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18.xml" ContentType="application/vnd.openxmlformats-officedocument.drawingml.chart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harts/chart19.xml" ContentType="application/vnd.openxmlformats-officedocument.drawingml.chart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15530" windowHeight="11020" activeTab="11"/>
  </bookViews>
  <sheets>
    <sheet name="Figures" sheetId="1" r:id="rId1"/>
    <sheet name="Maps" sheetId="2" r:id="rId2"/>
    <sheet name="Table 1" sheetId="3" r:id="rId3"/>
    <sheet name="Table 2" sheetId="4" r:id="rId4"/>
    <sheet name="Table 3" sheetId="5" r:id="rId5"/>
    <sheet name="Table 4" sheetId="6" r:id="rId6"/>
    <sheet name="Table 5" sheetId="7" r:id="rId7"/>
    <sheet name="Table 6" sheetId="8" r:id="rId8"/>
    <sheet name="Table 7" sheetId="9" r:id="rId9"/>
    <sheet name="Table 8" sheetId="10" r:id="rId10"/>
    <sheet name="Table 9" sheetId="11" r:id="rId11"/>
    <sheet name="Table 10" sheetId="12" r:id="rId12"/>
  </sheets>
  <externalReferences>
    <externalReference r:id="rId13"/>
  </externalReferences>
  <definedNames>
    <definedName name="_xlnm.Print_Area" localSheetId="0">Figures!$A$1:$V$269</definedName>
  </definedNames>
  <calcPr calcId="145621"/>
</workbook>
</file>

<file path=xl/calcChain.xml><?xml version="1.0" encoding="utf-8"?>
<calcChain xmlns="http://schemas.openxmlformats.org/spreadsheetml/2006/main">
  <c r="N16" i="7" l="1"/>
  <c r="K16" i="7"/>
  <c r="H16" i="7"/>
  <c r="E16" i="7"/>
  <c r="K15" i="3"/>
  <c r="I26" i="1" l="1"/>
  <c r="H26" i="1"/>
</calcChain>
</file>

<file path=xl/comments1.xml><?xml version="1.0" encoding="utf-8"?>
<comments xmlns="http://schemas.openxmlformats.org/spreadsheetml/2006/main">
  <authors>
    <author>Nancy Watkins</author>
  </authors>
  <commentList>
    <comment ref="F103" authorId="0">
      <text>
        <r>
          <rPr>
            <b/>
            <sz val="9"/>
            <color indexed="81"/>
            <rFont val="Tahoma"/>
            <family val="2"/>
          </rPr>
          <t>Nancy Watkins:</t>
        </r>
        <r>
          <rPr>
            <sz val="9"/>
            <color indexed="81"/>
            <rFont val="Tahoma"/>
            <family val="2"/>
          </rPr>
          <t xml:space="preserve">
"Asian others"?</t>
        </r>
      </text>
    </comment>
    <comment ref="D128" authorId="0">
      <text>
        <r>
          <rPr>
            <b/>
            <sz val="9"/>
            <color indexed="81"/>
            <rFont val="Tahoma"/>
            <family val="2"/>
          </rPr>
          <t>Nancy Watkins:</t>
        </r>
        <r>
          <rPr>
            <sz val="9"/>
            <color indexed="81"/>
            <rFont val="Tahoma"/>
            <family val="2"/>
          </rPr>
          <t xml:space="preserve">
report has it at 5</t>
        </r>
      </text>
    </comment>
  </commentList>
</comments>
</file>

<file path=xl/comments2.xml><?xml version="1.0" encoding="utf-8"?>
<comments xmlns="http://schemas.openxmlformats.org/spreadsheetml/2006/main">
  <authors>
    <author>Nancy Watkins</author>
  </authors>
  <commentList>
    <comment ref="B70" authorId="0">
      <text>
        <r>
          <rPr>
            <b/>
            <sz val="9"/>
            <color indexed="81"/>
            <rFont val="Tahoma"/>
            <family val="2"/>
          </rPr>
          <t>Nancy Watkins:</t>
        </r>
        <r>
          <rPr>
            <sz val="9"/>
            <color indexed="81"/>
            <rFont val="Tahoma"/>
            <family val="2"/>
          </rPr>
          <t xml:space="preserve">
should the percentages in the two middle ranges end with 49 sted 50 and 39 sted 40?</t>
        </r>
      </text>
    </comment>
  </commentList>
</comments>
</file>

<file path=xl/comments3.xml><?xml version="1.0" encoding="utf-8"?>
<comments xmlns="http://schemas.openxmlformats.org/spreadsheetml/2006/main">
  <authors>
    <author>Nancy Watkins</author>
  </authors>
  <commentList>
    <comment ref="E37" authorId="0">
      <text>
        <r>
          <rPr>
            <b/>
            <sz val="9"/>
            <color indexed="81"/>
            <rFont val="Tahoma"/>
            <family val="2"/>
          </rPr>
          <t>Nancy Watkins:</t>
        </r>
        <r>
          <rPr>
            <sz val="9"/>
            <color indexed="81"/>
            <rFont val="Tahoma"/>
            <family val="2"/>
          </rPr>
          <t xml:space="preserve">
text has this as 53</t>
        </r>
      </text>
    </comment>
    <comment ref="D46" authorId="0">
      <text>
        <r>
          <rPr>
            <b/>
            <sz val="9"/>
            <color indexed="81"/>
            <rFont val="Tahoma"/>
            <family val="2"/>
          </rPr>
          <t>Nancy Watkins:</t>
        </r>
        <r>
          <rPr>
            <sz val="9"/>
            <color indexed="81"/>
            <rFont val="Tahoma"/>
            <family val="2"/>
          </rPr>
          <t xml:space="preserve">
"Ages 25-34" would take two asterisks, right?</t>
        </r>
      </text>
    </comment>
    <comment ref="L49" authorId="0">
      <text>
        <r>
          <rPr>
            <b/>
            <sz val="9"/>
            <color indexed="81"/>
            <rFont val="Tahoma"/>
            <family val="2"/>
          </rPr>
          <t>Nancy Watkins:</t>
        </r>
        <r>
          <rPr>
            <sz val="9"/>
            <color indexed="81"/>
            <rFont val="Tahoma"/>
            <family val="2"/>
          </rPr>
          <t xml:space="preserve">
comma after the first 2015?</t>
        </r>
      </text>
    </comment>
  </commentList>
</comments>
</file>

<file path=xl/comments4.xml><?xml version="1.0" encoding="utf-8"?>
<comments xmlns="http://schemas.openxmlformats.org/spreadsheetml/2006/main">
  <authors>
    <author>Nancy Watkins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Nancy Watkins:</t>
        </r>
        <r>
          <rPr>
            <sz val="9"/>
            <color indexed="81"/>
            <rFont val="Tahoma"/>
            <family val="2"/>
          </rPr>
          <t xml:space="preserve">
see question in report about this phrasing</t>
        </r>
      </text>
    </comment>
    <comment ref="G50" authorId="0">
      <text>
        <r>
          <rPr>
            <b/>
            <sz val="9"/>
            <color indexed="81"/>
            <rFont val="Tahoma"/>
            <family val="2"/>
          </rPr>
          <t>Nancy Watkins:</t>
        </r>
        <r>
          <rPr>
            <sz val="9"/>
            <color indexed="81"/>
            <rFont val="Tahoma"/>
            <family val="2"/>
          </rPr>
          <t xml:space="preserve">
"...age 18-34 population group"?</t>
        </r>
      </text>
    </comment>
  </commentList>
</comments>
</file>

<file path=xl/comments5.xml><?xml version="1.0" encoding="utf-8"?>
<comments xmlns="http://schemas.openxmlformats.org/spreadsheetml/2006/main">
  <authors>
    <author>wfrey</author>
  </authors>
  <commentList>
    <comment ref="D15" authorId="0">
      <text>
        <r>
          <rPr>
            <b/>
            <sz val="9"/>
            <color indexed="81"/>
            <rFont val="Tahoma"/>
            <family val="2"/>
          </rPr>
          <t>wfrey: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<sst xmlns="http://schemas.openxmlformats.org/spreadsheetml/2006/main" count="1398" uniqueCount="473">
  <si>
    <t>Age 70-74</t>
  </si>
  <si>
    <t>Age 65-69</t>
  </si>
  <si>
    <t>Age 60-64</t>
  </si>
  <si>
    <t>Age 55-59</t>
  </si>
  <si>
    <t>Age 50-54</t>
  </si>
  <si>
    <t>Age 45-49</t>
  </si>
  <si>
    <t>Age 40-44</t>
  </si>
  <si>
    <t>Age 35-39</t>
  </si>
  <si>
    <t>Age 30-34</t>
  </si>
  <si>
    <t>Age 25-29</t>
  </si>
  <si>
    <t>Age 20-24</t>
  </si>
  <si>
    <t>Age 15-19</t>
  </si>
  <si>
    <t>Age 10-14</t>
  </si>
  <si>
    <t>Age   5- 9</t>
  </si>
  <si>
    <t>Age  0-  4</t>
  </si>
  <si>
    <t xml:space="preserve">White </t>
  </si>
  <si>
    <t>Minority</t>
  </si>
  <si>
    <t>Milllennials</t>
  </si>
  <si>
    <t xml:space="preserve"> (age 18-34)</t>
  </si>
  <si>
    <t>Figure 2:</t>
  </si>
  <si>
    <t xml:space="preserve"> US  Race-Ethnic Profiles for Age Groups, 2015</t>
  </si>
  <si>
    <t>(Stacked Bar Charts or Pie Charts--Display whiite percent)</t>
  </si>
  <si>
    <t>Age 55+</t>
  </si>
  <si>
    <t>Age 35-54</t>
  </si>
  <si>
    <t>Age 18-34</t>
  </si>
  <si>
    <t>Age Under 18</t>
  </si>
  <si>
    <t>"Millennals"</t>
  </si>
  <si>
    <t>"Post-Millennials"</t>
  </si>
  <si>
    <t>White</t>
  </si>
  <si>
    <t>Black</t>
  </si>
  <si>
    <t>Am Indian/Alaska Native</t>
  </si>
  <si>
    <t>Asian</t>
  </si>
  <si>
    <t>2+ Races</t>
  </si>
  <si>
    <t>Hispanic</t>
  </si>
  <si>
    <t>(2 bar charts with titles: Percent College Gradaduates, Percent Married)</t>
  </si>
  <si>
    <t>Percent College Graduates</t>
  </si>
  <si>
    <t>Asian Others</t>
  </si>
  <si>
    <t>Percent Currently Married</t>
  </si>
  <si>
    <t>Age 75-79</t>
  </si>
  <si>
    <t>Age 80-84</t>
  </si>
  <si>
    <t>Age 85+</t>
  </si>
  <si>
    <t>5,126,10</t>
  </si>
  <si>
    <t>Minneapolis-St. Paul</t>
  </si>
  <si>
    <t>Chicago</t>
  </si>
  <si>
    <t>Atlanta</t>
  </si>
  <si>
    <t>New York</t>
  </si>
  <si>
    <t>Houston</t>
  </si>
  <si>
    <t>Los Angeles</t>
  </si>
  <si>
    <t>Young Adults 1980</t>
  </si>
  <si>
    <t>Millennials 2015</t>
  </si>
  <si>
    <t>Other Races</t>
  </si>
  <si>
    <t>Charlotte</t>
  </si>
  <si>
    <t>Seattle</t>
  </si>
  <si>
    <t>Denver</t>
  </si>
  <si>
    <t>Detroit</t>
  </si>
  <si>
    <t>Boston</t>
  </si>
  <si>
    <t>Pittsburgh</t>
  </si>
  <si>
    <t>(side stached bars-show valuesfor whites )</t>
  </si>
  <si>
    <t>(Bar charts showing numeric valuest)</t>
  </si>
  <si>
    <t>Whites</t>
  </si>
  <si>
    <t>Blacks</t>
  </si>
  <si>
    <t>Hispanics</t>
  </si>
  <si>
    <t>Asians and Others</t>
  </si>
  <si>
    <t>Millennials</t>
  </si>
  <si>
    <t>Pre-Millennials</t>
  </si>
  <si>
    <t>Post-Millennials</t>
  </si>
  <si>
    <t xml:space="preserve">Age </t>
  </si>
  <si>
    <t>Projected to 2025: Los Angeles, Atlanta, Chicago, Minneapolis-St Paul</t>
  </si>
  <si>
    <t>Los  Angeles</t>
  </si>
  <si>
    <t>Age 45+</t>
  </si>
  <si>
    <t>Age 28-44</t>
  </si>
  <si>
    <t>Age 0-27</t>
  </si>
  <si>
    <t>Footnote:</t>
  </si>
  <si>
    <t>Size (millions)</t>
  </si>
  <si>
    <t>Figure 3</t>
  </si>
  <si>
    <t>Figure 4</t>
  </si>
  <si>
    <t>Figure 5</t>
  </si>
  <si>
    <t>( label with brackets indcating and Millennials in each year)</t>
  </si>
  <si>
    <t xml:space="preserve"> (age 28-34)</t>
  </si>
  <si>
    <t xml:space="preserve"> (age 38-44)</t>
  </si>
  <si>
    <t>Source: Author's analysis of Current Population Survey Annual Social and Economic Supplements</t>
  </si>
  <si>
    <t>(stacked bars percenting to 100-  place percentage numbers for whites on each bar Under each bar- ages, and population size - in millions-for each year)</t>
  </si>
  <si>
    <t>(stacked bars percenting to 100-  place percentage numbers for whites on each bar  Under each bar- ages, and population size -  in millions- for each year)</t>
  </si>
  <si>
    <t>Source: Author's projections</t>
  </si>
  <si>
    <t>(code states according to Key and place highest and lowest growth areas (with names and growth rates) on map)</t>
  </si>
  <si>
    <t>Key: Growth Rates</t>
  </si>
  <si>
    <t>5% and above</t>
  </si>
  <si>
    <t>2%-5%</t>
  </si>
  <si>
    <t>0-2%</t>
  </si>
  <si>
    <t>Place on Map:- show name of area and Growth Rate</t>
  </si>
  <si>
    <t>negative growth</t>
  </si>
  <si>
    <t>FIPScoce</t>
  </si>
  <si>
    <t>State</t>
  </si>
  <si>
    <t>Map 1 code</t>
  </si>
  <si>
    <t>FOR REFERENCE ONLY</t>
  </si>
  <si>
    <t>Highiest Growth --BLACK DOTS</t>
  </si>
  <si>
    <t>Lowest  Growth- WHITE DOTS</t>
  </si>
  <si>
    <t>Alabama</t>
  </si>
  <si>
    <t>North Dakota</t>
  </si>
  <si>
    <t>Alaska</t>
  </si>
  <si>
    <t>Fips Code</t>
  </si>
  <si>
    <t>Arizona</t>
  </si>
  <si>
    <t>Hawaii</t>
  </si>
  <si>
    <t>Colorado Springs</t>
  </si>
  <si>
    <t>Birmingham</t>
  </si>
  <si>
    <t>Arkansas</t>
  </si>
  <si>
    <t>Colorado</t>
  </si>
  <si>
    <t>San Antonio</t>
  </si>
  <si>
    <t>California</t>
  </si>
  <si>
    <t>District of Columbia</t>
  </si>
  <si>
    <t>Texas</t>
  </si>
  <si>
    <t>Orlando</t>
  </si>
  <si>
    <t>St. Louis</t>
  </si>
  <si>
    <t>Connecticut</t>
  </si>
  <si>
    <t>Washington</t>
  </si>
  <si>
    <t>Youngstown</t>
  </si>
  <si>
    <t>Delaware</t>
  </si>
  <si>
    <t>Florida</t>
  </si>
  <si>
    <t>Austin</t>
  </si>
  <si>
    <t>Jackson</t>
  </si>
  <si>
    <t>Massachusetts</t>
  </si>
  <si>
    <t>Cape Coral</t>
  </si>
  <si>
    <t>Milwaukee</t>
  </si>
  <si>
    <t>New Hampshire</t>
  </si>
  <si>
    <t>Syracuse</t>
  </si>
  <si>
    <t>Georgia</t>
  </si>
  <si>
    <t>Sarasota</t>
  </si>
  <si>
    <t>Dayton</t>
  </si>
  <si>
    <t>Montana</t>
  </si>
  <si>
    <t xml:space="preserve">Seattle </t>
  </si>
  <si>
    <t>Salt Lake City</t>
  </si>
  <si>
    <t>Idaho</t>
  </si>
  <si>
    <t>Nevada</t>
  </si>
  <si>
    <t>Illinois</t>
  </si>
  <si>
    <t>Indiana</t>
  </si>
  <si>
    <t>Virginia</t>
  </si>
  <si>
    <t>Iowa</t>
  </si>
  <si>
    <t>Kansas</t>
  </si>
  <si>
    <t>Kentucky</t>
  </si>
  <si>
    <t>Maryland</t>
  </si>
  <si>
    <t>Louisiana</t>
  </si>
  <si>
    <t>South Datkota</t>
  </si>
  <si>
    <t>Maine</t>
  </si>
  <si>
    <t>Tennessee</t>
  </si>
  <si>
    <t>North Carolina</t>
  </si>
  <si>
    <t>Michigan</t>
  </si>
  <si>
    <t>Oklahoma</t>
  </si>
  <si>
    <t>Minnesota</t>
  </si>
  <si>
    <t>South Carolina</t>
  </si>
  <si>
    <t>Mississippi</t>
  </si>
  <si>
    <t>Oregon</t>
  </si>
  <si>
    <t>Missouri</t>
  </si>
  <si>
    <t>Wyoming</t>
  </si>
  <si>
    <t>Nebraska</t>
  </si>
  <si>
    <t>Rhode Island</t>
  </si>
  <si>
    <t>New Jersey</t>
  </si>
  <si>
    <t>Vermont</t>
  </si>
  <si>
    <t>New Mexico</t>
  </si>
  <si>
    <t>Pennsylvania</t>
  </si>
  <si>
    <t>Ohio</t>
  </si>
  <si>
    <t>Utah</t>
  </si>
  <si>
    <t>Wisconsin</t>
  </si>
  <si>
    <t>West Virginia</t>
  </si>
  <si>
    <t>Map 2  States Showing Greatest Percentage of Minorities Among Millennials</t>
  </si>
  <si>
    <t>(code states according to Key )</t>
  </si>
  <si>
    <t>Key:</t>
  </si>
  <si>
    <t>Percent Minorities</t>
  </si>
  <si>
    <t>50% and above</t>
  </si>
  <si>
    <t xml:space="preserve">40%-50% </t>
  </si>
  <si>
    <t xml:space="preserve">20%-40% </t>
  </si>
  <si>
    <t>Below 20 %</t>
  </si>
  <si>
    <t>Key Values:</t>
  </si>
  <si>
    <t>FIPS</t>
  </si>
  <si>
    <t>Map 2</t>
  </si>
  <si>
    <t xml:space="preserve">Map </t>
  </si>
  <si>
    <t>Alabama+G1F77:F85</t>
  </si>
  <si>
    <t>South Dakota</t>
  </si>
  <si>
    <t>Map 3: Percent College Graduates among Older Millennials, 2015*</t>
  </si>
  <si>
    <t>(code states according to Key and place larget and smallest college grad percent areas (with names and growth rates) on map)</t>
  </si>
  <si>
    <t>Source: Author's analysis of 2015 American Community Survey</t>
  </si>
  <si>
    <t>* Ages 25-34</t>
  </si>
  <si>
    <t>Key: Percent College Graduates</t>
  </si>
  <si>
    <t>40% and above</t>
  </si>
  <si>
    <t>30%-40%</t>
  </si>
  <si>
    <t>Below 30%</t>
  </si>
  <si>
    <t>Map 3 code</t>
  </si>
  <si>
    <t>Largest Percent --BLACK DOTS</t>
  </si>
  <si>
    <t>Smallest Percent- WHITE DOTS</t>
  </si>
  <si>
    <t>Bakersfield</t>
  </si>
  <si>
    <t>Madison</t>
  </si>
  <si>
    <t>Stockton</t>
  </si>
  <si>
    <t>San Jose</t>
  </si>
  <si>
    <t>Riverside</t>
  </si>
  <si>
    <t>San Francisco</t>
  </si>
  <si>
    <t>Fresno</t>
  </si>
  <si>
    <t>McAllen</t>
  </si>
  <si>
    <t>Hartford</t>
  </si>
  <si>
    <t>Lakeland</t>
  </si>
  <si>
    <t>Raleigh</t>
  </si>
  <si>
    <t>Las Vegas</t>
  </si>
  <si>
    <t>(code states according to Key and place highest  and  lowest poverty rate  areas (with names and growth rates) on map)</t>
  </si>
  <si>
    <t>Key: Percent in Poverty</t>
  </si>
  <si>
    <t>20% and above</t>
  </si>
  <si>
    <t>15%-20%</t>
  </si>
  <si>
    <t>Below 15%</t>
  </si>
  <si>
    <t>Map 4 code</t>
  </si>
  <si>
    <t>Place on Map:- show name of area and Percent</t>
  </si>
  <si>
    <t>Highest Percent --BLACK DOTS</t>
  </si>
  <si>
    <t>Lowest Percent- WHITE DOTS</t>
  </si>
  <si>
    <t>Ogden</t>
  </si>
  <si>
    <t>Washington, DC</t>
  </si>
  <si>
    <t>Spokane</t>
  </si>
  <si>
    <t>Oxnard</t>
  </si>
  <si>
    <t>Knoxville</t>
  </si>
  <si>
    <t>Augusta</t>
  </si>
  <si>
    <t>Tucson</t>
  </si>
  <si>
    <t>Albany</t>
  </si>
  <si>
    <t>Map 5: States Classed by Cultural Generation Gaps</t>
  </si>
  <si>
    <t>Gap =  Age 35+ Percent White minus Under Age 18 Percent White</t>
  </si>
  <si>
    <t>(code states according to Key)</t>
  </si>
  <si>
    <t>Key: Cultural Generation Gap</t>
  </si>
  <si>
    <t>20 and above</t>
  </si>
  <si>
    <t>15-20</t>
  </si>
  <si>
    <t>10--15</t>
  </si>
  <si>
    <t>Below 10</t>
  </si>
  <si>
    <t>Percent White*</t>
  </si>
  <si>
    <t xml:space="preserve">Difference in </t>
  </si>
  <si>
    <t>Map 5</t>
  </si>
  <si>
    <t>Percent White</t>
  </si>
  <si>
    <t xml:space="preserve">State </t>
  </si>
  <si>
    <t>Code</t>
  </si>
  <si>
    <t xml:space="preserve"> Age35+</t>
  </si>
  <si>
    <t>Under Age 18</t>
  </si>
  <si>
    <t>"Gap"</t>
  </si>
  <si>
    <t>CODE</t>
  </si>
  <si>
    <t>Social and Demographic Profiles</t>
  </si>
  <si>
    <t>Young  Adults 1980*</t>
  </si>
  <si>
    <t>Young Adults 2000*</t>
  </si>
  <si>
    <t>Millennials 2015*</t>
  </si>
  <si>
    <t>Percent</t>
  </si>
  <si>
    <t>Race-Ethnicity</t>
  </si>
  <si>
    <t>White#</t>
  </si>
  <si>
    <t>Percent Black#</t>
  </si>
  <si>
    <t>Percent Asiar#</t>
  </si>
  <si>
    <t>Percent Hispanic</t>
  </si>
  <si>
    <t>Other Groups#</t>
  </si>
  <si>
    <t xml:space="preserve">   At Home</t>
  </si>
  <si>
    <t>Marriages that are Interracial</t>
  </si>
  <si>
    <t>College Graduates **</t>
  </si>
  <si>
    <t>All</t>
  </si>
  <si>
    <t>Men</t>
  </si>
  <si>
    <t>Women</t>
  </si>
  <si>
    <t xml:space="preserve"> Currently Married</t>
  </si>
  <si>
    <t>Age 18-24</t>
  </si>
  <si>
    <t>Age 25-34</t>
  </si>
  <si>
    <t>Percent Household Head or Spouse***</t>
  </si>
  <si>
    <t>Percent Homeowners**</t>
  </si>
  <si>
    <t>Percent of Persons in Poverty</t>
  </si>
  <si>
    <t>Percent Unemployed or Not in Labor Force</t>
  </si>
  <si>
    <t>Men- Age 18-24</t>
  </si>
  <si>
    <t>Men- Age 25-34</t>
  </si>
  <si>
    <t>Women- Age 18-24</t>
  </si>
  <si>
    <t>Women- Age 25-34</t>
  </si>
  <si>
    <t>*</t>
  </si>
  <si>
    <t>**</t>
  </si>
  <si>
    <t>***</t>
  </si>
  <si>
    <t>#</t>
  </si>
  <si>
    <t>Table 2: Comparisons of Millennials by Race-Ethnicity, 2015</t>
  </si>
  <si>
    <t>Black#</t>
  </si>
  <si>
    <t>Asian#</t>
  </si>
  <si>
    <t>Percent*</t>
  </si>
  <si>
    <t xml:space="preserve">Nativity </t>
  </si>
  <si>
    <t>Foreign Born</t>
  </si>
  <si>
    <t>Second Generation</t>
  </si>
  <si>
    <t>Third and Higher Generation</t>
  </si>
  <si>
    <t>Education  **</t>
  </si>
  <si>
    <t xml:space="preserve"> College Graduate</t>
  </si>
  <si>
    <t xml:space="preserve"> Some College</t>
  </si>
  <si>
    <t xml:space="preserve"> Not High School Grad</t>
  </si>
  <si>
    <t>Marital Status **</t>
  </si>
  <si>
    <t>Currently Married</t>
  </si>
  <si>
    <t>Never Married</t>
  </si>
  <si>
    <t>Relationship to Household Head **</t>
  </si>
  <si>
    <t>Household Head</t>
  </si>
  <si>
    <t>Spouse of Head</t>
  </si>
  <si>
    <t>Child of Head</t>
  </si>
  <si>
    <t>Other</t>
  </si>
  <si>
    <t>Percent Homeowners **</t>
  </si>
  <si>
    <t xml:space="preserve"> </t>
  </si>
  <si>
    <t>Highest  Shares of Millennials</t>
  </si>
  <si>
    <t>Lowest Shares of Millennials</t>
  </si>
  <si>
    <t>Share</t>
  </si>
  <si>
    <t>Rank</t>
  </si>
  <si>
    <t>(Percent)</t>
  </si>
  <si>
    <t>METROPOLITAN AREAS*</t>
  </si>
  <si>
    <t>Provo-Orem, UT</t>
  </si>
  <si>
    <t>North Port-Sarasota</t>
  </si>
  <si>
    <t>Cape Coral, FL</t>
  </si>
  <si>
    <t>San Diego</t>
  </si>
  <si>
    <t>Virginia Beach</t>
  </si>
  <si>
    <t>Deltona-Daytona Beach</t>
  </si>
  <si>
    <t>Madison, WI</t>
  </si>
  <si>
    <t>Winston-Salem</t>
  </si>
  <si>
    <t>Honolulu</t>
  </si>
  <si>
    <t>Tampa</t>
  </si>
  <si>
    <t>Baton Rouge</t>
  </si>
  <si>
    <t>Scranton</t>
  </si>
  <si>
    <t>El Paso</t>
  </si>
  <si>
    <t>Cleveland</t>
  </si>
  <si>
    <t>Lakeland, PA</t>
  </si>
  <si>
    <t>Columbia, SC</t>
  </si>
  <si>
    <t>Charleston</t>
  </si>
  <si>
    <t>Miami</t>
  </si>
  <si>
    <t>STATES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</si>
  <si>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</si>
  <si>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</si>
  <si>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</si>
  <si>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</si>
  <si>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</si>
  <si>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</si>
  <si>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</si>
  <si>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</si>
  <si>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</si>
  <si>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</si>
  <si>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 xml:space="preserve">Table 4.  </t>
  </si>
  <si>
    <t>Race-Ethnic Groups</t>
  </si>
  <si>
    <t>Largest Number of Millennials 2015</t>
  </si>
  <si>
    <t>area**</t>
  </si>
  <si>
    <t>Size</t>
  </si>
  <si>
    <t>Gain</t>
  </si>
  <si>
    <t>WHITES</t>
  </si>
  <si>
    <t>Dallas</t>
  </si>
  <si>
    <t>Philadelphia</t>
  </si>
  <si>
    <t>Nashville</t>
  </si>
  <si>
    <t>BLACKS</t>
  </si>
  <si>
    <t>HISPANICS</t>
  </si>
  <si>
    <t>ASIANS</t>
  </si>
  <si>
    <t>Table 5  Millennial Profiles of Urban Suburban Categories*, Large Metropolitan Areas, 2015</t>
  </si>
  <si>
    <t>Urban Core</t>
  </si>
  <si>
    <t>Mature Suburbs</t>
  </si>
  <si>
    <t>Emerging Suburbs</t>
  </si>
  <si>
    <t>Exurbs</t>
  </si>
  <si>
    <t>Millennial Share of Population 2015</t>
  </si>
  <si>
    <t>Asian and Other#</t>
  </si>
  <si>
    <t>Total</t>
  </si>
  <si>
    <t xml:space="preserve">Table 6.  </t>
  </si>
  <si>
    <t xml:space="preserve">  Metropolitan Areas with Highest and Lowest Percentages of College Graduates</t>
  </si>
  <si>
    <t>among Older Millennials, for Race and Ethnic Groups, 2015</t>
  </si>
  <si>
    <t>Highest Percentages of College Graduates#</t>
  </si>
  <si>
    <t xml:space="preserve"> Lowest Percentages of College Graduates#</t>
  </si>
  <si>
    <t>Lakeland, FL</t>
  </si>
  <si>
    <t>Bridgeport, CT</t>
  </si>
  <si>
    <t>Akron</t>
  </si>
  <si>
    <t>Toledo</t>
  </si>
  <si>
    <t>Omaha</t>
  </si>
  <si>
    <t>Sacramento</t>
  </si>
  <si>
    <t>Rochester, NY</t>
  </si>
  <si>
    <t>Baltimore</t>
  </si>
  <si>
    <t>Jacksonville</t>
  </si>
  <si>
    <t>Boise</t>
  </si>
  <si>
    <t>Springfield, MA</t>
  </si>
  <si>
    <t>Stockton-Lodi</t>
  </si>
  <si>
    <t>Columbus</t>
  </si>
  <si>
    <t>Ages 25-34</t>
  </si>
  <si>
    <t>Source:  Author's analysis of 2015 American Community Survey</t>
  </si>
  <si>
    <t xml:space="preserve">Table 7.  </t>
  </si>
  <si>
    <t xml:space="preserve">  Metropolitan Areas with Highest and Lowest Poverty Rates</t>
  </si>
  <si>
    <t>Highest Poverty Rates#</t>
  </si>
  <si>
    <t>Lowest Poverty Rates#</t>
  </si>
  <si>
    <t>Rate</t>
  </si>
  <si>
    <t xml:space="preserve">Bakersfield </t>
  </si>
  <si>
    <t>Allentown, PA</t>
  </si>
  <si>
    <t>Ogden, UT</t>
  </si>
  <si>
    <t>Portland OR</t>
  </si>
  <si>
    <t>Dayton,</t>
  </si>
  <si>
    <t>New Haven</t>
  </si>
  <si>
    <t>Providence</t>
  </si>
  <si>
    <t>Richmond</t>
  </si>
  <si>
    <t>Cincinnati</t>
  </si>
  <si>
    <t>Kansas City</t>
  </si>
  <si>
    <t>Jacksonville, FL</t>
  </si>
  <si>
    <t>Phoenix</t>
  </si>
  <si>
    <t>Asians</t>
  </si>
  <si>
    <t>Percent College Graduate (ranked by highest)</t>
  </si>
  <si>
    <t>Percent of Persons in Poverty (ranked by lowest)</t>
  </si>
  <si>
    <t>Table 9: Generational Attitude Differences about Change in America</t>
  </si>
  <si>
    <t xml:space="preserve">Since the 1950s, do you think American culture and way of life </t>
  </si>
  <si>
    <t xml:space="preserve">   For the Better</t>
  </si>
  <si>
    <t>For the Worse*</t>
  </si>
  <si>
    <t>All Respondents</t>
  </si>
  <si>
    <t>White Respondents</t>
  </si>
  <si>
    <t>Minority Respondents</t>
  </si>
  <si>
    <t xml:space="preserve">                2015 American Values Survey microfile</t>
  </si>
  <si>
    <t>has mostly changed for the better, or has it mostly changed for the worse?</t>
  </si>
  <si>
    <t>Source: Author's analysis of Public Religion Research Institute (PRRI)</t>
  </si>
  <si>
    <t xml:space="preserve">Table 10:  Greatest Racial Generation Gaps among Large Metropolitan Areas </t>
  </si>
  <si>
    <t xml:space="preserve">                                                    Percent White</t>
  </si>
  <si>
    <t xml:space="preserve">   Generation Gap: </t>
  </si>
  <si>
    <t>Metropolitan Area*</t>
  </si>
  <si>
    <t xml:space="preserve">  Age 35 and above </t>
  </si>
  <si>
    <t>Age 18-35</t>
  </si>
  <si>
    <t>Pre-millennials</t>
  </si>
  <si>
    <t>"Pre-millennials"</t>
  </si>
  <si>
    <t>"Millennials"</t>
  </si>
  <si>
    <t>minus Post-millennials</t>
  </si>
  <si>
    <t>Oxnard, CA</t>
  </si>
  <si>
    <t>Albuquerque</t>
  </si>
  <si>
    <t>Tulsa</t>
  </si>
  <si>
    <t>US</t>
  </si>
  <si>
    <t>(label with brackets indicating baby boom age in 1980 and baby boom and millennials ages  2015)</t>
  </si>
  <si>
    <t xml:space="preserve"> (ages 16-34)</t>
  </si>
  <si>
    <t xml:space="preserve"> (ages 18-34)</t>
  </si>
  <si>
    <t xml:space="preserve"> (ages 51-69)</t>
  </si>
  <si>
    <t>Baby boomers</t>
  </si>
  <si>
    <t>Generational Differences by Race at Ages 25-34</t>
  </si>
  <si>
    <t>Speaking Language Other than English</t>
  </si>
  <si>
    <t>Ages 18-34 unless otherwise noted</t>
  </si>
  <si>
    <t>Includes persons living alone</t>
  </si>
  <si>
    <t>Pertains to non-Hispanic members of racial group</t>
  </si>
  <si>
    <t>Source: Author's analysis of U.S. Census Bureau: Current Population Survey Annual Social and Economic Supplements 1980, 2000, and 2015;</t>
  </si>
  <si>
    <t xml:space="preserve">               1980 and 2000 Decennial Censuses; and 2015 American Community Survey</t>
  </si>
  <si>
    <t>Percent Speaking Language Other than English</t>
  </si>
  <si>
    <t xml:space="preserve"> High School Graduate</t>
  </si>
  <si>
    <t>Divorced, Separated, or Widowed</t>
  </si>
  <si>
    <t>Ages 18-24</t>
  </si>
  <si>
    <t>Source: Author's analysis of U.S. Census Bureau Current Population Survey, Annual Social and Economic Supplement 2015 and 2015 American Community Survey</t>
  </si>
  <si>
    <t>Source: Author's analysis of U.S. Census population estimates</t>
  </si>
  <si>
    <t>Young Adults 2000</t>
  </si>
  <si>
    <t>*Among the 100 largest metropolitan areas. Names are abbreviated.</t>
  </si>
  <si>
    <t>Palm Bay, FL</t>
  </si>
  <si>
    <t>Millennial Race-Ethnic Makeup in Selected Metropolitan Areas, 2015</t>
  </si>
  <si>
    <t>Source: Author's analysis of U.S. Census national population projections</t>
  </si>
  <si>
    <t>U.S. 2015 and Projected 2025 and 2035</t>
  </si>
  <si>
    <t>Millennials are ages 18-34 in 2015, 28-44 in 2025, and 38-54 in 2035.</t>
  </si>
  <si>
    <t xml:space="preserve"> 35+</t>
  </si>
  <si>
    <t>18-34</t>
  </si>
  <si>
    <t>0-17</t>
  </si>
  <si>
    <t>45+</t>
  </si>
  <si>
    <t>28-44</t>
  </si>
  <si>
    <t xml:space="preserve"> 0-27</t>
  </si>
  <si>
    <t>55+</t>
  </si>
  <si>
    <t xml:space="preserve"> 38-54</t>
  </si>
  <si>
    <t xml:space="preserve"> 0-37</t>
  </si>
  <si>
    <t>Source: Author's analysis of U.S. Census Bureau population estimates</t>
  </si>
  <si>
    <t>Washington, D.C.</t>
  </si>
  <si>
    <t>Map 4  Percent in Poverty among Older Millennials, 2015*</t>
  </si>
  <si>
    <t>Map 1: Young Adult Growth and Decline, 2010-15</t>
  </si>
  <si>
    <t>Allentown</t>
  </si>
  <si>
    <t>Among the 100 largest metropolitan areas with greater than 10,000 older millennials in race-ethnic group.  Names are abbreviated.</t>
  </si>
  <si>
    <t>Table 8: Profiles of Older Millennials,*  Selected Metropolitan Areas</t>
  </si>
  <si>
    <t>Respondents who refused to answer or answered "don't know" are not shown.</t>
  </si>
  <si>
    <t>Greatest Young Adult Gains 2010-15*</t>
  </si>
  <si>
    <t>2010-15 change in age 18-34 year old population of group</t>
  </si>
  <si>
    <t>Metropolitan area names are abbreviated.</t>
  </si>
  <si>
    <t xml:space="preserve">  Metropolitan Areas with Largest Number of Millennials, 2015, and Young Adult Gains, 2010-15</t>
  </si>
  <si>
    <t>Millennial Racial Composition (Percent), 2015</t>
  </si>
  <si>
    <t>Young Adult Growth 2010-15</t>
  </si>
  <si>
    <t>Memphis</t>
  </si>
  <si>
    <t>Augusta, GA</t>
  </si>
  <si>
    <t>Among household heads</t>
  </si>
  <si>
    <t>* Among 100 largest metropolian areas. Names are abbreviated.</t>
  </si>
  <si>
    <t>Source: Author's analysis of U.S. Census Bureau population estimates, 2015</t>
  </si>
  <si>
    <t>Table 3.  Highest and Lowest Shares of Millennials, 2015: Large Metropolitan Areas and States</t>
  </si>
  <si>
    <t>Based on classification of metropolitan counties devised by Brookings Institution</t>
  </si>
  <si>
    <t xml:space="preserve">Washington, DC
</t>
  </si>
  <si>
    <t>Among the 100 largest metropolitan areas with greater than 10,000 older millennials in race-ethnic group. Names are abbreviated.</t>
  </si>
  <si>
    <t>Figure  1 - Age and Race-Ethnic Distributions of U.S. Population, 1980 and 2015</t>
  </si>
  <si>
    <t>Source: Author's analysis of 1980 U.S. Decennial Census and Census population estimates</t>
  </si>
  <si>
    <t xml:space="preserve"> Change in Ages 18-34  by Race-Ethnicity, 2000-15</t>
  </si>
  <si>
    <t>Figure  6 - Age and Race-Ethnic Distributions of U.S. Population, 2015 and Projected 2025 and 2035</t>
  </si>
  <si>
    <t xml:space="preserve">Figure  7- Race-Ethnic Distributions of Pre-Millennials, Millennials, and Post-Millennials, </t>
  </si>
  <si>
    <t xml:space="preserve">Figure  8- Race-Ethnic Distributions of  Pre-Millennials, Millennials, and Post-Millenials, </t>
  </si>
  <si>
    <t xml:space="preserve">Table 1: Comparisons of  Young Adults of Earlier Eras with Millennials in 2015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</si>
</sst>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"/>
    <numFmt numFmtId="165" formatCode="0.0"/>
    <numFmt numFmtId="166" formatCode="0.0%"/>
    <numFmt numFmtId="167" formatCode="0.0_);[Red]\(0.0\)"/>
    <numFmt numFmtId="168" formatCode="#,##0.0_);[Red]\(#,##0.0\)"/>
  </numFmts>
  <fonts count="43">
    <font>
      <sz val="10"/>
      <color theme="1"/>
      <name val="Arial"/>
      <family val="2"/>
    </font>
    <font>
      <b/>
      <sz val="10"/>
      <color indexed="8"/>
      <name val="Arial"/>
      <family val="2"/>
    </font>
    <font>
      <sz val="12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sz val="12"/>
      <color indexed="8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sz val="8"/>
      <color indexed="8"/>
      <name val="Arial"/>
      <family val="2"/>
    </font>
    <font>
      <b/>
      <sz val="10"/>
      <name val="Courier New"/>
      <family val="3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Courier New"/>
      <family val="3"/>
    </font>
    <font>
      <i/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63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u/>
      <sz val="10"/>
      <name val="Courier New"/>
      <family val="3"/>
    </font>
    <font>
      <b/>
      <sz val="11"/>
      <color indexed="8"/>
      <name val="Arial Narrow"/>
      <family val="2"/>
    </font>
    <font>
      <sz val="8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Tms Rmn"/>
    </font>
    <font>
      <b/>
      <sz val="14"/>
      <color indexed="8"/>
      <name val="Calibri"/>
      <family val="2"/>
    </font>
    <font>
      <sz val="12"/>
      <name val="Arial"/>
      <family val="2"/>
    </font>
    <font>
      <b/>
      <sz val="8"/>
      <name val="Arial"/>
      <family val="2"/>
    </font>
    <font>
      <b/>
      <sz val="10"/>
      <name val="Geneva"/>
    </font>
    <font>
      <b/>
      <sz val="12"/>
      <name val="Geneva"/>
    </font>
    <font>
      <sz val="10"/>
      <name val="Geneva"/>
    </font>
    <font>
      <b/>
      <sz val="10"/>
      <name val="Tms Rmn"/>
    </font>
    <font>
      <b/>
      <sz val="12"/>
      <name val="Tms Rmn"/>
    </font>
    <font>
      <sz val="12"/>
      <name val="Tms Rmn"/>
    </font>
    <font>
      <b/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rgb="FF000000"/>
      <name val="Albany AMT"/>
    </font>
    <font>
      <b/>
      <sz val="1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Albany AMT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7" fillId="0" borderId="0"/>
  </cellStyleXfs>
  <cellXfs count="396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3" fillId="0" borderId="0" xfId="0" applyFont="1" applyBorder="1"/>
    <xf numFmtId="0" fontId="0" fillId="0" borderId="0" xfId="0" applyFont="1"/>
    <xf numFmtId="0" fontId="4" fillId="0" borderId="0" xfId="0" applyFont="1" applyBorder="1"/>
    <xf numFmtId="0" fontId="2" fillId="0" borderId="0" xfId="0" applyFont="1" applyBorder="1"/>
    <xf numFmtId="0" fontId="5" fillId="0" borderId="0" xfId="0" applyFont="1"/>
    <xf numFmtId="0" fontId="3" fillId="0" borderId="5" xfId="0" applyFont="1" applyFill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3" fillId="0" borderId="7" xfId="0" applyNumberFormat="1" applyFont="1" applyBorder="1" applyAlignment="1">
      <alignment horizontal="left"/>
    </xf>
    <xf numFmtId="0" fontId="0" fillId="0" borderId="0" xfId="0" applyFont="1" applyFill="1"/>
    <xf numFmtId="0" fontId="3" fillId="3" borderId="0" xfId="0" applyFont="1" applyFill="1" applyBorder="1"/>
    <xf numFmtId="9" fontId="0" fillId="0" borderId="1" xfId="0" applyNumberFormat="1" applyBorder="1"/>
    <xf numFmtId="9" fontId="0" fillId="0" borderId="6" xfId="0" applyNumberFormat="1" applyBorder="1"/>
    <xf numFmtId="9" fontId="0" fillId="0" borderId="2" xfId="0" applyNumberFormat="1" applyBorder="1"/>
    <xf numFmtId="9" fontId="0" fillId="0" borderId="8" xfId="0" applyNumberFormat="1" applyBorder="1"/>
    <xf numFmtId="9" fontId="0" fillId="0" borderId="0" xfId="0" applyNumberFormat="1" applyBorder="1"/>
    <xf numFmtId="9" fontId="0" fillId="0" borderId="9" xfId="0" applyNumberFormat="1" applyBorder="1"/>
    <xf numFmtId="9" fontId="0" fillId="0" borderId="3" xfId="0" applyNumberFormat="1" applyBorder="1"/>
    <xf numFmtId="9" fontId="0" fillId="0" borderId="10" xfId="0" applyNumberFormat="1" applyBorder="1"/>
    <xf numFmtId="9" fontId="0" fillId="0" borderId="4" xfId="0" applyNumberFormat="1" applyBorder="1"/>
    <xf numFmtId="3" fontId="0" fillId="0" borderId="0" xfId="0" applyNumberFormat="1" applyFont="1"/>
    <xf numFmtId="0" fontId="10" fillId="0" borderId="8" xfId="0" applyFont="1" applyFill="1" applyBorder="1" applyAlignment="1">
      <alignment horizontal="left"/>
    </xf>
    <xf numFmtId="0" fontId="0" fillId="0" borderId="0" xfId="0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 applyAlignment="1">
      <alignment horizontal="right" vertical="center"/>
    </xf>
    <xf numFmtId="3" fontId="8" fillId="0" borderId="0" xfId="0" applyNumberFormat="1" applyFont="1" applyFill="1" applyBorder="1" applyAlignment="1">
      <alignment horizontal="right" vertical="center"/>
    </xf>
    <xf numFmtId="3" fontId="0" fillId="0" borderId="0" xfId="0" applyNumberFormat="1" applyFont="1" applyFill="1" applyBorder="1"/>
    <xf numFmtId="0" fontId="7" fillId="0" borderId="0" xfId="0" applyFont="1" applyFill="1" applyBorder="1" applyAlignment="1">
      <alignment horizontal="right" vertical="center"/>
    </xf>
    <xf numFmtId="3" fontId="9" fillId="0" borderId="0" xfId="0" applyNumberFormat="1" applyFont="1" applyFill="1" applyBorder="1" applyAlignment="1">
      <alignment horizontal="center" wrapText="1"/>
    </xf>
    <xf numFmtId="164" fontId="0" fillId="0" borderId="0" xfId="0" applyNumberFormat="1" applyFill="1" applyBorder="1"/>
    <xf numFmtId="0" fontId="6" fillId="4" borderId="0" xfId="0" applyFont="1" applyFill="1" applyBorder="1" applyAlignment="1">
      <alignment horizontal="left" vertical="center" wrapText="1" indent="1"/>
    </xf>
    <xf numFmtId="0" fontId="7" fillId="4" borderId="0" xfId="0" applyFont="1" applyFill="1" applyBorder="1" applyAlignment="1">
      <alignment horizontal="right" vertical="center"/>
    </xf>
    <xf numFmtId="0" fontId="0" fillId="0" borderId="0" xfId="0" applyFont="1" applyBorder="1"/>
    <xf numFmtId="3" fontId="7" fillId="4" borderId="0" xfId="0" applyNumberFormat="1" applyFont="1" applyFill="1" applyBorder="1" applyAlignment="1">
      <alignment horizontal="right" vertical="center"/>
    </xf>
    <xf numFmtId="3" fontId="0" fillId="0" borderId="0" xfId="0" applyNumberFormat="1" applyFont="1" applyBorder="1"/>
    <xf numFmtId="3" fontId="13" fillId="0" borderId="11" xfId="0" applyNumberFormat="1" applyFont="1" applyFill="1" applyBorder="1" applyAlignment="1">
      <alignment horizontal="right" vertical="center" wrapText="1"/>
    </xf>
    <xf numFmtId="3" fontId="14" fillId="0" borderId="12" xfId="0" applyNumberFormat="1" applyFont="1" applyFill="1" applyBorder="1" applyAlignment="1">
      <alignment horizontal="right" vertical="center" wrapText="1"/>
    </xf>
    <xf numFmtId="3" fontId="13" fillId="0" borderId="13" xfId="0" applyNumberFormat="1" applyFont="1" applyFill="1" applyBorder="1" applyAlignment="1">
      <alignment horizontal="right" vertical="center" wrapText="1"/>
    </xf>
    <xf numFmtId="3" fontId="14" fillId="0" borderId="14" xfId="0" applyNumberFormat="1" applyFont="1" applyFill="1" applyBorder="1" applyAlignment="1">
      <alignment horizontal="right" vertical="center" wrapText="1"/>
    </xf>
    <xf numFmtId="3" fontId="0" fillId="0" borderId="3" xfId="0" applyNumberFormat="1" applyFont="1" applyFill="1" applyBorder="1"/>
    <xf numFmtId="3" fontId="0" fillId="0" borderId="4" xfId="0" applyNumberFormat="1" applyFont="1" applyFill="1" applyBorder="1"/>
    <xf numFmtId="3" fontId="0" fillId="0" borderId="1" xfId="0" applyNumberFormat="1" applyFont="1" applyFill="1" applyBorder="1"/>
    <xf numFmtId="3" fontId="15" fillId="0" borderId="2" xfId="0" applyNumberFormat="1" applyFont="1" applyFill="1" applyBorder="1" applyAlignment="1">
      <alignment horizontal="right" vertical="center"/>
    </xf>
    <xf numFmtId="3" fontId="0" fillId="0" borderId="8" xfId="0" applyNumberFormat="1" applyFont="1" applyFill="1" applyBorder="1"/>
    <xf numFmtId="3" fontId="15" fillId="0" borderId="9" xfId="0" applyNumberFormat="1" applyFont="1" applyFill="1" applyBorder="1" applyAlignment="1">
      <alignment horizontal="right" vertical="center"/>
    </xf>
    <xf numFmtId="3" fontId="16" fillId="0" borderId="9" xfId="0" applyNumberFormat="1" applyFont="1" applyFill="1" applyBorder="1" applyAlignment="1">
      <alignment horizontal="right" vertical="center"/>
    </xf>
    <xf numFmtId="0" fontId="15" fillId="0" borderId="4" xfId="0" applyFont="1" applyFill="1" applyBorder="1" applyAlignment="1">
      <alignment horizontal="right" vertical="center"/>
    </xf>
    <xf numFmtId="3" fontId="9" fillId="0" borderId="5" xfId="0" applyNumberFormat="1" applyFont="1" applyFill="1" applyBorder="1" applyAlignment="1">
      <alignment horizontal="center" wrapText="1"/>
    </xf>
    <xf numFmtId="3" fontId="9" fillId="0" borderId="6" xfId="0" applyNumberFormat="1" applyFont="1" applyFill="1" applyBorder="1" applyAlignment="1">
      <alignment horizontal="center" wrapText="1"/>
    </xf>
    <xf numFmtId="3" fontId="0" fillId="0" borderId="0" xfId="0" applyNumberFormat="1"/>
    <xf numFmtId="0" fontId="17" fillId="0" borderId="0" xfId="0" applyFont="1" applyBorder="1"/>
    <xf numFmtId="0" fontId="17" fillId="0" borderId="0" xfId="0" applyFont="1" applyFill="1" applyBorder="1"/>
    <xf numFmtId="0" fontId="11" fillId="0" borderId="0" xfId="0" applyFont="1" applyBorder="1"/>
    <xf numFmtId="165" fontId="12" fillId="0" borderId="0" xfId="0" applyNumberFormat="1" applyFont="1" applyFill="1" applyBorder="1"/>
    <xf numFmtId="165" fontId="18" fillId="0" borderId="0" xfId="0" applyNumberFormat="1" applyFont="1" applyFill="1" applyBorder="1"/>
    <xf numFmtId="1" fontId="0" fillId="0" borderId="0" xfId="0" applyNumberFormat="1" applyFill="1" applyAlignment="1">
      <alignment horizontal="center"/>
    </xf>
    <xf numFmtId="0" fontId="17" fillId="0" borderId="0" xfId="0" applyFont="1"/>
    <xf numFmtId="3" fontId="0" fillId="0" borderId="0" xfId="0" applyNumberFormat="1" applyAlignment="1">
      <alignment horizontal="right"/>
    </xf>
    <xf numFmtId="0" fontId="19" fillId="0" borderId="0" xfId="0" applyFont="1" applyAlignment="1">
      <alignment horizontal="left"/>
    </xf>
    <xf numFmtId="3" fontId="0" fillId="0" borderId="15" xfId="0" applyNumberFormat="1" applyBorder="1"/>
    <xf numFmtId="3" fontId="0" fillId="0" borderId="0" xfId="0" applyNumberFormat="1" applyBorder="1"/>
    <xf numFmtId="3" fontId="0" fillId="0" borderId="0" xfId="0" applyNumberFormat="1" applyFill="1"/>
    <xf numFmtId="165" fontId="0" fillId="0" borderId="0" xfId="0" applyNumberFormat="1"/>
    <xf numFmtId="165" fontId="0" fillId="0" borderId="0" xfId="0" applyNumberFormat="1" applyFill="1"/>
    <xf numFmtId="1" fontId="12" fillId="0" borderId="1" xfId="0" applyNumberFormat="1" applyFont="1" applyFill="1" applyBorder="1"/>
    <xf numFmtId="1" fontId="12" fillId="0" borderId="6" xfId="0" applyNumberFormat="1" applyFont="1" applyFill="1" applyBorder="1"/>
    <xf numFmtId="1" fontId="12" fillId="0" borderId="2" xfId="0" applyNumberFormat="1" applyFont="1" applyFill="1" applyBorder="1"/>
    <xf numFmtId="1" fontId="0" fillId="0" borderId="0" xfId="0" applyNumberFormat="1"/>
    <xf numFmtId="1" fontId="0" fillId="0" borderId="0" xfId="0" applyNumberFormat="1" applyFill="1"/>
    <xf numFmtId="1" fontId="12" fillId="0" borderId="8" xfId="0" applyNumberFormat="1" applyFont="1" applyFill="1" applyBorder="1"/>
    <xf numFmtId="1" fontId="12" fillId="0" borderId="0" xfId="0" applyNumberFormat="1" applyFont="1" applyFill="1" applyBorder="1"/>
    <xf numFmtId="1" fontId="12" fillId="0" borderId="9" xfId="0" applyNumberFormat="1" applyFont="1" applyFill="1" applyBorder="1"/>
    <xf numFmtId="1" fontId="18" fillId="0" borderId="3" xfId="0" applyNumberFormat="1" applyFont="1" applyFill="1" applyBorder="1"/>
    <xf numFmtId="1" fontId="18" fillId="0" borderId="10" xfId="0" applyNumberFormat="1" applyFont="1" applyFill="1" applyBorder="1"/>
    <xf numFmtId="1" fontId="18" fillId="0" borderId="4" xfId="0" applyNumberFormat="1" applyFont="1" applyFill="1" applyBorder="1"/>
    <xf numFmtId="2" fontId="0" fillId="0" borderId="0" xfId="0" applyNumberFormat="1"/>
    <xf numFmtId="164" fontId="0" fillId="0" borderId="1" xfId="0" applyNumberFormat="1" applyFill="1" applyBorder="1"/>
    <xf numFmtId="164" fontId="0" fillId="0" borderId="6" xfId="0" applyNumberFormat="1" applyFill="1" applyBorder="1"/>
    <xf numFmtId="164" fontId="0" fillId="0" borderId="2" xfId="0" applyNumberFormat="1" applyFill="1" applyBorder="1"/>
    <xf numFmtId="164" fontId="0" fillId="0" borderId="8" xfId="0" applyNumberFormat="1" applyFill="1" applyBorder="1"/>
    <xf numFmtId="164" fontId="0" fillId="0" borderId="9" xfId="0" applyNumberFormat="1" applyFill="1" applyBorder="1"/>
    <xf numFmtId="164" fontId="0" fillId="0" borderId="3" xfId="0" applyNumberFormat="1" applyFill="1" applyBorder="1"/>
    <xf numFmtId="164" fontId="0" fillId="0" borderId="10" xfId="0" applyNumberFormat="1" applyFill="1" applyBorder="1"/>
    <xf numFmtId="164" fontId="0" fillId="0" borderId="4" xfId="0" applyNumberFormat="1" applyFill="1" applyBorder="1"/>
    <xf numFmtId="166" fontId="3" fillId="0" borderId="1" xfId="0" applyNumberFormat="1" applyFont="1" applyBorder="1"/>
    <xf numFmtId="166" fontId="3" fillId="0" borderId="6" xfId="0" applyNumberFormat="1" applyFont="1" applyBorder="1"/>
    <xf numFmtId="166" fontId="3" fillId="0" borderId="2" xfId="0" applyNumberFormat="1" applyFont="1" applyBorder="1"/>
    <xf numFmtId="166" fontId="3" fillId="0" borderId="8" xfId="0" applyNumberFormat="1" applyFont="1" applyBorder="1"/>
    <xf numFmtId="166" fontId="3" fillId="0" borderId="0" xfId="0" applyNumberFormat="1" applyFont="1" applyBorder="1"/>
    <xf numFmtId="166" fontId="3" fillId="0" borderId="9" xfId="0" applyNumberFormat="1" applyFont="1" applyBorder="1"/>
    <xf numFmtId="166" fontId="3" fillId="0" borderId="3" xfId="0" applyNumberFormat="1" applyFont="1" applyBorder="1"/>
    <xf numFmtId="166" fontId="3" fillId="0" borderId="10" xfId="0" applyNumberFormat="1" applyFont="1" applyBorder="1"/>
    <xf numFmtId="166" fontId="3" fillId="0" borderId="4" xfId="0" applyNumberFormat="1" applyFont="1" applyBorder="1"/>
    <xf numFmtId="0" fontId="23" fillId="0" borderId="0" xfId="0" applyFont="1"/>
    <xf numFmtId="0" fontId="0" fillId="5" borderId="0" xfId="0" applyFill="1"/>
    <xf numFmtId="0" fontId="23" fillId="0" borderId="0" xfId="0" applyFont="1" applyFill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5" borderId="1" xfId="0" applyFill="1" applyBorder="1"/>
    <xf numFmtId="0" fontId="0" fillId="5" borderId="6" xfId="0" applyFill="1" applyBorder="1"/>
    <xf numFmtId="0" fontId="0" fillId="0" borderId="10" xfId="0" applyBorder="1"/>
    <xf numFmtId="0" fontId="0" fillId="6" borderId="0" xfId="0" applyFill="1"/>
    <xf numFmtId="0" fontId="9" fillId="0" borderId="6" xfId="0" applyFont="1" applyBorder="1" applyAlignment="1">
      <alignment horizontal="center"/>
    </xf>
    <xf numFmtId="0" fontId="9" fillId="0" borderId="0" xfId="0" applyFont="1" applyFill="1" applyBorder="1"/>
    <xf numFmtId="0" fontId="9" fillId="6" borderId="6" xfId="0" applyFont="1" applyFill="1" applyBorder="1" applyAlignment="1">
      <alignment horizontal="center"/>
    </xf>
    <xf numFmtId="0" fontId="9" fillId="6" borderId="0" xfId="0" applyFont="1" applyFill="1" applyBorder="1"/>
    <xf numFmtId="167" fontId="0" fillId="6" borderId="0" xfId="0" applyNumberFormat="1" applyFill="1"/>
    <xf numFmtId="0" fontId="9" fillId="0" borderId="0" xfId="0" applyFont="1" applyBorder="1" applyAlignment="1">
      <alignment horizontal="center"/>
    </xf>
    <xf numFmtId="0" fontId="9" fillId="6" borderId="0" xfId="0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2" fillId="0" borderId="6" xfId="0" applyFont="1" applyFill="1" applyBorder="1"/>
    <xf numFmtId="166" fontId="0" fillId="0" borderId="2" xfId="0" applyNumberFormat="1" applyBorder="1"/>
    <xf numFmtId="0" fontId="9" fillId="0" borderId="0" xfId="0" applyFont="1" applyFill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22" fillId="0" borderId="0" xfId="0" applyFont="1" applyFill="1" applyBorder="1"/>
    <xf numFmtId="166" fontId="0" fillId="0" borderId="9" xfId="0" applyNumberFormat="1" applyBorder="1"/>
    <xf numFmtId="0" fontId="22" fillId="0" borderId="3" xfId="0" applyFont="1" applyBorder="1" applyAlignment="1">
      <alignment horizontal="center"/>
    </xf>
    <xf numFmtId="0" fontId="22" fillId="0" borderId="10" xfId="0" applyFont="1" applyFill="1" applyBorder="1"/>
    <xf numFmtId="166" fontId="0" fillId="0" borderId="4" xfId="0" applyNumberFormat="1" applyBorder="1"/>
    <xf numFmtId="0" fontId="11" fillId="0" borderId="0" xfId="0" applyFont="1"/>
    <xf numFmtId="0" fontId="0" fillId="0" borderId="6" xfId="0" applyFill="1" applyBorder="1"/>
    <xf numFmtId="0" fontId="0" fillId="0" borderId="10" xfId="0" applyFill="1" applyBorder="1"/>
    <xf numFmtId="0" fontId="0" fillId="0" borderId="5" xfId="0" applyFill="1" applyBorder="1"/>
    <xf numFmtId="0" fontId="0" fillId="6" borderId="5" xfId="0" applyFill="1" applyBorder="1"/>
    <xf numFmtId="165" fontId="0" fillId="6" borderId="6" xfId="0" applyNumberFormat="1" applyFill="1" applyBorder="1"/>
    <xf numFmtId="0" fontId="0" fillId="0" borderId="7" xfId="0" applyFill="1" applyBorder="1"/>
    <xf numFmtId="0" fontId="0" fillId="6" borderId="7" xfId="0" applyFill="1" applyBorder="1"/>
    <xf numFmtId="165" fontId="0" fillId="6" borderId="0" xfId="0" applyNumberFormat="1" applyFill="1" applyBorder="1"/>
    <xf numFmtId="0" fontId="0" fillId="0" borderId="16" xfId="0" applyFill="1" applyBorder="1"/>
    <xf numFmtId="0" fontId="0" fillId="6" borderId="16" xfId="0" applyFill="1" applyBorder="1"/>
    <xf numFmtId="165" fontId="0" fillId="6" borderId="10" xfId="0" applyNumberFormat="1" applyFill="1" applyBorder="1"/>
    <xf numFmtId="0" fontId="0" fillId="0" borderId="1" xfId="0" applyFill="1" applyBorder="1"/>
    <xf numFmtId="0" fontId="0" fillId="0" borderId="8" xfId="0" applyFill="1" applyBorder="1"/>
    <xf numFmtId="0" fontId="0" fillId="0" borderId="3" xfId="0" applyFill="1" applyBorder="1"/>
    <xf numFmtId="0" fontId="0" fillId="7" borderId="0" xfId="0" applyFill="1"/>
    <xf numFmtId="1" fontId="17" fillId="0" borderId="0" xfId="0" applyNumberFormat="1" applyFont="1"/>
    <xf numFmtId="0" fontId="11" fillId="0" borderId="0" xfId="0" applyFont="1" applyFill="1"/>
    <xf numFmtId="0" fontId="9" fillId="7" borderId="0" xfId="0" applyFont="1" applyFill="1" applyBorder="1" applyAlignment="1">
      <alignment horizontal="center"/>
    </xf>
    <xf numFmtId="0" fontId="11" fillId="7" borderId="0" xfId="0" applyFont="1" applyFill="1"/>
    <xf numFmtId="1" fontId="17" fillId="7" borderId="0" xfId="0" applyNumberFormat="1" applyFont="1" applyFill="1"/>
    <xf numFmtId="0" fontId="23" fillId="0" borderId="8" xfId="0" applyFont="1" applyBorder="1"/>
    <xf numFmtId="0" fontId="23" fillId="0" borderId="0" xfId="0" applyFont="1" applyBorder="1"/>
    <xf numFmtId="0" fontId="23" fillId="0" borderId="9" xfId="0" applyFont="1" applyBorder="1"/>
    <xf numFmtId="0" fontId="11" fillId="0" borderId="8" xfId="0" applyFont="1" applyBorder="1"/>
    <xf numFmtId="9" fontId="0" fillId="0" borderId="0" xfId="0" applyNumberFormat="1" applyFill="1" applyBorder="1"/>
    <xf numFmtId="9" fontId="24" fillId="0" borderId="9" xfId="0" applyNumberFormat="1" applyFont="1" applyFill="1" applyBorder="1"/>
    <xf numFmtId="0" fontId="11" fillId="0" borderId="3" xfId="0" applyFont="1" applyBorder="1"/>
    <xf numFmtId="0" fontId="11" fillId="0" borderId="10" xfId="0" applyFont="1" applyBorder="1"/>
    <xf numFmtId="9" fontId="0" fillId="0" borderId="10" xfId="0" applyNumberFormat="1" applyFill="1" applyBorder="1"/>
    <xf numFmtId="9" fontId="24" fillId="0" borderId="4" xfId="0" applyNumberFormat="1" applyFont="1" applyFill="1" applyBorder="1"/>
    <xf numFmtId="0" fontId="9" fillId="0" borderId="1" xfId="0" applyFont="1" applyBorder="1" applyAlignment="1">
      <alignment horizontal="center"/>
    </xf>
    <xf numFmtId="0" fontId="11" fillId="0" borderId="6" xfId="0" applyFont="1" applyFill="1" applyBorder="1"/>
    <xf numFmtId="0" fontId="0" fillId="0" borderId="2" xfId="0" applyFill="1" applyBorder="1"/>
    <xf numFmtId="0" fontId="9" fillId="7" borderId="1" xfId="0" applyFont="1" applyFill="1" applyBorder="1" applyAlignment="1">
      <alignment horizontal="center"/>
    </xf>
    <xf numFmtId="0" fontId="11" fillId="7" borderId="6" xfId="0" applyFont="1" applyFill="1" applyBorder="1"/>
    <xf numFmtId="1" fontId="17" fillId="7" borderId="6" xfId="0" applyNumberFormat="1" applyFont="1" applyFill="1" applyBorder="1"/>
    <xf numFmtId="0" fontId="0" fillId="7" borderId="2" xfId="0" applyFill="1" applyBorder="1"/>
    <xf numFmtId="0" fontId="9" fillId="0" borderId="8" xfId="0" applyFont="1" applyBorder="1" applyAlignment="1">
      <alignment horizontal="center"/>
    </xf>
    <xf numFmtId="0" fontId="11" fillId="0" borderId="0" xfId="0" applyFont="1" applyFill="1" applyBorder="1"/>
    <xf numFmtId="0" fontId="0" fillId="0" borderId="9" xfId="0" applyFill="1" applyBorder="1"/>
    <xf numFmtId="0" fontId="9" fillId="7" borderId="8" xfId="0" applyFont="1" applyFill="1" applyBorder="1" applyAlignment="1">
      <alignment horizontal="center"/>
    </xf>
    <xf numFmtId="0" fontId="11" fillId="7" borderId="0" xfId="0" applyFont="1" applyFill="1" applyBorder="1"/>
    <xf numFmtId="1" fontId="17" fillId="7" borderId="0" xfId="0" applyNumberFormat="1" applyFont="1" applyFill="1" applyBorder="1"/>
    <xf numFmtId="0" fontId="0" fillId="7" borderId="9" xfId="0" applyFill="1" applyBorder="1"/>
    <xf numFmtId="0" fontId="9" fillId="0" borderId="8" xfId="0" applyFont="1" applyFill="1" applyBorder="1" applyAlignment="1">
      <alignment horizontal="center"/>
    </xf>
    <xf numFmtId="0" fontId="0" fillId="7" borderId="0" xfId="0" applyFill="1" applyBorder="1"/>
    <xf numFmtId="1" fontId="17" fillId="0" borderId="0" xfId="0" applyNumberFormat="1" applyFont="1" applyFill="1"/>
    <xf numFmtId="0" fontId="9" fillId="0" borderId="3" xfId="0" applyFont="1" applyBorder="1" applyAlignment="1">
      <alignment horizontal="center"/>
    </xf>
    <xf numFmtId="0" fontId="11" fillId="0" borderId="10" xfId="0" applyFont="1" applyFill="1" applyBorder="1"/>
    <xf numFmtId="0" fontId="9" fillId="7" borderId="3" xfId="0" applyFont="1" applyFill="1" applyBorder="1" applyAlignment="1">
      <alignment horizontal="center"/>
    </xf>
    <xf numFmtId="0" fontId="11" fillId="7" borderId="10" xfId="0" applyFont="1" applyFill="1" applyBorder="1"/>
    <xf numFmtId="16" fontId="0" fillId="0" borderId="0" xfId="0" applyNumberFormat="1" applyFill="1" applyBorder="1"/>
    <xf numFmtId="0" fontId="0" fillId="0" borderId="4" xfId="0" applyFill="1" applyBorder="1"/>
    <xf numFmtId="0" fontId="25" fillId="0" borderId="0" xfId="0" applyFont="1" applyFill="1"/>
    <xf numFmtId="0" fontId="0" fillId="8" borderId="0" xfId="0" applyFill="1"/>
    <xf numFmtId="0" fontId="0" fillId="5" borderId="5" xfId="0" applyFill="1" applyBorder="1"/>
    <xf numFmtId="0" fontId="11" fillId="5" borderId="5" xfId="0" applyFont="1" applyFill="1" applyBorder="1"/>
    <xf numFmtId="0" fontId="0" fillId="8" borderId="5" xfId="0" applyFill="1" applyBorder="1"/>
    <xf numFmtId="0" fontId="26" fillId="8" borderId="1" xfId="0" applyFont="1" applyFill="1" applyBorder="1"/>
    <xf numFmtId="0" fontId="0" fillId="8" borderId="2" xfId="0" applyFont="1" applyFill="1" applyBorder="1"/>
    <xf numFmtId="0" fontId="11" fillId="8" borderId="5" xfId="0" applyFont="1" applyFill="1" applyBorder="1"/>
    <xf numFmtId="0" fontId="0" fillId="5" borderId="7" xfId="0" applyFill="1" applyBorder="1"/>
    <xf numFmtId="0" fontId="11" fillId="5" borderId="7" xfId="0" applyFont="1" applyFill="1" applyBorder="1" applyAlignment="1">
      <alignment horizontal="center"/>
    </xf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11" fillId="8" borderId="7" xfId="0" applyFont="1" applyFill="1" applyBorder="1"/>
    <xf numFmtId="0" fontId="11" fillId="5" borderId="16" xfId="0" applyFont="1" applyFill="1" applyBorder="1"/>
    <xf numFmtId="0" fontId="11" fillId="5" borderId="16" xfId="0" applyFont="1" applyFill="1" applyBorder="1" applyAlignment="1">
      <alignment horizontal="center"/>
    </xf>
    <xf numFmtId="0" fontId="11" fillId="8" borderId="0" xfId="0" applyFont="1" applyFill="1" applyAlignment="1">
      <alignment horizontal="right"/>
    </xf>
    <xf numFmtId="0" fontId="27" fillId="8" borderId="7" xfId="0" applyFont="1" applyFill="1" applyBorder="1"/>
    <xf numFmtId="0" fontId="27" fillId="8" borderId="5" xfId="0" applyFont="1" applyFill="1" applyBorder="1" applyAlignment="1">
      <alignment horizontal="center"/>
    </xf>
    <xf numFmtId="0" fontId="27" fillId="8" borderId="7" xfId="0" applyFont="1" applyFill="1" applyBorder="1" applyAlignment="1">
      <alignment horizontal="center"/>
    </xf>
    <xf numFmtId="0" fontId="27" fillId="8" borderId="9" xfId="0" applyFont="1" applyFill="1" applyBorder="1" applyAlignment="1">
      <alignment horizontal="center"/>
    </xf>
    <xf numFmtId="1" fontId="0" fillId="0" borderId="1" xfId="0" applyNumberFormat="1" applyFill="1" applyBorder="1"/>
    <xf numFmtId="0" fontId="11" fillId="8" borderId="0" xfId="0" applyFont="1" applyFill="1"/>
    <xf numFmtId="1" fontId="17" fillId="8" borderId="0" xfId="0" applyNumberFormat="1" applyFont="1" applyFill="1" applyBorder="1"/>
    <xf numFmtId="0" fontId="0" fillId="0" borderId="17" xfId="0" applyFill="1" applyBorder="1"/>
    <xf numFmtId="1" fontId="0" fillId="0" borderId="0" xfId="0" applyNumberFormat="1" applyFill="1" applyBorder="1"/>
    <xf numFmtId="1" fontId="0" fillId="0" borderId="8" xfId="0" applyNumberFormat="1" applyFill="1" applyBorder="1"/>
    <xf numFmtId="1" fontId="0" fillId="8" borderId="0" xfId="0" applyNumberFormat="1" applyFill="1" applyBorder="1"/>
    <xf numFmtId="1" fontId="17" fillId="0" borderId="0" xfId="0" applyNumberFormat="1" applyFont="1" applyFill="1" applyBorder="1"/>
    <xf numFmtId="1" fontId="17" fillId="0" borderId="8" xfId="0" applyNumberFormat="1" applyFont="1" applyFill="1" applyBorder="1"/>
    <xf numFmtId="1" fontId="0" fillId="0" borderId="0" xfId="0" applyNumberFormat="1" applyAlignment="1">
      <alignment horizontal="center"/>
    </xf>
    <xf numFmtId="0" fontId="28" fillId="0" borderId="0" xfId="0" applyFont="1" applyBorder="1"/>
    <xf numFmtId="0" fontId="29" fillId="0" borderId="0" xfId="0" applyFont="1" applyBorder="1" applyAlignment="1">
      <alignment horizontal="left"/>
    </xf>
    <xf numFmtId="0" fontId="28" fillId="0" borderId="0" xfId="0" applyFont="1" applyBorder="1" applyAlignment="1">
      <alignment horizontal="centerContinuous"/>
    </xf>
    <xf numFmtId="1" fontId="28" fillId="0" borderId="0" xfId="0" applyNumberFormat="1" applyFont="1" applyBorder="1" applyAlignment="1">
      <alignment horizontal="center"/>
    </xf>
    <xf numFmtId="0" fontId="30" fillId="0" borderId="0" xfId="0" applyFont="1" applyBorder="1"/>
    <xf numFmtId="0" fontId="30" fillId="0" borderId="10" xfId="0" applyFont="1" applyBorder="1"/>
    <xf numFmtId="1" fontId="30" fillId="0" borderId="10" xfId="0" applyNumberFormat="1" applyFont="1" applyBorder="1" applyAlignment="1">
      <alignment horizontal="center"/>
    </xf>
    <xf numFmtId="0" fontId="28" fillId="0" borderId="0" xfId="0" applyFont="1"/>
    <xf numFmtId="0" fontId="28" fillId="0" borderId="10" xfId="0" applyFont="1" applyBorder="1"/>
    <xf numFmtId="0" fontId="17" fillId="0" borderId="10" xfId="0" applyFont="1" applyBorder="1"/>
    <xf numFmtId="0" fontId="28" fillId="0" borderId="0" xfId="0" applyFont="1" applyBorder="1" applyAlignment="1">
      <alignment horizontal="left"/>
    </xf>
    <xf numFmtId="1" fontId="17" fillId="0" borderId="0" xfId="0" applyNumberFormat="1" applyFont="1" applyBorder="1"/>
    <xf numFmtId="165" fontId="17" fillId="0" borderId="0" xfId="0" applyNumberFormat="1" applyFont="1" applyFill="1" applyBorder="1" applyAlignment="1">
      <alignment horizontal="right" vertical="top"/>
    </xf>
    <xf numFmtId="165" fontId="17" fillId="0" borderId="0" xfId="0" applyNumberFormat="1" applyFont="1" applyFill="1" applyBorder="1"/>
    <xf numFmtId="165" fontId="17" fillId="0" borderId="0" xfId="0" applyNumberFormat="1" applyFont="1" applyFill="1" applyBorder="1" applyAlignment="1">
      <alignment horizontal="right"/>
    </xf>
    <xf numFmtId="0" fontId="30" fillId="0" borderId="0" xfId="0" applyFont="1" applyBorder="1" applyAlignment="1">
      <alignment horizontal="left"/>
    </xf>
    <xf numFmtId="165" fontId="17" fillId="0" borderId="18" xfId="0" applyNumberFormat="1" applyFont="1" applyFill="1" applyBorder="1" applyAlignment="1">
      <alignment horizontal="right" vertical="top"/>
    </xf>
    <xf numFmtId="165" fontId="28" fillId="0" borderId="0" xfId="0" applyNumberFormat="1" applyFont="1" applyBorder="1"/>
    <xf numFmtId="165" fontId="11" fillId="0" borderId="0" xfId="0" applyNumberFormat="1" applyFont="1" applyFill="1" applyBorder="1" applyAlignment="1">
      <alignment horizontal="left"/>
    </xf>
    <xf numFmtId="165" fontId="17" fillId="0" borderId="18" xfId="0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5" fontId="17" fillId="0" borderId="18" xfId="0" applyNumberFormat="1" applyFont="1" applyFill="1" applyBorder="1"/>
    <xf numFmtId="1" fontId="17" fillId="0" borderId="0" xfId="0" applyNumberFormat="1" applyFont="1" applyFill="1" applyBorder="1" applyAlignment="1">
      <alignment horizontal="right" vertical="top"/>
    </xf>
    <xf numFmtId="1" fontId="28" fillId="0" borderId="0" xfId="0" applyNumberFormat="1" applyFont="1" applyBorder="1"/>
    <xf numFmtId="1" fontId="11" fillId="0" borderId="0" xfId="0" applyNumberFormat="1" applyFont="1" applyFill="1" applyBorder="1" applyAlignment="1">
      <alignment horizontal="left"/>
    </xf>
    <xf numFmtId="1" fontId="17" fillId="0" borderId="0" xfId="0" applyNumberFormat="1" applyFont="1" applyFill="1" applyBorder="1" applyAlignment="1">
      <alignment horizontal="right"/>
    </xf>
    <xf numFmtId="1" fontId="11" fillId="0" borderId="0" xfId="0" applyNumberFormat="1" applyFont="1" applyFill="1" applyBorder="1" applyAlignment="1">
      <alignment horizontal="center"/>
    </xf>
    <xf numFmtId="1" fontId="17" fillId="0" borderId="0" xfId="0" applyNumberFormat="1" applyFont="1" applyFill="1" applyBorder="1" applyAlignment="1">
      <alignment horizontal="center"/>
    </xf>
    <xf numFmtId="1" fontId="28" fillId="0" borderId="0" xfId="0" applyNumberFormat="1" applyFont="1" applyFill="1" applyBorder="1" applyAlignment="1">
      <alignment horizontal="center"/>
    </xf>
    <xf numFmtId="1" fontId="17" fillId="0" borderId="0" xfId="0" applyNumberFormat="1" applyFont="1" applyFill="1" applyAlignment="1">
      <alignment horizontal="center"/>
    </xf>
    <xf numFmtId="0" fontId="28" fillId="0" borderId="0" xfId="0" applyFont="1" applyFill="1" applyBorder="1"/>
    <xf numFmtId="1" fontId="16" fillId="0" borderId="0" xfId="0" applyNumberFormat="1" applyFont="1" applyFill="1" applyAlignment="1">
      <alignment horizontal="right" vertical="top" wrapText="1"/>
    </xf>
    <xf numFmtId="1" fontId="17" fillId="0" borderId="0" xfId="0" applyNumberFormat="1" applyFont="1" applyAlignment="1">
      <alignment horizontal="center"/>
    </xf>
    <xf numFmtId="1" fontId="16" fillId="0" borderId="0" xfId="0" applyNumberFormat="1" applyFont="1" applyFill="1" applyBorder="1" applyAlignment="1">
      <alignment horizontal="right" vertical="top" wrapText="1"/>
    </xf>
    <xf numFmtId="165" fontId="12" fillId="0" borderId="0" xfId="0" applyNumberFormat="1" applyFont="1" applyBorder="1"/>
    <xf numFmtId="1" fontId="16" fillId="0" borderId="0" xfId="0" applyNumberFormat="1" applyFont="1" applyFill="1" applyBorder="1" applyAlignment="1">
      <alignment horizontal="right" vertical="top"/>
    </xf>
    <xf numFmtId="0" fontId="0" fillId="0" borderId="0" xfId="0" applyAlignment="1">
      <alignment horizontal="right"/>
    </xf>
    <xf numFmtId="0" fontId="17" fillId="0" borderId="0" xfId="0" applyFont="1" applyAlignment="1">
      <alignment horizontal="right"/>
    </xf>
    <xf numFmtId="1" fontId="30" fillId="0" borderId="0" xfId="0" applyNumberFormat="1" applyFont="1" applyFill="1" applyBorder="1"/>
    <xf numFmtId="1" fontId="17" fillId="0" borderId="0" xfId="0" applyNumberFormat="1" applyFont="1" applyFill="1" applyBorder="1" applyAlignment="1">
      <alignment horizontal="left"/>
    </xf>
    <xf numFmtId="1" fontId="17" fillId="0" borderId="18" xfId="0" applyNumberFormat="1" applyFont="1" applyFill="1" applyBorder="1" applyAlignment="1">
      <alignment horizontal="right" vertical="top"/>
    </xf>
    <xf numFmtId="1" fontId="17" fillId="0" borderId="18" xfId="0" applyNumberFormat="1" applyFont="1" applyFill="1" applyBorder="1" applyAlignment="1">
      <alignment horizontal="right"/>
    </xf>
    <xf numFmtId="1" fontId="17" fillId="0" borderId="18" xfId="0" applyNumberFormat="1" applyFont="1" applyFill="1" applyBorder="1"/>
    <xf numFmtId="1" fontId="30" fillId="0" borderId="18" xfId="0" applyNumberFormat="1" applyFont="1" applyFill="1" applyBorder="1"/>
    <xf numFmtId="1" fontId="11" fillId="0" borderId="0" xfId="0" applyNumberFormat="1" applyFont="1" applyBorder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center"/>
    </xf>
    <xf numFmtId="1" fontId="31" fillId="0" borderId="0" xfId="0" applyNumberFormat="1" applyFont="1" applyFill="1"/>
    <xf numFmtId="3" fontId="24" fillId="0" borderId="0" xfId="0" applyNumberFormat="1" applyFont="1"/>
    <xf numFmtId="0" fontId="32" fillId="0" borderId="0" xfId="0" applyFont="1"/>
    <xf numFmtId="0" fontId="29" fillId="0" borderId="0" xfId="0" applyFont="1" applyFill="1" applyAlignment="1">
      <alignment horizontal="left"/>
    </xf>
    <xf numFmtId="0" fontId="31" fillId="0" borderId="0" xfId="0" applyFont="1"/>
    <xf numFmtId="0" fontId="28" fillId="0" borderId="0" xfId="0" applyFont="1" applyFill="1" applyAlignment="1">
      <alignment horizontal="left"/>
    </xf>
    <xf numFmtId="0" fontId="29" fillId="0" borderId="0" xfId="0" applyFont="1" applyFill="1"/>
    <xf numFmtId="0" fontId="28" fillId="0" borderId="0" xfId="0" applyFont="1" applyFill="1"/>
    <xf numFmtId="0" fontId="31" fillId="0" borderId="10" xfId="0" applyFont="1" applyFill="1" applyBorder="1" applyAlignment="1">
      <alignment horizontal="center"/>
    </xf>
    <xf numFmtId="0" fontId="31" fillId="0" borderId="10" xfId="0" applyFont="1" applyFill="1" applyBorder="1"/>
    <xf numFmtId="0" fontId="28" fillId="0" borderId="10" xfId="0" applyFont="1" applyFill="1" applyBorder="1"/>
    <xf numFmtId="0" fontId="24" fillId="0" borderId="10" xfId="0" applyFont="1" applyBorder="1"/>
    <xf numFmtId="0" fontId="28" fillId="0" borderId="0" xfId="0" applyFont="1" applyFill="1" applyBorder="1" applyAlignment="1">
      <alignment horizontal="center"/>
    </xf>
    <xf numFmtId="0" fontId="28" fillId="0" borderId="0" xfId="0" applyFont="1" applyFill="1" applyBorder="1" applyAlignment="1">
      <alignment horizontal="centerContinuous"/>
    </xf>
    <xf numFmtId="1" fontId="28" fillId="0" borderId="0" xfId="0" applyNumberFormat="1" applyFont="1" applyFill="1" applyBorder="1" applyAlignment="1">
      <alignment horizontal="centerContinuous"/>
    </xf>
    <xf numFmtId="3" fontId="28" fillId="0" borderId="0" xfId="0" applyNumberFormat="1" applyFont="1" applyFill="1" applyBorder="1" applyAlignment="1">
      <alignment horizontal="centerContinuous"/>
    </xf>
    <xf numFmtId="0" fontId="28" fillId="0" borderId="0" xfId="0" applyFont="1" applyFill="1" applyBorder="1" applyAlignment="1">
      <alignment horizontal="left"/>
    </xf>
    <xf numFmtId="1" fontId="28" fillId="0" borderId="0" xfId="0" applyNumberFormat="1" applyFont="1" applyFill="1" applyBorder="1" applyAlignment="1">
      <alignment horizontal="left"/>
    </xf>
    <xf numFmtId="0" fontId="33" fillId="0" borderId="0" xfId="0" applyFont="1"/>
    <xf numFmtId="0" fontId="28" fillId="0" borderId="18" xfId="0" applyFont="1" applyFill="1" applyBorder="1" applyAlignment="1">
      <alignment horizontal="center"/>
    </xf>
    <xf numFmtId="0" fontId="33" fillId="0" borderId="18" xfId="0" applyFont="1" applyBorder="1"/>
    <xf numFmtId="3" fontId="28" fillId="0" borderId="18" xfId="0" applyNumberFormat="1" applyFont="1" applyFill="1" applyBorder="1" applyAlignment="1">
      <alignment horizontal="left"/>
    </xf>
    <xf numFmtId="1" fontId="28" fillId="0" borderId="18" xfId="0" applyNumberFormat="1" applyFont="1" applyFill="1" applyBorder="1" applyAlignment="1">
      <alignment horizontal="left"/>
    </xf>
    <xf numFmtId="0" fontId="28" fillId="0" borderId="0" xfId="0" applyFont="1" applyFill="1" applyAlignment="1">
      <alignment horizontal="center"/>
    </xf>
    <xf numFmtId="3" fontId="28" fillId="0" borderId="0" xfId="0" applyNumberFormat="1" applyFont="1" applyFill="1" applyBorder="1" applyAlignment="1">
      <alignment horizontal="center"/>
    </xf>
    <xf numFmtId="0" fontId="24" fillId="0" borderId="0" xfId="0" applyFont="1" applyFill="1"/>
    <xf numFmtId="0" fontId="28" fillId="0" borderId="0" xfId="0" quotePrefix="1" applyFont="1" applyFill="1" applyAlignment="1">
      <alignment horizontal="center"/>
    </xf>
    <xf numFmtId="165" fontId="28" fillId="0" borderId="0" xfId="0" applyNumberFormat="1" applyFont="1" applyFill="1"/>
    <xf numFmtId="164" fontId="28" fillId="0" borderId="0" xfId="0" applyNumberFormat="1" applyFont="1" applyFill="1"/>
    <xf numFmtId="0" fontId="30" fillId="0" borderId="0" xfId="0" applyFont="1"/>
    <xf numFmtId="0" fontId="30" fillId="0" borderId="0" xfId="0" applyFont="1" applyFill="1"/>
    <xf numFmtId="165" fontId="28" fillId="0" borderId="0" xfId="0" applyNumberFormat="1" applyFont="1" applyFill="1" applyBorder="1" applyAlignment="1">
      <alignment horizontal="centerContinuous"/>
    </xf>
    <xf numFmtId="165" fontId="28" fillId="0" borderId="0" xfId="0" applyNumberFormat="1" applyFont="1"/>
    <xf numFmtId="3" fontId="30" fillId="0" borderId="0" xfId="0" applyNumberFormat="1" applyFont="1" applyFill="1" applyBorder="1" applyAlignment="1">
      <alignment horizontal="center"/>
    </xf>
    <xf numFmtId="0" fontId="28" fillId="0" borderId="10" xfId="0" applyFont="1" applyFill="1" applyBorder="1" applyAlignment="1">
      <alignment horizontal="center"/>
    </xf>
    <xf numFmtId="1" fontId="28" fillId="0" borderId="10" xfId="0" applyNumberFormat="1" applyFont="1" applyFill="1" applyBorder="1"/>
    <xf numFmtId="3" fontId="28" fillId="0" borderId="10" xfId="0" applyNumberFormat="1" applyFont="1" applyFill="1" applyBorder="1"/>
    <xf numFmtId="1" fontId="28" fillId="0" borderId="0" xfId="0" applyNumberFormat="1" applyFont="1" applyFill="1"/>
    <xf numFmtId="3" fontId="28" fillId="0" borderId="0" xfId="0" applyNumberFormat="1" applyFont="1" applyFill="1"/>
    <xf numFmtId="0" fontId="28" fillId="0" borderId="0" xfId="0" applyFont="1" applyAlignment="1">
      <alignment horizontal="center"/>
    </xf>
    <xf numFmtId="3" fontId="28" fillId="0" borderId="0" xfId="0" applyNumberFormat="1" applyFont="1"/>
    <xf numFmtId="0" fontId="34" fillId="0" borderId="0" xfId="0" applyFont="1" applyFill="1" applyAlignment="1">
      <alignment horizontal="left"/>
    </xf>
    <xf numFmtId="0" fontId="34" fillId="0" borderId="0" xfId="0" applyFont="1"/>
    <xf numFmtId="0" fontId="11" fillId="0" borderId="0" xfId="0" applyFont="1" applyFill="1" applyAlignment="1">
      <alignment horizontal="left"/>
    </xf>
    <xf numFmtId="0" fontId="34" fillId="0" borderId="0" xfId="0" applyFont="1" applyFill="1"/>
    <xf numFmtId="0" fontId="11" fillId="0" borderId="1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Continuous"/>
    </xf>
    <xf numFmtId="1" fontId="11" fillId="0" borderId="0" xfId="0" applyNumberFormat="1" applyFont="1" applyFill="1" applyBorder="1" applyAlignment="1">
      <alignment horizontal="centerContinuous"/>
    </xf>
    <xf numFmtId="3" fontId="11" fillId="0" borderId="0" xfId="0" applyNumberFormat="1" applyFont="1" applyFill="1" applyBorder="1" applyAlignment="1">
      <alignment horizontal="centerContinuous"/>
    </xf>
    <xf numFmtId="0" fontId="11" fillId="0" borderId="0" xfId="0" applyFont="1" applyFill="1" applyBorder="1" applyAlignment="1">
      <alignment horizontal="left"/>
    </xf>
    <xf numFmtId="0" fontId="11" fillId="0" borderId="18" xfId="0" applyFont="1" applyFill="1" applyBorder="1" applyAlignment="1">
      <alignment horizontal="center"/>
    </xf>
    <xf numFmtId="0" fontId="34" fillId="0" borderId="18" xfId="0" applyFont="1" applyBorder="1"/>
    <xf numFmtId="3" fontId="11" fillId="0" borderId="18" xfId="0" applyNumberFormat="1" applyFont="1" applyFill="1" applyBorder="1" applyAlignment="1">
      <alignment horizontal="left"/>
    </xf>
    <xf numFmtId="1" fontId="11" fillId="0" borderId="18" xfId="0" applyNumberFormat="1" applyFont="1" applyFill="1" applyBorder="1" applyAlignment="1">
      <alignment horizontal="left"/>
    </xf>
    <xf numFmtId="0" fontId="11" fillId="0" borderId="18" xfId="0" applyFont="1" applyBorder="1"/>
    <xf numFmtId="0" fontId="26" fillId="0" borderId="18" xfId="0" applyFont="1" applyBorder="1"/>
    <xf numFmtId="0" fontId="11" fillId="0" borderId="0" xfId="0" applyFont="1" applyFill="1" applyAlignment="1">
      <alignment horizontal="center"/>
    </xf>
    <xf numFmtId="0" fontId="17" fillId="0" borderId="0" xfId="0" applyFont="1" applyFill="1"/>
    <xf numFmtId="0" fontId="11" fillId="0" borderId="0" xfId="0" quotePrefix="1" applyFont="1" applyFill="1" applyAlignment="1">
      <alignment horizontal="right"/>
    </xf>
    <xf numFmtId="0" fontId="16" fillId="0" borderId="0" xfId="0" applyFont="1" applyFill="1" applyBorder="1"/>
    <xf numFmtId="3" fontId="17" fillId="0" borderId="0" xfId="0" applyNumberFormat="1" applyFont="1" applyFill="1" applyBorder="1"/>
    <xf numFmtId="0" fontId="16" fillId="0" borderId="0" xfId="0" applyFont="1" applyBorder="1"/>
    <xf numFmtId="38" fontId="17" fillId="0" borderId="0" xfId="0" applyNumberFormat="1" applyFont="1" applyFill="1" applyBorder="1"/>
    <xf numFmtId="165" fontId="17" fillId="0" borderId="0" xfId="0" applyNumberFormat="1" applyFont="1" applyFill="1"/>
    <xf numFmtId="1" fontId="17" fillId="0" borderId="0" xfId="0" applyNumberFormat="1" applyFont="1" applyFill="1" applyBorder="1" applyAlignment="1">
      <alignment horizontal="centerContinuous"/>
    </xf>
    <xf numFmtId="1" fontId="11" fillId="0" borderId="10" xfId="0" applyNumberFormat="1" applyFont="1" applyFill="1" applyBorder="1"/>
    <xf numFmtId="3" fontId="11" fillId="0" borderId="10" xfId="0" applyNumberFormat="1" applyFont="1" applyFill="1" applyBorder="1"/>
    <xf numFmtId="1" fontId="11" fillId="0" borderId="0" xfId="0" applyNumberFormat="1" applyFont="1" applyFill="1"/>
    <xf numFmtId="3" fontId="11" fillId="0" borderId="0" xfId="0" applyNumberFormat="1" applyFont="1" applyFill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3" fontId="11" fillId="0" borderId="0" xfId="0" applyNumberFormat="1" applyFont="1"/>
    <xf numFmtId="0" fontId="31" fillId="0" borderId="0" xfId="0" applyFont="1" applyAlignment="1">
      <alignment horizontal="center"/>
    </xf>
    <xf numFmtId="0" fontId="31" fillId="0" borderId="0" xfId="0" applyFont="1" applyBorder="1"/>
    <xf numFmtId="1" fontId="31" fillId="0" borderId="0" xfId="0" applyNumberFormat="1" applyFont="1" applyFill="1" applyBorder="1"/>
    <xf numFmtId="3" fontId="31" fillId="0" borderId="0" xfId="0" applyNumberFormat="1" applyFont="1" applyBorder="1"/>
    <xf numFmtId="0" fontId="24" fillId="0" borderId="0" xfId="0" applyFont="1" applyBorder="1"/>
    <xf numFmtId="165" fontId="0" fillId="0" borderId="0" xfId="0" applyNumberFormat="1" applyFill="1" applyBorder="1"/>
    <xf numFmtId="165" fontId="12" fillId="0" borderId="18" xfId="0" applyNumberFormat="1" applyFont="1" applyFill="1" applyBorder="1"/>
    <xf numFmtId="168" fontId="0" fillId="0" borderId="0" xfId="0" applyNumberFormat="1" applyFill="1" applyBorder="1"/>
    <xf numFmtId="0" fontId="0" fillId="0" borderId="0" xfId="0" applyFont="1" applyFill="1" applyBorder="1"/>
    <xf numFmtId="0" fontId="28" fillId="0" borderId="0" xfId="0" quotePrefix="1" applyFont="1" applyFill="1" applyAlignment="1">
      <alignment horizontal="right"/>
    </xf>
    <xf numFmtId="0" fontId="1" fillId="0" borderId="0" xfId="1" applyFont="1" applyFill="1" applyBorder="1" applyAlignment="1">
      <alignment horizontal="left" vertical="top"/>
    </xf>
    <xf numFmtId="165" fontId="16" fillId="0" borderId="0" xfId="1" applyNumberFormat="1" applyFont="1" applyFill="1" applyBorder="1" applyAlignment="1">
      <alignment horizontal="right" vertical="top"/>
    </xf>
    <xf numFmtId="0" fontId="1" fillId="0" borderId="0" xfId="1" applyFont="1" applyFill="1" applyBorder="1" applyAlignment="1">
      <alignment horizontal="left" vertical="top" wrapText="1"/>
    </xf>
    <xf numFmtId="165" fontId="16" fillId="0" borderId="0" xfId="0" applyNumberFormat="1" applyFont="1" applyFill="1" applyBorder="1" applyAlignment="1">
      <alignment horizontal="right" vertical="top"/>
    </xf>
    <xf numFmtId="165" fontId="24" fillId="0" borderId="0" xfId="0" applyNumberFormat="1" applyFont="1" applyFill="1"/>
    <xf numFmtId="0" fontId="28" fillId="0" borderId="0" xfId="0" applyFont="1" applyAlignment="1">
      <alignment horizontal="right"/>
    </xf>
    <xf numFmtId="165" fontId="11" fillId="0" borderId="0" xfId="0" applyNumberFormat="1" applyFont="1" applyFill="1"/>
    <xf numFmtId="165" fontId="30" fillId="0" borderId="0" xfId="0" applyNumberFormat="1" applyFont="1" applyFill="1"/>
    <xf numFmtId="165" fontId="28" fillId="0" borderId="0" xfId="0" applyNumberFormat="1" applyFont="1" applyFill="1" applyBorder="1" applyAlignment="1">
      <alignment horizontal="left"/>
    </xf>
    <xf numFmtId="165" fontId="12" fillId="0" borderId="0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right"/>
    </xf>
    <xf numFmtId="0" fontId="28" fillId="0" borderId="19" xfId="0" applyFont="1" applyBorder="1"/>
    <xf numFmtId="0" fontId="28" fillId="0" borderId="19" xfId="0" applyFont="1" applyBorder="1" applyAlignment="1">
      <alignment horizontal="left"/>
    </xf>
    <xf numFmtId="1" fontId="28" fillId="0" borderId="19" xfId="0" applyNumberFormat="1" applyFont="1" applyBorder="1" applyAlignment="1">
      <alignment horizontal="center"/>
    </xf>
    <xf numFmtId="9" fontId="0" fillId="0" borderId="0" xfId="0" applyNumberFormat="1"/>
    <xf numFmtId="9" fontId="12" fillId="0" borderId="0" xfId="0" applyNumberFormat="1" applyFont="1" applyFill="1" applyBorder="1"/>
    <xf numFmtId="0" fontId="38" fillId="0" borderId="0" xfId="1" applyFont="1"/>
    <xf numFmtId="0" fontId="39" fillId="0" borderId="0" xfId="1" applyFont="1"/>
    <xf numFmtId="0" fontId="40" fillId="0" borderId="0" xfId="0" applyFont="1"/>
    <xf numFmtId="0" fontId="41" fillId="0" borderId="0" xfId="0" applyFont="1"/>
    <xf numFmtId="0" fontId="37" fillId="0" borderId="0" xfId="1"/>
    <xf numFmtId="1" fontId="17" fillId="0" borderId="0" xfId="1" applyNumberFormat="1" applyFont="1" applyFill="1" applyBorder="1"/>
    <xf numFmtId="0" fontId="42" fillId="0" borderId="5" xfId="1" applyFont="1" applyBorder="1"/>
    <xf numFmtId="0" fontId="42" fillId="0" borderId="15" xfId="1" applyFont="1" applyBorder="1" applyAlignment="1">
      <alignment horizontal="center"/>
    </xf>
    <xf numFmtId="0" fontId="42" fillId="0" borderId="19" xfId="1" applyFont="1" applyBorder="1" applyAlignment="1">
      <alignment horizontal="center"/>
    </xf>
    <xf numFmtId="0" fontId="42" fillId="0" borderId="20" xfId="1" applyFont="1" applyBorder="1"/>
    <xf numFmtId="0" fontId="21" fillId="0" borderId="21" xfId="0" applyFont="1" applyBorder="1"/>
    <xf numFmtId="0" fontId="21" fillId="0" borderId="0" xfId="0" applyFont="1"/>
    <xf numFmtId="0" fontId="42" fillId="0" borderId="8" xfId="1" applyFont="1" applyBorder="1" applyAlignment="1">
      <alignment horizontal="center"/>
    </xf>
    <xf numFmtId="0" fontId="42" fillId="0" borderId="5" xfId="1" applyFont="1" applyBorder="1" applyAlignment="1">
      <alignment horizontal="center"/>
    </xf>
    <xf numFmtId="0" fontId="42" fillId="0" borderId="6" xfId="1" applyFont="1" applyBorder="1" applyAlignment="1">
      <alignment horizontal="center"/>
    </xf>
    <xf numFmtId="0" fontId="42" fillId="0" borderId="7" xfId="1" applyFont="1" applyBorder="1" applyAlignment="1">
      <alignment horizontal="center"/>
    </xf>
    <xf numFmtId="0" fontId="42" fillId="0" borderId="3" xfId="1" applyFont="1" applyBorder="1" applyAlignment="1">
      <alignment horizontal="center"/>
    </xf>
    <xf numFmtId="0" fontId="42" fillId="0" borderId="16" xfId="1" applyFont="1" applyBorder="1" applyAlignment="1">
      <alignment horizontal="center"/>
    </xf>
    <xf numFmtId="0" fontId="42" fillId="0" borderId="10" xfId="1" applyFont="1" applyBorder="1" applyAlignment="1">
      <alignment horizontal="center"/>
    </xf>
    <xf numFmtId="1" fontId="42" fillId="0" borderId="8" xfId="1" applyNumberFormat="1" applyFont="1" applyFill="1" applyBorder="1"/>
    <xf numFmtId="1" fontId="42" fillId="0" borderId="1" xfId="1" applyNumberFormat="1" applyFont="1" applyFill="1" applyBorder="1" applyAlignment="1">
      <alignment horizontal="center"/>
    </xf>
    <xf numFmtId="1" fontId="42" fillId="0" borderId="6" xfId="1" applyNumberFormat="1" applyFont="1" applyFill="1" applyBorder="1" applyAlignment="1">
      <alignment horizontal="center"/>
    </xf>
    <xf numFmtId="1" fontId="42" fillId="0" borderId="2" xfId="1" applyNumberFormat="1" applyFont="1" applyFill="1" applyBorder="1" applyAlignment="1">
      <alignment horizontal="center"/>
    </xf>
    <xf numFmtId="1" fontId="42" fillId="0" borderId="9" xfId="1" applyNumberFormat="1" applyFont="1" applyFill="1" applyBorder="1" applyAlignment="1">
      <alignment horizontal="center"/>
    </xf>
    <xf numFmtId="1" fontId="42" fillId="0" borderId="8" xfId="1" applyNumberFormat="1" applyFont="1" applyFill="1" applyBorder="1" applyAlignment="1">
      <alignment horizontal="center"/>
    </xf>
    <xf numFmtId="1" fontId="42" fillId="0" borderId="0" xfId="1" applyNumberFormat="1" applyFont="1" applyFill="1" applyBorder="1" applyAlignment="1">
      <alignment horizontal="center"/>
    </xf>
    <xf numFmtId="0" fontId="42" fillId="0" borderId="15" xfId="1" applyFont="1" applyFill="1" applyBorder="1"/>
    <xf numFmtId="1" fontId="21" fillId="0" borderId="15" xfId="0" applyNumberFormat="1" applyFont="1" applyFill="1" applyBorder="1" applyAlignment="1">
      <alignment horizontal="center"/>
    </xf>
    <xf numFmtId="1" fontId="21" fillId="0" borderId="19" xfId="0" applyNumberFormat="1" applyFont="1" applyFill="1" applyBorder="1" applyAlignment="1">
      <alignment horizontal="center"/>
    </xf>
    <xf numFmtId="1" fontId="21" fillId="0" borderId="20" xfId="0" applyNumberFormat="1" applyFont="1" applyFill="1" applyBorder="1" applyAlignment="1">
      <alignment horizontal="center"/>
    </xf>
    <xf numFmtId="0" fontId="42" fillId="0" borderId="0" xfId="1" applyFont="1" applyBorder="1"/>
    <xf numFmtId="1" fontId="42" fillId="0" borderId="0" xfId="1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Race-Ethnic Profiles</a:t>
            </a:r>
            <a:r>
              <a:rPr lang="en-US" baseline="0"/>
              <a:t> for Age  Groups, 2015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Figures!$C$64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multiLvlStrRef>
              <c:f>Figures!$D$62:$G$63</c:f>
              <c:multiLvlStrCache>
                <c:ptCount val="4"/>
                <c:lvl>
                  <c:pt idx="2">
                    <c:v>"Millennals"</c:v>
                  </c:pt>
                  <c:pt idx="3">
                    <c:v>"Post-Millennials"</c:v>
                  </c:pt>
                </c:lvl>
                <c:lvl>
                  <c:pt idx="0">
                    <c:v>Age 55+</c:v>
                  </c:pt>
                  <c:pt idx="1">
                    <c:v>Age 35-54</c:v>
                  </c:pt>
                  <c:pt idx="2">
                    <c:v>Age 18-34</c:v>
                  </c:pt>
                  <c:pt idx="3">
                    <c:v>Age Under 18</c:v>
                  </c:pt>
                </c:lvl>
              </c:multiLvlStrCache>
            </c:multiLvlStrRef>
          </c:cat>
          <c:val>
            <c:numRef>
              <c:f>Figures!$D$64:$G$64</c:f>
              <c:numCache>
                <c:formatCode>0.0%</c:formatCode>
                <c:ptCount val="4"/>
                <c:pt idx="0">
                  <c:v>0.74974448793348902</c:v>
                </c:pt>
                <c:pt idx="1">
                  <c:v>0.61522616262819729</c:v>
                </c:pt>
                <c:pt idx="2">
                  <c:v>0.55793818163954145</c:v>
                </c:pt>
                <c:pt idx="3">
                  <c:v>0.51500328378892657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DF-498C-BC98-B4511EFB6779}"/>
            </c:ext>
          </c:extLst>
        </c:ser>
        <c:ser>
          <c:idx val="1"/>
          <c:order val="1"/>
          <c:tx>
            <c:strRef>
              <c:f>Figures!$C$65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cat>
            <c:multiLvlStrRef>
              <c:f>Figures!$D$62:$G$63</c:f>
              <c:multiLvlStrCache>
                <c:ptCount val="4"/>
                <c:lvl>
                  <c:pt idx="2">
                    <c:v>"Millennals"</c:v>
                  </c:pt>
                  <c:pt idx="3">
                    <c:v>"Post-Millennials"</c:v>
                  </c:pt>
                </c:lvl>
                <c:lvl>
                  <c:pt idx="0">
                    <c:v>Age 55+</c:v>
                  </c:pt>
                  <c:pt idx="1">
                    <c:v>Age 35-54</c:v>
                  </c:pt>
                  <c:pt idx="2">
                    <c:v>Age 18-34</c:v>
                  </c:pt>
                  <c:pt idx="3">
                    <c:v>Age Under 18</c:v>
                  </c:pt>
                </c:lvl>
              </c:multiLvlStrCache>
            </c:multiLvlStrRef>
          </c:cat>
          <c:val>
            <c:numRef>
              <c:f>Figures!$D$65:$G$65</c:f>
              <c:numCache>
                <c:formatCode>0.0%</c:formatCode>
                <c:ptCount val="4"/>
                <c:pt idx="0">
                  <c:v>9.9533599730979722E-2</c:v>
                </c:pt>
                <c:pt idx="1">
                  <c:v>0.12481251628710296</c:v>
                </c:pt>
                <c:pt idx="2">
                  <c:v>0.13908133187832322</c:v>
                </c:pt>
                <c:pt idx="3">
                  <c:v>0.13804204871114933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9DF-498C-BC98-B4511EFB6779}"/>
            </c:ext>
          </c:extLst>
        </c:ser>
        <c:ser>
          <c:idx val="2"/>
          <c:order val="2"/>
          <c:tx>
            <c:strRef>
              <c:f>Figures!$C$66</c:f>
              <c:strCache>
                <c:ptCount val="1"/>
                <c:pt idx="0">
                  <c:v>Am Indian/Alaska Native</c:v>
                </c:pt>
              </c:strCache>
            </c:strRef>
          </c:tx>
          <c:spPr>
            <a:solidFill>
              <a:srgbClr val="A5A5A5"/>
            </a:solidFill>
            <a:ln w="25400">
              <a:noFill/>
            </a:ln>
          </c:spPr>
          <c:invertIfNegative val="0"/>
          <c:cat>
            <c:multiLvlStrRef>
              <c:f>Figures!$D$62:$G$63</c:f>
              <c:multiLvlStrCache>
                <c:ptCount val="4"/>
                <c:lvl>
                  <c:pt idx="2">
                    <c:v>"Millennals"</c:v>
                  </c:pt>
                  <c:pt idx="3">
                    <c:v>"Post-Millennials"</c:v>
                  </c:pt>
                </c:lvl>
                <c:lvl>
                  <c:pt idx="0">
                    <c:v>Age 55+</c:v>
                  </c:pt>
                  <c:pt idx="1">
                    <c:v>Age 35-54</c:v>
                  </c:pt>
                  <c:pt idx="2">
                    <c:v>Age 18-34</c:v>
                  </c:pt>
                  <c:pt idx="3">
                    <c:v>Age Under 18</c:v>
                  </c:pt>
                </c:lvl>
              </c:multiLvlStrCache>
            </c:multiLvlStrRef>
          </c:cat>
          <c:val>
            <c:numRef>
              <c:f>Figures!$D$66:$G$66</c:f>
              <c:numCache>
                <c:formatCode>0.0%</c:formatCode>
                <c:ptCount val="4"/>
                <c:pt idx="0">
                  <c:v>5.8916158614336625E-3</c:v>
                </c:pt>
                <c:pt idx="1">
                  <c:v>7.1683902865890339E-3</c:v>
                </c:pt>
                <c:pt idx="2">
                  <c:v>8.192964553542896E-3</c:v>
                </c:pt>
                <c:pt idx="3">
                  <c:v>8.549895457418754E-3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9DF-498C-BC98-B4511EFB6779}"/>
            </c:ext>
          </c:extLst>
        </c:ser>
        <c:ser>
          <c:idx val="3"/>
          <c:order val="3"/>
          <c:tx>
            <c:strRef>
              <c:f>Figures!$C$67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invertIfNegative val="0"/>
          <c:cat>
            <c:multiLvlStrRef>
              <c:f>Figures!$D$62:$G$63</c:f>
              <c:multiLvlStrCache>
                <c:ptCount val="4"/>
                <c:lvl>
                  <c:pt idx="2">
                    <c:v>"Millennals"</c:v>
                  </c:pt>
                  <c:pt idx="3">
                    <c:v>"Post-Millennials"</c:v>
                  </c:pt>
                </c:lvl>
                <c:lvl>
                  <c:pt idx="0">
                    <c:v>Age 55+</c:v>
                  </c:pt>
                  <c:pt idx="1">
                    <c:v>Age 35-54</c:v>
                  </c:pt>
                  <c:pt idx="2">
                    <c:v>Age 18-34</c:v>
                  </c:pt>
                  <c:pt idx="3">
                    <c:v>Age Under 18</c:v>
                  </c:pt>
                </c:lvl>
              </c:multiLvlStrCache>
            </c:multiLvlStrRef>
          </c:cat>
          <c:val>
            <c:numRef>
              <c:f>Figures!$D$67:$G$67</c:f>
              <c:numCache>
                <c:formatCode>0.0%</c:formatCode>
                <c:ptCount val="4"/>
                <c:pt idx="0">
                  <c:v>4.5580726272396392E-2</c:v>
                </c:pt>
                <c:pt idx="1">
                  <c:v>6.4075229633231381E-2</c:v>
                </c:pt>
                <c:pt idx="2">
                  <c:v>6.4262244507464691E-2</c:v>
                </c:pt>
                <c:pt idx="3">
                  <c:v>5.0586847509809581E-2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9DF-498C-BC98-B4511EFB6779}"/>
            </c:ext>
          </c:extLst>
        </c:ser>
        <c:ser>
          <c:idx val="4"/>
          <c:order val="4"/>
          <c:tx>
            <c:strRef>
              <c:f>Figures!$C$68</c:f>
              <c:strCache>
                <c:ptCount val="1"/>
                <c:pt idx="0">
                  <c:v>2+ Races</c:v>
                </c:pt>
              </c:strCache>
            </c:strRef>
          </c:tx>
          <c:spPr>
            <a:solidFill>
              <a:srgbClr val="4472C4"/>
            </a:solidFill>
            <a:ln w="25400">
              <a:noFill/>
            </a:ln>
          </c:spPr>
          <c:invertIfNegative val="0"/>
          <c:cat>
            <c:multiLvlStrRef>
              <c:f>Figures!$D$62:$G$63</c:f>
              <c:multiLvlStrCache>
                <c:ptCount val="4"/>
                <c:lvl>
                  <c:pt idx="2">
                    <c:v>"Millennals"</c:v>
                  </c:pt>
                  <c:pt idx="3">
                    <c:v>"Post-Millennials"</c:v>
                  </c:pt>
                </c:lvl>
                <c:lvl>
                  <c:pt idx="0">
                    <c:v>Age 55+</c:v>
                  </c:pt>
                  <c:pt idx="1">
                    <c:v>Age 35-54</c:v>
                  </c:pt>
                  <c:pt idx="2">
                    <c:v>Age 18-34</c:v>
                  </c:pt>
                  <c:pt idx="3">
                    <c:v>Age Under 18</c:v>
                  </c:pt>
                </c:lvl>
              </c:multiLvlStrCache>
            </c:multiLvlStrRef>
          </c:cat>
          <c:val>
            <c:numRef>
              <c:f>Figures!$D$68:$G$68</c:f>
              <c:numCache>
                <c:formatCode>0.0%</c:formatCode>
                <c:ptCount val="4"/>
                <c:pt idx="0">
                  <c:v>8.2830213011654934E-3</c:v>
                </c:pt>
                <c:pt idx="1">
                  <c:v>1.3069084149403332E-2</c:v>
                </c:pt>
                <c:pt idx="2">
                  <c:v>2.2661927488870526E-2</c:v>
                </c:pt>
                <c:pt idx="3">
                  <c:v>4.1363261710611041E-2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9DF-498C-BC98-B4511EFB6779}"/>
            </c:ext>
          </c:extLst>
        </c:ser>
        <c:ser>
          <c:idx val="5"/>
          <c:order val="5"/>
          <c:tx>
            <c:strRef>
              <c:f>Figures!$C$69</c:f>
              <c:strCache>
                <c:ptCount val="1"/>
                <c:pt idx="0">
                  <c:v>Hispanic</c:v>
                </c:pt>
              </c:strCache>
            </c:strRef>
          </c:tx>
          <c:spPr>
            <a:solidFill>
              <a:srgbClr val="70AD47"/>
            </a:solidFill>
            <a:ln w="25400">
              <a:noFill/>
            </a:ln>
          </c:spPr>
          <c:invertIfNegative val="0"/>
          <c:cat>
            <c:multiLvlStrRef>
              <c:f>Figures!$D$62:$G$63</c:f>
              <c:multiLvlStrCache>
                <c:ptCount val="4"/>
                <c:lvl>
                  <c:pt idx="2">
                    <c:v>"Millennals"</c:v>
                  </c:pt>
                  <c:pt idx="3">
                    <c:v>"Post-Millennials"</c:v>
                  </c:pt>
                </c:lvl>
                <c:lvl>
                  <c:pt idx="0">
                    <c:v>Age 55+</c:v>
                  </c:pt>
                  <c:pt idx="1">
                    <c:v>Age 35-54</c:v>
                  </c:pt>
                  <c:pt idx="2">
                    <c:v>Age 18-34</c:v>
                  </c:pt>
                  <c:pt idx="3">
                    <c:v>Age Under 18</c:v>
                  </c:pt>
                </c:lvl>
              </c:multiLvlStrCache>
            </c:multiLvlStrRef>
          </c:cat>
          <c:val>
            <c:numRef>
              <c:f>Figures!$D$69:$G$69</c:f>
              <c:numCache>
                <c:formatCode>0.0%</c:formatCode>
                <c:ptCount val="4"/>
                <c:pt idx="0">
                  <c:v>9.0966548900535751E-2</c:v>
                </c:pt>
                <c:pt idx="1">
                  <c:v>0.17564861701547607</c:v>
                </c:pt>
                <c:pt idx="2">
                  <c:v>0.20786334993225722</c:v>
                </c:pt>
                <c:pt idx="3">
                  <c:v>0.24645466282208467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9DF-498C-BC98-B4511EFB6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097472"/>
        <c:axId val="167099008"/>
      </c:barChart>
      <c:catAx>
        <c:axId val="16709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99008"/>
        <c:crosses val="autoZero"/>
        <c:auto val="1"/>
        <c:lblAlgn val="ctr"/>
        <c:lblOffset val="100"/>
        <c:noMultiLvlLbl val="0"/>
      </c:catAx>
      <c:valAx>
        <c:axId val="1670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974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Figures!$B$194</c:f>
              <c:strCache>
                <c:ptCount val="1"/>
                <c:pt idx="0">
                  <c:v>Whites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multiLvlStrRef>
              <c:f>Figures!$C$192:$M$193</c:f>
              <c:multiLvlStrCache>
                <c:ptCount val="11"/>
                <c:lvl>
                  <c:pt idx="0">
                    <c:v>Pre-Millennials</c:v>
                  </c:pt>
                  <c:pt idx="1">
                    <c:v>Millennials</c:v>
                  </c:pt>
                  <c:pt idx="2">
                    <c:v>Post-Millennials</c:v>
                  </c:pt>
                  <c:pt idx="4">
                    <c:v>Pre-Millennials</c:v>
                  </c:pt>
                  <c:pt idx="5">
                    <c:v>Millennials</c:v>
                  </c:pt>
                  <c:pt idx="6">
                    <c:v>Post-Millennials</c:v>
                  </c:pt>
                  <c:pt idx="8">
                    <c:v>Pre-Millennials</c:v>
                  </c:pt>
                  <c:pt idx="9">
                    <c:v>Millennials</c:v>
                  </c:pt>
                  <c:pt idx="10">
                    <c:v>Post-Millennials</c:v>
                  </c:pt>
                </c:lvl>
                <c:lvl>
                  <c:pt idx="0">
                    <c:v>2015</c:v>
                  </c:pt>
                  <c:pt idx="4">
                    <c:v>2025</c:v>
                  </c:pt>
                  <c:pt idx="8">
                    <c:v>2035</c:v>
                  </c:pt>
                </c:lvl>
              </c:multiLvlStrCache>
            </c:multiLvlStrRef>
          </c:cat>
          <c:val>
            <c:numRef>
              <c:f>Figures!$C$194:$M$194</c:f>
              <c:numCache>
                <c:formatCode>0</c:formatCode>
                <c:ptCount val="11"/>
                <c:pt idx="0">
                  <c:v>68.438147912833116</c:v>
                </c:pt>
                <c:pt idx="1">
                  <c:v>55.793818163954143</c:v>
                </c:pt>
                <c:pt idx="2">
                  <c:v>51.500328378892661</c:v>
                </c:pt>
                <c:pt idx="4">
                  <c:v>66.634450301640143</c:v>
                </c:pt>
                <c:pt idx="5">
                  <c:v>53.441560840891313</c:v>
                </c:pt>
                <c:pt idx="6">
                  <c:v>49.010220752000812</c:v>
                </c:pt>
                <c:pt idx="8">
                  <c:v>64.763126382737042</c:v>
                </c:pt>
                <c:pt idx="9">
                  <c:v>52.354559764607352</c:v>
                </c:pt>
                <c:pt idx="10">
                  <c:v>46.001599944466847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4E7-4E3F-99E7-69B405066197}"/>
            </c:ext>
          </c:extLst>
        </c:ser>
        <c:ser>
          <c:idx val="1"/>
          <c:order val="1"/>
          <c:tx>
            <c:strRef>
              <c:f>Figures!$B$195</c:f>
              <c:strCache>
                <c:ptCount val="1"/>
                <c:pt idx="0">
                  <c:v>Blacks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cat>
            <c:multiLvlStrRef>
              <c:f>Figures!$C$192:$M$193</c:f>
              <c:multiLvlStrCache>
                <c:ptCount val="11"/>
                <c:lvl>
                  <c:pt idx="0">
                    <c:v>Pre-Millennials</c:v>
                  </c:pt>
                  <c:pt idx="1">
                    <c:v>Millennials</c:v>
                  </c:pt>
                  <c:pt idx="2">
                    <c:v>Post-Millennials</c:v>
                  </c:pt>
                  <c:pt idx="4">
                    <c:v>Pre-Millennials</c:v>
                  </c:pt>
                  <c:pt idx="5">
                    <c:v>Millennials</c:v>
                  </c:pt>
                  <c:pt idx="6">
                    <c:v>Post-Millennials</c:v>
                  </c:pt>
                  <c:pt idx="8">
                    <c:v>Pre-Millennials</c:v>
                  </c:pt>
                  <c:pt idx="9">
                    <c:v>Millennials</c:v>
                  </c:pt>
                  <c:pt idx="10">
                    <c:v>Post-Millennials</c:v>
                  </c:pt>
                </c:lvl>
                <c:lvl>
                  <c:pt idx="0">
                    <c:v>2015</c:v>
                  </c:pt>
                  <c:pt idx="4">
                    <c:v>2025</c:v>
                  </c:pt>
                  <c:pt idx="8">
                    <c:v>2035</c:v>
                  </c:pt>
                </c:lvl>
              </c:multiLvlStrCache>
            </c:multiLvlStrRef>
          </c:cat>
          <c:val>
            <c:numRef>
              <c:f>Figures!$C$195:$M$195</c:f>
              <c:numCache>
                <c:formatCode>0</c:formatCode>
                <c:ptCount val="11"/>
                <c:pt idx="0">
                  <c:v>11.181672949558834</c:v>
                </c:pt>
                <c:pt idx="1">
                  <c:v>13.908133187832323</c:v>
                </c:pt>
                <c:pt idx="2">
                  <c:v>13.804204871114933</c:v>
                </c:pt>
                <c:pt idx="4">
                  <c:v>11.160195675977938</c:v>
                </c:pt>
                <c:pt idx="5">
                  <c:v>13.511848520399743</c:v>
                </c:pt>
                <c:pt idx="6">
                  <c:v>13.47606201050869</c:v>
                </c:pt>
                <c:pt idx="8">
                  <c:v>11.146316793537125</c:v>
                </c:pt>
                <c:pt idx="9">
                  <c:v>13.355590273849907</c:v>
                </c:pt>
                <c:pt idx="10">
                  <c:v>13.272596021888427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4E7-4E3F-99E7-69B405066197}"/>
            </c:ext>
          </c:extLst>
        </c:ser>
        <c:ser>
          <c:idx val="2"/>
          <c:order val="2"/>
          <c:tx>
            <c:strRef>
              <c:f>Figures!$B$196</c:f>
              <c:strCache>
                <c:ptCount val="1"/>
                <c:pt idx="0">
                  <c:v>Hispanics</c:v>
                </c:pt>
              </c:strCache>
            </c:strRef>
          </c:tx>
          <c:spPr>
            <a:solidFill>
              <a:srgbClr val="A5A5A5"/>
            </a:solidFill>
            <a:ln w="25400">
              <a:noFill/>
            </a:ln>
          </c:spPr>
          <c:invertIfNegative val="0"/>
          <c:cat>
            <c:multiLvlStrRef>
              <c:f>Figures!$C$192:$M$193</c:f>
              <c:multiLvlStrCache>
                <c:ptCount val="11"/>
                <c:lvl>
                  <c:pt idx="0">
                    <c:v>Pre-Millennials</c:v>
                  </c:pt>
                  <c:pt idx="1">
                    <c:v>Millennials</c:v>
                  </c:pt>
                  <c:pt idx="2">
                    <c:v>Post-Millennials</c:v>
                  </c:pt>
                  <c:pt idx="4">
                    <c:v>Pre-Millennials</c:v>
                  </c:pt>
                  <c:pt idx="5">
                    <c:v>Millennials</c:v>
                  </c:pt>
                  <c:pt idx="6">
                    <c:v>Post-Millennials</c:v>
                  </c:pt>
                  <c:pt idx="8">
                    <c:v>Pre-Millennials</c:v>
                  </c:pt>
                  <c:pt idx="9">
                    <c:v>Millennials</c:v>
                  </c:pt>
                  <c:pt idx="10">
                    <c:v>Post-Millennials</c:v>
                  </c:pt>
                </c:lvl>
                <c:lvl>
                  <c:pt idx="0">
                    <c:v>2015</c:v>
                  </c:pt>
                  <c:pt idx="4">
                    <c:v>2025</c:v>
                  </c:pt>
                  <c:pt idx="8">
                    <c:v>2035</c:v>
                  </c:pt>
                </c:lvl>
              </c:multiLvlStrCache>
            </c:multiLvlStrRef>
          </c:cat>
          <c:val>
            <c:numRef>
              <c:f>Figures!$C$196:$M$196</c:f>
              <c:numCache>
                <c:formatCode>0</c:formatCode>
                <c:ptCount val="11"/>
                <c:pt idx="0">
                  <c:v>13.211391489155497</c:v>
                </c:pt>
                <c:pt idx="1">
                  <c:v>20.786334993225722</c:v>
                </c:pt>
                <c:pt idx="2">
                  <c:v>24.645466282208467</c:v>
                </c:pt>
                <c:pt idx="4">
                  <c:v>14.509516439515645</c:v>
                </c:pt>
                <c:pt idx="5">
                  <c:v>22.410299261111046</c:v>
                </c:pt>
                <c:pt idx="6">
                  <c:v>26.010653556767906</c:v>
                </c:pt>
                <c:pt idx="8">
                  <c:v>15.735112445426669</c:v>
                </c:pt>
                <c:pt idx="9">
                  <c:v>23.058941221701211</c:v>
                </c:pt>
                <c:pt idx="10">
                  <c:v>27.66654121776395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4E7-4E3F-99E7-69B405066197}"/>
            </c:ext>
          </c:extLst>
        </c:ser>
        <c:ser>
          <c:idx val="3"/>
          <c:order val="3"/>
          <c:tx>
            <c:strRef>
              <c:f>Figures!$B$197</c:f>
              <c:strCache>
                <c:ptCount val="1"/>
                <c:pt idx="0">
                  <c:v>Asians and Others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invertIfNegative val="0"/>
          <c:cat>
            <c:multiLvlStrRef>
              <c:f>Figures!$C$192:$M$193</c:f>
              <c:multiLvlStrCache>
                <c:ptCount val="11"/>
                <c:lvl>
                  <c:pt idx="0">
                    <c:v>Pre-Millennials</c:v>
                  </c:pt>
                  <c:pt idx="1">
                    <c:v>Millennials</c:v>
                  </c:pt>
                  <c:pt idx="2">
                    <c:v>Post-Millennials</c:v>
                  </c:pt>
                  <c:pt idx="4">
                    <c:v>Pre-Millennials</c:v>
                  </c:pt>
                  <c:pt idx="5">
                    <c:v>Millennials</c:v>
                  </c:pt>
                  <c:pt idx="6">
                    <c:v>Post-Millennials</c:v>
                  </c:pt>
                  <c:pt idx="8">
                    <c:v>Pre-Millennials</c:v>
                  </c:pt>
                  <c:pt idx="9">
                    <c:v>Millennials</c:v>
                  </c:pt>
                  <c:pt idx="10">
                    <c:v>Post-Millennials</c:v>
                  </c:pt>
                </c:lvl>
                <c:lvl>
                  <c:pt idx="0">
                    <c:v>2015</c:v>
                  </c:pt>
                  <c:pt idx="4">
                    <c:v>2025</c:v>
                  </c:pt>
                  <c:pt idx="8">
                    <c:v>2035</c:v>
                  </c:pt>
                </c:lvl>
              </c:multiLvlStrCache>
            </c:multiLvlStrRef>
          </c:cat>
          <c:val>
            <c:numRef>
              <c:f>Figures!$C$197:$M$197</c:f>
              <c:numCache>
                <c:formatCode>0</c:formatCode>
                <c:ptCount val="11"/>
                <c:pt idx="0">
                  <c:v>7.1687876484525574</c:v>
                </c:pt>
                <c:pt idx="1">
                  <c:v>9.5117136549878101</c:v>
                </c:pt>
                <c:pt idx="2">
                  <c:v>10.050000467783937</c:v>
                </c:pt>
                <c:pt idx="4">
                  <c:v>7.6958375828662717</c:v>
                </c:pt>
                <c:pt idx="5">
                  <c:v>10.6362913775979</c:v>
                </c:pt>
                <c:pt idx="6">
                  <c:v>11.503063680722594</c:v>
                </c:pt>
                <c:pt idx="8">
                  <c:v>8.3554443782991594</c:v>
                </c:pt>
                <c:pt idx="9">
                  <c:v>11.23090873984154</c:v>
                </c:pt>
                <c:pt idx="10">
                  <c:v>13.059262815880784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4E7-4E3F-99E7-69B405066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653440"/>
        <c:axId val="132654976"/>
      </c:barChart>
      <c:catAx>
        <c:axId val="13265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54976"/>
        <c:crosses val="autoZero"/>
        <c:auto val="1"/>
        <c:lblAlgn val="ctr"/>
        <c:lblOffset val="100"/>
        <c:noMultiLvlLbl val="0"/>
      </c:catAx>
      <c:valAx>
        <c:axId val="13265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534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63189560002507"/>
          <c:y val="0.92191549157191088"/>
          <c:w val="0.42454190027623379"/>
          <c:h val="5.5415685285743276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478579229112374E-2"/>
          <c:y val="7.1371832778385935E-2"/>
          <c:w val="0.92252142077088761"/>
          <c:h val="0.6782436338276176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Figures!$B$235</c:f>
              <c:strCache>
                <c:ptCount val="1"/>
                <c:pt idx="0">
                  <c:v>Whites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multiLvlStrRef>
              <c:f>Figures!$C$233:$Q$234</c:f>
              <c:multiLvlStrCache>
                <c:ptCount val="15"/>
                <c:lvl>
                  <c:pt idx="0">
                    <c:v>Pre-Millennials</c:v>
                  </c:pt>
                  <c:pt idx="1">
                    <c:v>Millennials</c:v>
                  </c:pt>
                  <c:pt idx="2">
                    <c:v>Post-Millennials</c:v>
                  </c:pt>
                  <c:pt idx="4">
                    <c:v>Pre-Millennials</c:v>
                  </c:pt>
                  <c:pt idx="5">
                    <c:v>Millennials</c:v>
                  </c:pt>
                  <c:pt idx="6">
                    <c:v>Post-Millennials</c:v>
                  </c:pt>
                  <c:pt idx="8">
                    <c:v>Pre-Millennials</c:v>
                  </c:pt>
                  <c:pt idx="9">
                    <c:v>Millennials</c:v>
                  </c:pt>
                  <c:pt idx="10">
                    <c:v>Post-Millennials</c:v>
                  </c:pt>
                  <c:pt idx="12">
                    <c:v>Pre-Millennials</c:v>
                  </c:pt>
                  <c:pt idx="13">
                    <c:v>Millennials</c:v>
                  </c:pt>
                  <c:pt idx="14">
                    <c:v>Post-Millennials</c:v>
                  </c:pt>
                </c:lvl>
                <c:lvl>
                  <c:pt idx="0">
                    <c:v>Los  Angeles</c:v>
                  </c:pt>
                  <c:pt idx="4">
                    <c:v>Atlanta</c:v>
                  </c:pt>
                  <c:pt idx="8">
                    <c:v>Chicago</c:v>
                  </c:pt>
                  <c:pt idx="12">
                    <c:v>Minneapolis-St. Paul</c:v>
                  </c:pt>
                </c:lvl>
              </c:multiLvlStrCache>
            </c:multiLvlStrRef>
          </c:cat>
          <c:val>
            <c:numRef>
              <c:f>Figures!$C$235:$Q$235</c:f>
              <c:numCache>
                <c:formatCode>0</c:formatCode>
                <c:ptCount val="15"/>
                <c:pt idx="0">
                  <c:v>31.818789206827859</c:v>
                </c:pt>
                <c:pt idx="1">
                  <c:v>24.591879985467742</c:v>
                </c:pt>
                <c:pt idx="2">
                  <c:v>18.512764204811965</c:v>
                </c:pt>
                <c:pt idx="4">
                  <c:v>49.994776682447167</c:v>
                </c:pt>
                <c:pt idx="5">
                  <c:v>36.064120404557407</c:v>
                </c:pt>
                <c:pt idx="6">
                  <c:v>32.131754493131353</c:v>
                </c:pt>
                <c:pt idx="8">
                  <c:v>56.832665113391357</c:v>
                </c:pt>
                <c:pt idx="9">
                  <c:v>46.240594331033023</c:v>
                </c:pt>
                <c:pt idx="10">
                  <c:v>39.276362907217063</c:v>
                </c:pt>
                <c:pt idx="12">
                  <c:v>82.410793852182223</c:v>
                </c:pt>
                <c:pt idx="13">
                  <c:v>67.393336075243795</c:v>
                </c:pt>
                <c:pt idx="14">
                  <c:v>62.611380902492151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572-41EB-8310-0A8222C08FDE}"/>
            </c:ext>
          </c:extLst>
        </c:ser>
        <c:ser>
          <c:idx val="1"/>
          <c:order val="1"/>
          <c:tx>
            <c:strRef>
              <c:f>Figures!$B$236</c:f>
              <c:strCache>
                <c:ptCount val="1"/>
                <c:pt idx="0">
                  <c:v>Blacks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cat>
            <c:multiLvlStrRef>
              <c:f>Figures!$C$233:$Q$234</c:f>
              <c:multiLvlStrCache>
                <c:ptCount val="15"/>
                <c:lvl>
                  <c:pt idx="0">
                    <c:v>Pre-Millennials</c:v>
                  </c:pt>
                  <c:pt idx="1">
                    <c:v>Millennials</c:v>
                  </c:pt>
                  <c:pt idx="2">
                    <c:v>Post-Millennials</c:v>
                  </c:pt>
                  <c:pt idx="4">
                    <c:v>Pre-Millennials</c:v>
                  </c:pt>
                  <c:pt idx="5">
                    <c:v>Millennials</c:v>
                  </c:pt>
                  <c:pt idx="6">
                    <c:v>Post-Millennials</c:v>
                  </c:pt>
                  <c:pt idx="8">
                    <c:v>Pre-Millennials</c:v>
                  </c:pt>
                  <c:pt idx="9">
                    <c:v>Millennials</c:v>
                  </c:pt>
                  <c:pt idx="10">
                    <c:v>Post-Millennials</c:v>
                  </c:pt>
                  <c:pt idx="12">
                    <c:v>Pre-Millennials</c:v>
                  </c:pt>
                  <c:pt idx="13">
                    <c:v>Millennials</c:v>
                  </c:pt>
                  <c:pt idx="14">
                    <c:v>Post-Millennials</c:v>
                  </c:pt>
                </c:lvl>
                <c:lvl>
                  <c:pt idx="0">
                    <c:v>Los  Angeles</c:v>
                  </c:pt>
                  <c:pt idx="4">
                    <c:v>Atlanta</c:v>
                  </c:pt>
                  <c:pt idx="8">
                    <c:v>Chicago</c:v>
                  </c:pt>
                  <c:pt idx="12">
                    <c:v>Minneapolis-St. Paul</c:v>
                  </c:pt>
                </c:lvl>
              </c:multiLvlStrCache>
            </c:multiLvlStrRef>
          </c:cat>
          <c:val>
            <c:numRef>
              <c:f>Figures!$C$236:$Q$236</c:f>
              <c:numCache>
                <c:formatCode>0</c:formatCode>
                <c:ptCount val="15"/>
                <c:pt idx="0">
                  <c:v>6.5060045917183338</c:v>
                </c:pt>
                <c:pt idx="1">
                  <c:v>6.2439020489115657</c:v>
                </c:pt>
                <c:pt idx="2">
                  <c:v>5.820665997886624</c:v>
                </c:pt>
                <c:pt idx="4">
                  <c:v>31.906013447969954</c:v>
                </c:pt>
                <c:pt idx="5">
                  <c:v>38.369598155402365</c:v>
                </c:pt>
                <c:pt idx="6">
                  <c:v>39.293055615699338</c:v>
                </c:pt>
                <c:pt idx="8">
                  <c:v>16.422029574542769</c:v>
                </c:pt>
                <c:pt idx="9">
                  <c:v>17.877594772822533</c:v>
                </c:pt>
                <c:pt idx="10">
                  <c:v>18.481706776499117</c:v>
                </c:pt>
                <c:pt idx="12">
                  <c:v>6.1339363482641387</c:v>
                </c:pt>
                <c:pt idx="13">
                  <c:v>10.899039970560542</c:v>
                </c:pt>
                <c:pt idx="14">
                  <c:v>12.455469883343699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572-41EB-8310-0A8222C08FDE}"/>
            </c:ext>
          </c:extLst>
        </c:ser>
        <c:ser>
          <c:idx val="2"/>
          <c:order val="2"/>
          <c:tx>
            <c:strRef>
              <c:f>Figures!$B$237</c:f>
              <c:strCache>
                <c:ptCount val="1"/>
                <c:pt idx="0">
                  <c:v>Hispanics</c:v>
                </c:pt>
              </c:strCache>
            </c:strRef>
          </c:tx>
          <c:spPr>
            <a:solidFill>
              <a:srgbClr val="A5A5A5"/>
            </a:solidFill>
            <a:ln w="25400">
              <a:noFill/>
            </a:ln>
          </c:spPr>
          <c:invertIfNegative val="0"/>
          <c:cat>
            <c:multiLvlStrRef>
              <c:f>Figures!$C$233:$Q$234</c:f>
              <c:multiLvlStrCache>
                <c:ptCount val="15"/>
                <c:lvl>
                  <c:pt idx="0">
                    <c:v>Pre-Millennials</c:v>
                  </c:pt>
                  <c:pt idx="1">
                    <c:v>Millennials</c:v>
                  </c:pt>
                  <c:pt idx="2">
                    <c:v>Post-Millennials</c:v>
                  </c:pt>
                  <c:pt idx="4">
                    <c:v>Pre-Millennials</c:v>
                  </c:pt>
                  <c:pt idx="5">
                    <c:v>Millennials</c:v>
                  </c:pt>
                  <c:pt idx="6">
                    <c:v>Post-Millennials</c:v>
                  </c:pt>
                  <c:pt idx="8">
                    <c:v>Pre-Millennials</c:v>
                  </c:pt>
                  <c:pt idx="9">
                    <c:v>Millennials</c:v>
                  </c:pt>
                  <c:pt idx="10">
                    <c:v>Post-Millennials</c:v>
                  </c:pt>
                  <c:pt idx="12">
                    <c:v>Pre-Millennials</c:v>
                  </c:pt>
                  <c:pt idx="13">
                    <c:v>Millennials</c:v>
                  </c:pt>
                  <c:pt idx="14">
                    <c:v>Post-Millennials</c:v>
                  </c:pt>
                </c:lvl>
                <c:lvl>
                  <c:pt idx="0">
                    <c:v>Los  Angeles</c:v>
                  </c:pt>
                  <c:pt idx="4">
                    <c:v>Atlanta</c:v>
                  </c:pt>
                  <c:pt idx="8">
                    <c:v>Chicago</c:v>
                  </c:pt>
                  <c:pt idx="12">
                    <c:v>Minneapolis-St. Paul</c:v>
                  </c:pt>
                </c:lvl>
              </c:multiLvlStrCache>
            </c:multiLvlStrRef>
          </c:cat>
          <c:val>
            <c:numRef>
              <c:f>Figures!$C$237:$Q$237</c:f>
              <c:numCache>
                <c:formatCode>0</c:formatCode>
                <c:ptCount val="15"/>
                <c:pt idx="0">
                  <c:v>38.848624993583094</c:v>
                </c:pt>
                <c:pt idx="1">
                  <c:v>48.476511892004289</c:v>
                </c:pt>
                <c:pt idx="2">
                  <c:v>58.267849301069049</c:v>
                </c:pt>
                <c:pt idx="4">
                  <c:v>8.0838715561340813</c:v>
                </c:pt>
                <c:pt idx="5">
                  <c:v>13.023984134736812</c:v>
                </c:pt>
                <c:pt idx="6">
                  <c:v>16.32073455276873</c:v>
                </c:pt>
                <c:pt idx="8">
                  <c:v>18.321588290585598</c:v>
                </c:pt>
                <c:pt idx="9">
                  <c:v>25.860542098636934</c:v>
                </c:pt>
                <c:pt idx="10">
                  <c:v>32.872712070537311</c:v>
                </c:pt>
                <c:pt idx="12">
                  <c:v>4.7533457475004441</c:v>
                </c:pt>
                <c:pt idx="13">
                  <c:v>8.7205470111372065</c:v>
                </c:pt>
                <c:pt idx="14">
                  <c:v>10.734734930331598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572-41EB-8310-0A8222C08FDE}"/>
            </c:ext>
          </c:extLst>
        </c:ser>
        <c:ser>
          <c:idx val="3"/>
          <c:order val="3"/>
          <c:tx>
            <c:strRef>
              <c:f>Figures!$B$238</c:f>
              <c:strCache>
                <c:ptCount val="1"/>
                <c:pt idx="0">
                  <c:v>Asians and Others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invertIfNegative val="0"/>
          <c:cat>
            <c:multiLvlStrRef>
              <c:f>Figures!$C$233:$Q$234</c:f>
              <c:multiLvlStrCache>
                <c:ptCount val="15"/>
                <c:lvl>
                  <c:pt idx="0">
                    <c:v>Pre-Millennials</c:v>
                  </c:pt>
                  <c:pt idx="1">
                    <c:v>Millennials</c:v>
                  </c:pt>
                  <c:pt idx="2">
                    <c:v>Post-Millennials</c:v>
                  </c:pt>
                  <c:pt idx="4">
                    <c:v>Pre-Millennials</c:v>
                  </c:pt>
                  <c:pt idx="5">
                    <c:v>Millennials</c:v>
                  </c:pt>
                  <c:pt idx="6">
                    <c:v>Post-Millennials</c:v>
                  </c:pt>
                  <c:pt idx="8">
                    <c:v>Pre-Millennials</c:v>
                  </c:pt>
                  <c:pt idx="9">
                    <c:v>Millennials</c:v>
                  </c:pt>
                  <c:pt idx="10">
                    <c:v>Post-Millennials</c:v>
                  </c:pt>
                  <c:pt idx="12">
                    <c:v>Pre-Millennials</c:v>
                  </c:pt>
                  <c:pt idx="13">
                    <c:v>Millennials</c:v>
                  </c:pt>
                  <c:pt idx="14">
                    <c:v>Post-Millennials</c:v>
                  </c:pt>
                </c:lvl>
                <c:lvl>
                  <c:pt idx="0">
                    <c:v>Los  Angeles</c:v>
                  </c:pt>
                  <c:pt idx="4">
                    <c:v>Atlanta</c:v>
                  </c:pt>
                  <c:pt idx="8">
                    <c:v>Chicago</c:v>
                  </c:pt>
                  <c:pt idx="12">
                    <c:v>Minneapolis-St. Paul</c:v>
                  </c:pt>
                </c:lvl>
              </c:multiLvlStrCache>
            </c:multiLvlStrRef>
          </c:cat>
          <c:val>
            <c:numRef>
              <c:f>Figures!$C$238:$Q$238</c:f>
              <c:numCache>
                <c:formatCode>0</c:formatCode>
                <c:ptCount val="15"/>
                <c:pt idx="0">
                  <c:v>22.826581207870714</c:v>
                </c:pt>
                <c:pt idx="1">
                  <c:v>20.687706073616408</c:v>
                </c:pt>
                <c:pt idx="2">
                  <c:v>17.398720496232357</c:v>
                </c:pt>
                <c:pt idx="4">
                  <c:v>10.015338313448799</c:v>
                </c:pt>
                <c:pt idx="5">
                  <c:v>12.542297305303416</c:v>
                </c:pt>
                <c:pt idx="6">
                  <c:v>12.254455338400568</c:v>
                </c:pt>
                <c:pt idx="8">
                  <c:v>8.4237170214802752</c:v>
                </c:pt>
                <c:pt idx="9">
                  <c:v>10.02126879750751</c:v>
                </c:pt>
                <c:pt idx="10">
                  <c:v>9.3692182457465076</c:v>
                </c:pt>
                <c:pt idx="12">
                  <c:v>6.7019240520531929</c:v>
                </c:pt>
                <c:pt idx="13">
                  <c:v>12.987076943058456</c:v>
                </c:pt>
                <c:pt idx="14">
                  <c:v>14.19841428383255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572-41EB-8310-0A8222C08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676608"/>
        <c:axId val="132678400"/>
      </c:barChart>
      <c:catAx>
        <c:axId val="13267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78400"/>
        <c:crosses val="autoZero"/>
        <c:auto val="1"/>
        <c:lblAlgn val="ctr"/>
        <c:lblOffset val="100"/>
        <c:noMultiLvlLbl val="0"/>
      </c:catAx>
      <c:valAx>
        <c:axId val="1326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766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442301370912236"/>
          <c:y val="0.92840751345030292"/>
          <c:w val="0.3278870590437975"/>
          <c:h val="5.0808371382852401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6350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bar"/>
        <c:grouping val="stacked"/>
        <c:varyColors val="0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invertIfNegative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D6-4368-8223-47F541DF20DD}"/>
            </c:ext>
          </c:extLst>
        </c:ser>
        <c:ser>
          <c:idx val="1"/>
          <c:order val="1"/>
          <c:spPr>
            <a:solidFill>
              <a:srgbClr val="ED7D31"/>
            </a:solidFill>
            <a:ln w="25400">
              <a:noFill/>
            </a:ln>
          </c:spPr>
          <c:invertIfNegative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D6-4368-8223-47F541DF2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2694784"/>
        <c:axId val="132696320"/>
        <c:axId val="0"/>
      </c:bar3DChart>
      <c:catAx>
        <c:axId val="132694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96320"/>
        <c:crosses val="autoZero"/>
        <c:auto val="1"/>
        <c:lblAlgn val="ctr"/>
        <c:lblOffset val="100"/>
        <c:noMultiLvlLbl val="0"/>
      </c:catAx>
      <c:valAx>
        <c:axId val="13269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947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6350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bar"/>
        <c:grouping val="stacked"/>
        <c:varyColors val="0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invertIfNegative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2C-414F-ACA5-7B88216B8219}"/>
            </c:ext>
          </c:extLst>
        </c:ser>
        <c:ser>
          <c:idx val="1"/>
          <c:order val="1"/>
          <c:spPr>
            <a:solidFill>
              <a:srgbClr val="ED7D31"/>
            </a:solidFill>
            <a:ln w="25400">
              <a:noFill/>
            </a:ln>
          </c:spPr>
          <c:invertIfNegative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92C-414F-ACA5-7B88216B8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3112192"/>
        <c:axId val="133113728"/>
        <c:axId val="0"/>
      </c:bar3DChart>
      <c:catAx>
        <c:axId val="133112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3728"/>
        <c:crosses val="autoZero"/>
        <c:auto val="1"/>
        <c:lblAlgn val="ctr"/>
        <c:lblOffset val="100"/>
        <c:noMultiLvlLbl val="0"/>
      </c:catAx>
      <c:valAx>
        <c:axId val="13311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21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2015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Figures!$C$138:$C$139</c:f>
              <c:strCache>
                <c:ptCount val="1"/>
                <c:pt idx="0">
                  <c:v>2015 Minority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Figures!$B$140:$B$157</c:f>
              <c:strCache>
                <c:ptCount val="18"/>
                <c:pt idx="0">
                  <c:v>Age  0-  4</c:v>
                </c:pt>
                <c:pt idx="1">
                  <c:v>Age   5- 9</c:v>
                </c:pt>
                <c:pt idx="2">
                  <c:v>Age 10-14</c:v>
                </c:pt>
                <c:pt idx="3">
                  <c:v>Age 15-19</c:v>
                </c:pt>
                <c:pt idx="4">
                  <c:v>Age 20-24</c:v>
                </c:pt>
                <c:pt idx="5">
                  <c:v>Age 25-29</c:v>
                </c:pt>
                <c:pt idx="6">
                  <c:v>Age 30-34</c:v>
                </c:pt>
                <c:pt idx="7">
                  <c:v>Age 35-39</c:v>
                </c:pt>
                <c:pt idx="8">
                  <c:v>Age 40-44</c:v>
                </c:pt>
                <c:pt idx="9">
                  <c:v>Age 45-49</c:v>
                </c:pt>
                <c:pt idx="10">
                  <c:v>Age 50-54</c:v>
                </c:pt>
                <c:pt idx="11">
                  <c:v>Age 55-59</c:v>
                </c:pt>
                <c:pt idx="12">
                  <c:v>Age 60-64</c:v>
                </c:pt>
                <c:pt idx="13">
                  <c:v>Age 65-69</c:v>
                </c:pt>
                <c:pt idx="14">
                  <c:v>Age 70-74</c:v>
                </c:pt>
                <c:pt idx="15">
                  <c:v>Age 75-79</c:v>
                </c:pt>
                <c:pt idx="16">
                  <c:v>Age 80-84</c:v>
                </c:pt>
                <c:pt idx="17">
                  <c:v>Age 85+</c:v>
                </c:pt>
              </c:strCache>
            </c:strRef>
          </c:cat>
          <c:val>
            <c:numRef>
              <c:f>Figures!$C$140:$C$157</c:f>
              <c:numCache>
                <c:formatCode>#,##0</c:formatCode>
                <c:ptCount val="18"/>
                <c:pt idx="0">
                  <c:v>10010676</c:v>
                </c:pt>
                <c:pt idx="1">
                  <c:v>10169970</c:v>
                </c:pt>
                <c:pt idx="2">
                  <c:v>9744788</c:v>
                </c:pt>
                <c:pt idx="3">
                  <c:v>9640529</c:v>
                </c:pt>
                <c:pt idx="4">
                  <c:v>10316008</c:v>
                </c:pt>
                <c:pt idx="5">
                  <c:v>9827785</c:v>
                </c:pt>
                <c:pt idx="6">
                  <c:v>9320375</c:v>
                </c:pt>
                <c:pt idx="7">
                  <c:v>8779588</c:v>
                </c:pt>
                <c:pt idx="8">
                  <c:v>8358187</c:v>
                </c:pt>
                <c:pt idx="9">
                  <c:v>7762716</c:v>
                </c:pt>
                <c:pt idx="10">
                  <c:v>7335070</c:v>
                </c:pt>
                <c:pt idx="11">
                  <c:v>6448239</c:v>
                </c:pt>
                <c:pt idx="12">
                  <c:v>5108634</c:v>
                </c:pt>
                <c:pt idx="13">
                  <c:v>3874680</c:v>
                </c:pt>
                <c:pt idx="14">
                  <c:v>2586504</c:v>
                </c:pt>
                <c:pt idx="15">
                  <c:v>1806705</c:v>
                </c:pt>
                <c:pt idx="16">
                  <c:v>1196500</c:v>
                </c:pt>
                <c:pt idx="17">
                  <c:v>1161054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558-4A65-9C48-6F19C1443F0F}"/>
            </c:ext>
          </c:extLst>
        </c:ser>
        <c:ser>
          <c:idx val="1"/>
          <c:order val="1"/>
          <c:tx>
            <c:strRef>
              <c:f>Figures!$D$138:$D$139</c:f>
              <c:strCache>
                <c:ptCount val="1"/>
                <c:pt idx="0">
                  <c:v>2015 White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Figures!$B$140:$B$157</c:f>
              <c:strCache>
                <c:ptCount val="18"/>
                <c:pt idx="0">
                  <c:v>Age  0-  4</c:v>
                </c:pt>
                <c:pt idx="1">
                  <c:v>Age   5- 9</c:v>
                </c:pt>
                <c:pt idx="2">
                  <c:v>Age 10-14</c:v>
                </c:pt>
                <c:pt idx="3">
                  <c:v>Age 15-19</c:v>
                </c:pt>
                <c:pt idx="4">
                  <c:v>Age 20-24</c:v>
                </c:pt>
                <c:pt idx="5">
                  <c:v>Age 25-29</c:v>
                </c:pt>
                <c:pt idx="6">
                  <c:v>Age 30-34</c:v>
                </c:pt>
                <c:pt idx="7">
                  <c:v>Age 35-39</c:v>
                </c:pt>
                <c:pt idx="8">
                  <c:v>Age 40-44</c:v>
                </c:pt>
                <c:pt idx="9">
                  <c:v>Age 45-49</c:v>
                </c:pt>
                <c:pt idx="10">
                  <c:v>Age 50-54</c:v>
                </c:pt>
                <c:pt idx="11">
                  <c:v>Age 55-59</c:v>
                </c:pt>
                <c:pt idx="12">
                  <c:v>Age 60-64</c:v>
                </c:pt>
                <c:pt idx="13">
                  <c:v>Age 65-69</c:v>
                </c:pt>
                <c:pt idx="14">
                  <c:v>Age 70-74</c:v>
                </c:pt>
                <c:pt idx="15">
                  <c:v>Age 75-79</c:v>
                </c:pt>
                <c:pt idx="16">
                  <c:v>Age 80-84</c:v>
                </c:pt>
                <c:pt idx="17">
                  <c:v>Age 85+</c:v>
                </c:pt>
              </c:strCache>
            </c:strRef>
          </c:cat>
          <c:val>
            <c:numRef>
              <c:f>Figures!$D$140:$D$157</c:f>
              <c:numCache>
                <c:formatCode>#,##0</c:formatCode>
                <c:ptCount val="18"/>
                <c:pt idx="0">
                  <c:v>9896605</c:v>
                </c:pt>
                <c:pt idx="1">
                  <c:v>10317206</c:v>
                </c:pt>
                <c:pt idx="2">
                  <c:v>10877542</c:v>
                </c:pt>
                <c:pt idx="3">
                  <c:v>11468374</c:v>
                </c:pt>
                <c:pt idx="4">
                  <c:v>12423305</c:v>
                </c:pt>
                <c:pt idx="5">
                  <c:v>12633769</c:v>
                </c:pt>
                <c:pt idx="6">
                  <c:v>12355273</c:v>
                </c:pt>
                <c:pt idx="7">
                  <c:v>11594997</c:v>
                </c:pt>
                <c:pt idx="8">
                  <c:v>11857011</c:v>
                </c:pt>
                <c:pt idx="9">
                  <c:v>13091128</c:v>
                </c:pt>
                <c:pt idx="10">
                  <c:v>14999247</c:v>
                </c:pt>
                <c:pt idx="11">
                  <c:v>15359703</c:v>
                </c:pt>
                <c:pt idx="12">
                  <c:v>13961243</c:v>
                </c:pt>
                <c:pt idx="13">
                  <c:v>12192788</c:v>
                </c:pt>
                <c:pt idx="14">
                  <c:v>8896545</c:v>
                </c:pt>
                <c:pt idx="15">
                  <c:v>6317128</c:v>
                </c:pt>
                <c:pt idx="16">
                  <c:v>4602841</c:v>
                </c:pt>
                <c:pt idx="17" formatCode="General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558-4A65-9C48-6F19C1443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123456"/>
        <c:axId val="133129344"/>
      </c:barChart>
      <c:catAx>
        <c:axId val="133123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29344"/>
        <c:crosses val="autoZero"/>
        <c:auto val="1"/>
        <c:lblAlgn val="ctr"/>
        <c:lblOffset val="100"/>
        <c:noMultiLvlLbl val="0"/>
      </c:catAx>
      <c:valAx>
        <c:axId val="13312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2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2025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Figures!$H$138:$H$139</c:f>
              <c:strCache>
                <c:ptCount val="1"/>
                <c:pt idx="0">
                  <c:v>2025 Minority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Figures!$G$140:$G$157</c:f>
              <c:strCache>
                <c:ptCount val="18"/>
                <c:pt idx="0">
                  <c:v>Age  0-  4</c:v>
                </c:pt>
                <c:pt idx="1">
                  <c:v>Age   5- 9</c:v>
                </c:pt>
                <c:pt idx="2">
                  <c:v>Age 10-14</c:v>
                </c:pt>
                <c:pt idx="3">
                  <c:v>Age 15-19</c:v>
                </c:pt>
                <c:pt idx="4">
                  <c:v>Age 20-24</c:v>
                </c:pt>
                <c:pt idx="5">
                  <c:v>Age 25-29</c:v>
                </c:pt>
                <c:pt idx="6">
                  <c:v>Age 30-34</c:v>
                </c:pt>
                <c:pt idx="7">
                  <c:v>Age 35-39</c:v>
                </c:pt>
                <c:pt idx="8">
                  <c:v>Age 40-44</c:v>
                </c:pt>
                <c:pt idx="9">
                  <c:v>Age 45-49</c:v>
                </c:pt>
                <c:pt idx="10">
                  <c:v>Age 50-54</c:v>
                </c:pt>
                <c:pt idx="11">
                  <c:v>Age 55-59</c:v>
                </c:pt>
                <c:pt idx="12">
                  <c:v>Age 60-64</c:v>
                </c:pt>
                <c:pt idx="13">
                  <c:v>Age 65-69</c:v>
                </c:pt>
                <c:pt idx="14">
                  <c:v>Age 70-74</c:v>
                </c:pt>
                <c:pt idx="15">
                  <c:v>Age 75-79</c:v>
                </c:pt>
                <c:pt idx="16">
                  <c:v>Age 80-84</c:v>
                </c:pt>
                <c:pt idx="17">
                  <c:v>Age 85+</c:v>
                </c:pt>
              </c:strCache>
            </c:strRef>
          </c:cat>
          <c:val>
            <c:numRef>
              <c:f>Figures!$H$140:$H$157</c:f>
              <c:numCache>
                <c:formatCode>#,##0</c:formatCode>
                <c:ptCount val="18"/>
                <c:pt idx="0">
                  <c:v>11188602</c:v>
                </c:pt>
                <c:pt idx="1">
                  <c:v>10787583</c:v>
                </c:pt>
                <c:pt idx="2">
                  <c:v>10493213</c:v>
                </c:pt>
                <c:pt idx="3">
                  <c:v>10783634</c:v>
                </c:pt>
                <c:pt idx="4">
                  <c:v>10951505</c:v>
                </c:pt>
                <c:pt idx="5">
                  <c:v>11309629</c:v>
                </c:pt>
                <c:pt idx="6">
                  <c:v>11778944</c:v>
                </c:pt>
                <c:pt idx="7">
                  <c:v>10830466</c:v>
                </c:pt>
                <c:pt idx="8">
                  <c:v>9912158</c:v>
                </c:pt>
                <c:pt idx="9">
                  <c:v>9084019</c:v>
                </c:pt>
                <c:pt idx="10">
                  <c:v>8416713</c:v>
                </c:pt>
                <c:pt idx="11">
                  <c:v>7635203</c:v>
                </c:pt>
                <c:pt idx="12">
                  <c:v>7030307</c:v>
                </c:pt>
                <c:pt idx="13">
                  <c:v>5998624</c:v>
                </c:pt>
                <c:pt idx="14">
                  <c:v>4548833</c:v>
                </c:pt>
                <c:pt idx="15">
                  <c:v>3190528</c:v>
                </c:pt>
                <c:pt idx="16">
                  <c:v>1858827</c:v>
                </c:pt>
                <c:pt idx="17">
                  <c:v>1669515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E8-4BCE-8A4F-4C444A3EF49A}"/>
            </c:ext>
          </c:extLst>
        </c:ser>
        <c:ser>
          <c:idx val="1"/>
          <c:order val="1"/>
          <c:tx>
            <c:strRef>
              <c:f>Figures!$I$138:$I$139</c:f>
              <c:strCache>
                <c:ptCount val="1"/>
                <c:pt idx="0">
                  <c:v>2025 White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Figures!$G$140:$G$157</c:f>
              <c:strCache>
                <c:ptCount val="18"/>
                <c:pt idx="0">
                  <c:v>Age  0-  4</c:v>
                </c:pt>
                <c:pt idx="1">
                  <c:v>Age   5- 9</c:v>
                </c:pt>
                <c:pt idx="2">
                  <c:v>Age 10-14</c:v>
                </c:pt>
                <c:pt idx="3">
                  <c:v>Age 15-19</c:v>
                </c:pt>
                <c:pt idx="4">
                  <c:v>Age 20-24</c:v>
                </c:pt>
                <c:pt idx="5">
                  <c:v>Age 25-29</c:v>
                </c:pt>
                <c:pt idx="6">
                  <c:v>Age 30-34</c:v>
                </c:pt>
                <c:pt idx="7">
                  <c:v>Age 35-39</c:v>
                </c:pt>
                <c:pt idx="8">
                  <c:v>Age 40-44</c:v>
                </c:pt>
                <c:pt idx="9">
                  <c:v>Age 45-49</c:v>
                </c:pt>
                <c:pt idx="10">
                  <c:v>Age 50-54</c:v>
                </c:pt>
                <c:pt idx="11">
                  <c:v>Age 55-59</c:v>
                </c:pt>
                <c:pt idx="12">
                  <c:v>Age 60-64</c:v>
                </c:pt>
                <c:pt idx="13">
                  <c:v>Age 65-69</c:v>
                </c:pt>
                <c:pt idx="14">
                  <c:v>Age 70-74</c:v>
                </c:pt>
                <c:pt idx="15">
                  <c:v>Age 75-79</c:v>
                </c:pt>
                <c:pt idx="16">
                  <c:v>Age 80-84</c:v>
                </c:pt>
                <c:pt idx="17">
                  <c:v>Age 85+</c:v>
                </c:pt>
              </c:strCache>
            </c:strRef>
          </c:cat>
          <c:val>
            <c:numRef>
              <c:f>Figures!$I$140:$I$157</c:f>
              <c:numCache>
                <c:formatCode>#,##0</c:formatCode>
                <c:ptCount val="18"/>
                <c:pt idx="0">
                  <c:v>9821616</c:v>
                </c:pt>
                <c:pt idx="1">
                  <c:v>10101641</c:v>
                </c:pt>
                <c:pt idx="2">
                  <c:v>10061814</c:v>
                </c:pt>
                <c:pt idx="3">
                  <c:v>10435747</c:v>
                </c:pt>
                <c:pt idx="4">
                  <c:v>11125908</c:v>
                </c:pt>
                <c:pt idx="5">
                  <c:v>11792971</c:v>
                </c:pt>
                <c:pt idx="6">
                  <c:v>12670931</c:v>
                </c:pt>
                <c:pt idx="7">
                  <c:v>12755408</c:v>
                </c:pt>
                <c:pt idx="8">
                  <c:v>12378625</c:v>
                </c:pt>
                <c:pt idx="9">
                  <c:v>11529103</c:v>
                </c:pt>
                <c:pt idx="10">
                  <c:v>11646079</c:v>
                </c:pt>
                <c:pt idx="11">
                  <c:v>12658623</c:v>
                </c:pt>
                <c:pt idx="12">
                  <c:v>14234918</c:v>
                </c:pt>
                <c:pt idx="13">
                  <c:v>14203438</c:v>
                </c:pt>
                <c:pt idx="14">
                  <c:v>12342542</c:v>
                </c:pt>
                <c:pt idx="15">
                  <c:v>9963535</c:v>
                </c:pt>
                <c:pt idx="16">
                  <c:v>6331698</c:v>
                </c:pt>
                <c:pt idx="17" formatCode="General">
                  <c:v>5812012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E8-4BCE-8A4F-4C444A3EF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147264"/>
        <c:axId val="133153152"/>
      </c:barChart>
      <c:catAx>
        <c:axId val="133147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53152"/>
        <c:crosses val="autoZero"/>
        <c:auto val="1"/>
        <c:lblAlgn val="ctr"/>
        <c:lblOffset val="100"/>
        <c:noMultiLvlLbl val="0"/>
      </c:catAx>
      <c:valAx>
        <c:axId val="13315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4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2035</a:t>
            </a:r>
          </a:p>
        </c:rich>
      </c:tx>
      <c:layout>
        <c:manualLayout>
          <c:xMode val="edge"/>
          <c:yMode val="edge"/>
          <c:x val="0.37615966754155733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390069991251095"/>
          <c:y val="0.15782407407407409"/>
          <c:w val="0.7686410761154856"/>
          <c:h val="0.6149843248760571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Figures!$M$138:$M$139</c:f>
              <c:strCache>
                <c:ptCount val="1"/>
                <c:pt idx="0">
                  <c:v>2035 Minority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Figures!$L$140:$L$157</c:f>
              <c:strCache>
                <c:ptCount val="18"/>
                <c:pt idx="0">
                  <c:v>Age  0-  4</c:v>
                </c:pt>
                <c:pt idx="1">
                  <c:v>Age   5- 9</c:v>
                </c:pt>
                <c:pt idx="2">
                  <c:v>Age 10-14</c:v>
                </c:pt>
                <c:pt idx="3">
                  <c:v>Age 15-19</c:v>
                </c:pt>
                <c:pt idx="4">
                  <c:v>Age 20-24</c:v>
                </c:pt>
                <c:pt idx="5">
                  <c:v>Age 25-29</c:v>
                </c:pt>
                <c:pt idx="6">
                  <c:v>Age 30-34</c:v>
                </c:pt>
                <c:pt idx="7">
                  <c:v>Age 35-39</c:v>
                </c:pt>
                <c:pt idx="8">
                  <c:v>Age 40-44</c:v>
                </c:pt>
                <c:pt idx="9">
                  <c:v>Age 45-49</c:v>
                </c:pt>
                <c:pt idx="10">
                  <c:v>Age 50-54</c:v>
                </c:pt>
                <c:pt idx="11">
                  <c:v>Age 55-59</c:v>
                </c:pt>
                <c:pt idx="12">
                  <c:v>Age 60-64</c:v>
                </c:pt>
                <c:pt idx="13">
                  <c:v>Age 65-69</c:v>
                </c:pt>
                <c:pt idx="14">
                  <c:v>Age 70-74</c:v>
                </c:pt>
                <c:pt idx="15">
                  <c:v>Age 75-79</c:v>
                </c:pt>
                <c:pt idx="16">
                  <c:v>Age 80-84</c:v>
                </c:pt>
                <c:pt idx="17">
                  <c:v>Age 85+</c:v>
                </c:pt>
              </c:strCache>
            </c:strRef>
          </c:cat>
          <c:val>
            <c:numRef>
              <c:f>Figures!$M$140:$M$157</c:f>
              <c:numCache>
                <c:formatCode>#,##0</c:formatCode>
                <c:ptCount val="18"/>
                <c:pt idx="0">
                  <c:v>12267383</c:v>
                </c:pt>
                <c:pt idx="1">
                  <c:v>12046765</c:v>
                </c:pt>
                <c:pt idx="2">
                  <c:v>11726036</c:v>
                </c:pt>
                <c:pt idx="3">
                  <c:v>11471660</c:v>
                </c:pt>
                <c:pt idx="4">
                  <c:v>11845007</c:v>
                </c:pt>
                <c:pt idx="5">
                  <c:v>12650991</c:v>
                </c:pt>
                <c:pt idx="6">
                  <c:v>12570507</c:v>
                </c:pt>
                <c:pt idx="7">
                  <c:v>12389439</c:v>
                </c:pt>
                <c:pt idx="8">
                  <c:v>12442975</c:v>
                </c:pt>
                <c:pt idx="9">
                  <c:v>11202032</c:v>
                </c:pt>
                <c:pt idx="10">
                  <c:v>10037774</c:v>
                </c:pt>
                <c:pt idx="11">
                  <c:v>9016781</c:v>
                </c:pt>
                <c:pt idx="12">
                  <c:v>8176114</c:v>
                </c:pt>
                <c:pt idx="13">
                  <c:v>7211950</c:v>
                </c:pt>
                <c:pt idx="14">
                  <c:v>6322461</c:v>
                </c:pt>
                <c:pt idx="15">
                  <c:v>4981920</c:v>
                </c:pt>
                <c:pt idx="16">
                  <c:v>3308204</c:v>
                </c:pt>
                <c:pt idx="17">
                  <c:v>2859639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7B-495E-8CE8-A8E3ABBE649D}"/>
            </c:ext>
          </c:extLst>
        </c:ser>
        <c:ser>
          <c:idx val="1"/>
          <c:order val="1"/>
          <c:tx>
            <c:strRef>
              <c:f>Figures!$N$138:$N$139</c:f>
              <c:strCache>
                <c:ptCount val="1"/>
                <c:pt idx="0">
                  <c:v>2035 White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Figures!$L$140:$L$157</c:f>
              <c:strCache>
                <c:ptCount val="18"/>
                <c:pt idx="0">
                  <c:v>Age  0-  4</c:v>
                </c:pt>
                <c:pt idx="1">
                  <c:v>Age   5- 9</c:v>
                </c:pt>
                <c:pt idx="2">
                  <c:v>Age 10-14</c:v>
                </c:pt>
                <c:pt idx="3">
                  <c:v>Age 15-19</c:v>
                </c:pt>
                <c:pt idx="4">
                  <c:v>Age 20-24</c:v>
                </c:pt>
                <c:pt idx="5">
                  <c:v>Age 25-29</c:v>
                </c:pt>
                <c:pt idx="6">
                  <c:v>Age 30-34</c:v>
                </c:pt>
                <c:pt idx="7">
                  <c:v>Age 35-39</c:v>
                </c:pt>
                <c:pt idx="8">
                  <c:v>Age 40-44</c:v>
                </c:pt>
                <c:pt idx="9">
                  <c:v>Age 45-49</c:v>
                </c:pt>
                <c:pt idx="10">
                  <c:v>Age 50-54</c:v>
                </c:pt>
                <c:pt idx="11">
                  <c:v>Age 55-59</c:v>
                </c:pt>
                <c:pt idx="12">
                  <c:v>Age 60-64</c:v>
                </c:pt>
                <c:pt idx="13">
                  <c:v>Age 65-69</c:v>
                </c:pt>
                <c:pt idx="14">
                  <c:v>Age 70-74</c:v>
                </c:pt>
                <c:pt idx="15">
                  <c:v>Age 75-79</c:v>
                </c:pt>
                <c:pt idx="16">
                  <c:v>Age 80-84</c:v>
                </c:pt>
                <c:pt idx="17">
                  <c:v>Age 85+</c:v>
                </c:pt>
              </c:strCache>
            </c:strRef>
          </c:cat>
          <c:val>
            <c:numRef>
              <c:f>Figures!$N$140:$N$157</c:f>
              <c:numCache>
                <c:formatCode>#,##0</c:formatCode>
                <c:ptCount val="18"/>
                <c:pt idx="0">
                  <c:v>9001069</c:v>
                </c:pt>
                <c:pt idx="1">
                  <c:v>9482326</c:v>
                </c:pt>
                <c:pt idx="2">
                  <c:v>9924350</c:v>
                </c:pt>
                <c:pt idx="3">
                  <c:v>10233887</c:v>
                </c:pt>
                <c:pt idx="4">
                  <c:v>10337763</c:v>
                </c:pt>
                <c:pt idx="5">
                  <c:v>10799066</c:v>
                </c:pt>
                <c:pt idx="6">
                  <c:v>11424988</c:v>
                </c:pt>
                <c:pt idx="7">
                  <c:v>11970338</c:v>
                </c:pt>
                <c:pt idx="8">
                  <c:v>12732657</c:v>
                </c:pt>
                <c:pt idx="9">
                  <c:v>12717217</c:v>
                </c:pt>
                <c:pt idx="10">
                  <c:v>12219456</c:v>
                </c:pt>
                <c:pt idx="11">
                  <c:v>11243300</c:v>
                </c:pt>
                <c:pt idx="12">
                  <c:v>11175375</c:v>
                </c:pt>
                <c:pt idx="13">
                  <c:v>11859414</c:v>
                </c:pt>
                <c:pt idx="14">
                  <c:v>12768217</c:v>
                </c:pt>
                <c:pt idx="15">
                  <c:v>11836839</c:v>
                </c:pt>
                <c:pt idx="16">
                  <c:v>9035050</c:v>
                </c:pt>
                <c:pt idx="17" formatCode="General">
                  <c:v>9049187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67B-495E-8CE8-A8E3ABBE6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161728"/>
        <c:axId val="135163264"/>
      </c:barChart>
      <c:catAx>
        <c:axId val="135161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63264"/>
        <c:crosses val="autoZero"/>
        <c:auto val="1"/>
        <c:lblAlgn val="ctr"/>
        <c:lblOffset val="100"/>
        <c:noMultiLvlLbl val="0"/>
      </c:catAx>
      <c:valAx>
        <c:axId val="13516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6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'[1]2kBREDw1'!$T$322:$T$336</c:f>
              <c:strCache>
                <c:ptCount val="15"/>
                <c:pt idx="0">
                  <c:v>Melting Pot</c:v>
                </c:pt>
                <c:pt idx="1">
                  <c:v>Melting Pot</c:v>
                </c:pt>
                <c:pt idx="2">
                  <c:v>Melting Pot</c:v>
                </c:pt>
                <c:pt idx="3">
                  <c:v>North-WB</c:v>
                </c:pt>
                <c:pt idx="4">
                  <c:v>North-WB</c:v>
                </c:pt>
                <c:pt idx="5">
                  <c:v>North-WB</c:v>
                </c:pt>
                <c:pt idx="6">
                  <c:v>South-WB</c:v>
                </c:pt>
                <c:pt idx="7">
                  <c:v>South-WB</c:v>
                </c:pt>
                <c:pt idx="8">
                  <c:v>South-WB</c:v>
                </c:pt>
                <c:pt idx="9">
                  <c:v>North-White</c:v>
                </c:pt>
                <c:pt idx="10">
                  <c:v>North-White</c:v>
                </c:pt>
                <c:pt idx="11">
                  <c:v>North-White</c:v>
                </c:pt>
                <c:pt idx="12">
                  <c:v>S&amp;W-White</c:v>
                </c:pt>
                <c:pt idx="13">
                  <c:v>S&amp;W-White</c:v>
                </c:pt>
                <c:pt idx="14">
                  <c:v>S&amp;W-White</c:v>
                </c:pt>
              </c:strCache>
            </c:strRef>
          </c:cat>
          <c:val>
            <c:numRef>
              <c:f>'[1]2kBREDw1'!$U$322:$U$336</c:f>
              <c:numCache>
                <c:formatCode>General</c:formatCode>
                <c:ptCount val="15"/>
                <c:pt idx="0">
                  <c:v>0.48277585801260237</c:v>
                </c:pt>
                <c:pt idx="1">
                  <c:v>0.37684752671440608</c:v>
                </c:pt>
                <c:pt idx="2">
                  <c:v>0.59974988887649694</c:v>
                </c:pt>
                <c:pt idx="3">
                  <c:v>0.44767836205131822</c:v>
                </c:pt>
                <c:pt idx="4">
                  <c:v>0.41618424693657363</c:v>
                </c:pt>
                <c:pt idx="5">
                  <c:v>0.62678901253421848</c:v>
                </c:pt>
                <c:pt idx="6">
                  <c:v>0.52795920508140415</c:v>
                </c:pt>
                <c:pt idx="7">
                  <c:v>0.36245762225015327</c:v>
                </c:pt>
                <c:pt idx="8">
                  <c:v>0.6644702896085033</c:v>
                </c:pt>
                <c:pt idx="9">
                  <c:v>0.50428192707462915</c:v>
                </c:pt>
                <c:pt idx="10">
                  <c:v>0.38985255339315156</c:v>
                </c:pt>
                <c:pt idx="11">
                  <c:v>0.66419829216386606</c:v>
                </c:pt>
                <c:pt idx="12">
                  <c:v>0.51397750325094571</c:v>
                </c:pt>
                <c:pt idx="13">
                  <c:v>0.37519176601044263</c:v>
                </c:pt>
                <c:pt idx="14">
                  <c:v>0.63720666921251778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5E-4830-AF95-E0702C412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650560"/>
        <c:axId val="159652096"/>
      </c:barChart>
      <c:catAx>
        <c:axId val="159650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652096"/>
        <c:crosses val="autoZero"/>
        <c:auto val="0"/>
        <c:lblAlgn val="ctr"/>
        <c:lblOffset val="100"/>
        <c:tickLblSkip val="8"/>
        <c:tickMarkSkip val="1"/>
        <c:noMultiLvlLbl val="0"/>
      </c:catAx>
      <c:valAx>
        <c:axId val="1596520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650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'[1]2kBREDw1'!$T$322:$T$336</c:f>
              <c:strCache>
                <c:ptCount val="15"/>
                <c:pt idx="0">
                  <c:v>Melting Pot</c:v>
                </c:pt>
                <c:pt idx="1">
                  <c:v>Melting Pot</c:v>
                </c:pt>
                <c:pt idx="2">
                  <c:v>Melting Pot</c:v>
                </c:pt>
                <c:pt idx="3">
                  <c:v>North-WB</c:v>
                </c:pt>
                <c:pt idx="4">
                  <c:v>North-WB</c:v>
                </c:pt>
                <c:pt idx="5">
                  <c:v>North-WB</c:v>
                </c:pt>
                <c:pt idx="6">
                  <c:v>South-WB</c:v>
                </c:pt>
                <c:pt idx="7">
                  <c:v>South-WB</c:v>
                </c:pt>
                <c:pt idx="8">
                  <c:v>South-WB</c:v>
                </c:pt>
                <c:pt idx="9">
                  <c:v>North-White</c:v>
                </c:pt>
                <c:pt idx="10">
                  <c:v>North-White</c:v>
                </c:pt>
                <c:pt idx="11">
                  <c:v>North-White</c:v>
                </c:pt>
                <c:pt idx="12">
                  <c:v>S&amp;W-White</c:v>
                </c:pt>
                <c:pt idx="13">
                  <c:v>S&amp;W-White</c:v>
                </c:pt>
                <c:pt idx="14">
                  <c:v>S&amp;W-White</c:v>
                </c:pt>
              </c:strCache>
            </c:strRef>
          </c:cat>
          <c:val>
            <c:numRef>
              <c:f>'[1]2kBREDw1'!$U$322:$U$336</c:f>
              <c:numCache>
                <c:formatCode>General</c:formatCode>
                <c:ptCount val="15"/>
                <c:pt idx="0">
                  <c:v>0.48277585801260237</c:v>
                </c:pt>
                <c:pt idx="1">
                  <c:v>0.37684752671440608</c:v>
                </c:pt>
                <c:pt idx="2">
                  <c:v>0.59974988887649694</c:v>
                </c:pt>
                <c:pt idx="3">
                  <c:v>0.44767836205131822</c:v>
                </c:pt>
                <c:pt idx="4">
                  <c:v>0.41618424693657363</c:v>
                </c:pt>
                <c:pt idx="5">
                  <c:v>0.62678901253421848</c:v>
                </c:pt>
                <c:pt idx="6">
                  <c:v>0.52795920508140415</c:v>
                </c:pt>
                <c:pt idx="7">
                  <c:v>0.36245762225015327</c:v>
                </c:pt>
                <c:pt idx="8">
                  <c:v>0.6644702896085033</c:v>
                </c:pt>
                <c:pt idx="9">
                  <c:v>0.50428192707462915</c:v>
                </c:pt>
                <c:pt idx="10">
                  <c:v>0.38985255339315156</c:v>
                </c:pt>
                <c:pt idx="11">
                  <c:v>0.66419829216386606</c:v>
                </c:pt>
                <c:pt idx="12">
                  <c:v>0.51397750325094571</c:v>
                </c:pt>
                <c:pt idx="13">
                  <c:v>0.37519176601044263</c:v>
                </c:pt>
                <c:pt idx="14">
                  <c:v>0.63720666921251778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0-4629-8939-045D13EA0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664768"/>
        <c:axId val="159715712"/>
      </c:barChart>
      <c:catAx>
        <c:axId val="159664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715712"/>
        <c:crosses val="autoZero"/>
        <c:auto val="0"/>
        <c:lblAlgn val="ctr"/>
        <c:lblOffset val="100"/>
        <c:tickLblSkip val="8"/>
        <c:tickMarkSkip val="1"/>
        <c:noMultiLvlLbl val="0"/>
      </c:catAx>
      <c:valAx>
        <c:axId val="1597157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664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'[1]2kBREDw1'!$T$322:$T$336</c:f>
              <c:strCache>
                <c:ptCount val="15"/>
                <c:pt idx="0">
                  <c:v>Melting Pot</c:v>
                </c:pt>
                <c:pt idx="1">
                  <c:v>Melting Pot</c:v>
                </c:pt>
                <c:pt idx="2">
                  <c:v>Melting Pot</c:v>
                </c:pt>
                <c:pt idx="3">
                  <c:v>North-WB</c:v>
                </c:pt>
                <c:pt idx="4">
                  <c:v>North-WB</c:v>
                </c:pt>
                <c:pt idx="5">
                  <c:v>North-WB</c:v>
                </c:pt>
                <c:pt idx="6">
                  <c:v>South-WB</c:v>
                </c:pt>
                <c:pt idx="7">
                  <c:v>South-WB</c:v>
                </c:pt>
                <c:pt idx="8">
                  <c:v>South-WB</c:v>
                </c:pt>
                <c:pt idx="9">
                  <c:v>North-White</c:v>
                </c:pt>
                <c:pt idx="10">
                  <c:v>North-White</c:v>
                </c:pt>
                <c:pt idx="11">
                  <c:v>North-White</c:v>
                </c:pt>
                <c:pt idx="12">
                  <c:v>S&amp;W-White</c:v>
                </c:pt>
                <c:pt idx="13">
                  <c:v>S&amp;W-White</c:v>
                </c:pt>
                <c:pt idx="14">
                  <c:v>S&amp;W-White</c:v>
                </c:pt>
              </c:strCache>
            </c:strRef>
          </c:cat>
          <c:val>
            <c:numRef>
              <c:f>'[1]2kBREDw1'!$U$322:$U$336</c:f>
              <c:numCache>
                <c:formatCode>General</c:formatCode>
                <c:ptCount val="15"/>
                <c:pt idx="0">
                  <c:v>0.48277585801260237</c:v>
                </c:pt>
                <c:pt idx="1">
                  <c:v>0.37684752671440608</c:v>
                </c:pt>
                <c:pt idx="2">
                  <c:v>0.59974988887649694</c:v>
                </c:pt>
                <c:pt idx="3">
                  <c:v>0.44767836205131822</c:v>
                </c:pt>
                <c:pt idx="4">
                  <c:v>0.41618424693657363</c:v>
                </c:pt>
                <c:pt idx="5">
                  <c:v>0.62678901253421848</c:v>
                </c:pt>
                <c:pt idx="6">
                  <c:v>0.52795920508140415</c:v>
                </c:pt>
                <c:pt idx="7">
                  <c:v>0.36245762225015327</c:v>
                </c:pt>
                <c:pt idx="8">
                  <c:v>0.6644702896085033</c:v>
                </c:pt>
                <c:pt idx="9">
                  <c:v>0.50428192707462915</c:v>
                </c:pt>
                <c:pt idx="10">
                  <c:v>0.38985255339315156</c:v>
                </c:pt>
                <c:pt idx="11">
                  <c:v>0.66419829216386606</c:v>
                </c:pt>
                <c:pt idx="12">
                  <c:v>0.51397750325094571</c:v>
                </c:pt>
                <c:pt idx="13">
                  <c:v>0.37519176601044263</c:v>
                </c:pt>
                <c:pt idx="14">
                  <c:v>0.63720666921251778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56C-4909-8083-276DF101E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876480"/>
        <c:axId val="165878016"/>
      </c:barChart>
      <c:catAx>
        <c:axId val="165876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878016"/>
        <c:crosses val="autoZero"/>
        <c:auto val="0"/>
        <c:lblAlgn val="ctr"/>
        <c:lblOffset val="100"/>
        <c:tickLblSkip val="8"/>
        <c:tickMarkSkip val="1"/>
        <c:noMultiLvlLbl val="0"/>
      </c:catAx>
      <c:valAx>
        <c:axId val="1658780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876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College Graduates</a:t>
            </a:r>
          </a:p>
        </c:rich>
      </c:tx>
      <c:layout>
        <c:manualLayout>
          <c:xMode val="edge"/>
          <c:yMode val="edge"/>
          <c:x val="0.18635218433686676"/>
          <c:y val="4.7207062753519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052164548227539E-2"/>
          <c:y val="9.2557709132512281E-2"/>
          <c:w val="0.90415700641586472"/>
          <c:h val="0.59678358387019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Figures!$B$98</c:f>
              <c:strCache>
                <c:ptCount val="1"/>
                <c:pt idx="0">
                  <c:v>Young Adults 1980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strRef>
              <c:f>Figures!$C$97:$F$97</c:f>
              <c:strCache>
                <c:ptCount val="4"/>
                <c:pt idx="0">
                  <c:v>White</c:v>
                </c:pt>
                <c:pt idx="1">
                  <c:v>Black</c:v>
                </c:pt>
                <c:pt idx="2">
                  <c:v>Hispanic</c:v>
                </c:pt>
                <c:pt idx="3">
                  <c:v>Asian Others</c:v>
                </c:pt>
              </c:strCache>
            </c:strRef>
          </c:cat>
          <c:val>
            <c:numRef>
              <c:f>Figures!$C$98:$F$98</c:f>
              <c:numCache>
                <c:formatCode>0%</c:formatCode>
                <c:ptCount val="4"/>
                <c:pt idx="0">
                  <c:v>0.26979999999999998</c:v>
                </c:pt>
                <c:pt idx="1">
                  <c:v>0.12480000000000001</c:v>
                </c:pt>
                <c:pt idx="2">
                  <c:v>9.0399999999999994E-2</c:v>
                </c:pt>
                <c:pt idx="3">
                  <c:v>0.42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55-40FA-89E2-0FE6FF04D137}"/>
            </c:ext>
          </c:extLst>
        </c:ser>
        <c:ser>
          <c:idx val="1"/>
          <c:order val="1"/>
          <c:tx>
            <c:strRef>
              <c:f>Figures!$B$99</c:f>
              <c:strCache>
                <c:ptCount val="1"/>
                <c:pt idx="0">
                  <c:v>Young Adults 2000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cat>
            <c:strRef>
              <c:f>Figures!$C$97:$F$97</c:f>
              <c:strCache>
                <c:ptCount val="4"/>
                <c:pt idx="0">
                  <c:v>White</c:v>
                </c:pt>
                <c:pt idx="1">
                  <c:v>Black</c:v>
                </c:pt>
                <c:pt idx="2">
                  <c:v>Hispanic</c:v>
                </c:pt>
                <c:pt idx="3">
                  <c:v>Asian Others</c:v>
                </c:pt>
              </c:strCache>
            </c:strRef>
          </c:cat>
          <c:val>
            <c:numRef>
              <c:f>Figures!$C$99:$F$99</c:f>
              <c:numCache>
                <c:formatCode>0%</c:formatCode>
                <c:ptCount val="4"/>
                <c:pt idx="0">
                  <c:v>0.34649999999999997</c:v>
                </c:pt>
                <c:pt idx="1">
                  <c:v>0.1772</c:v>
                </c:pt>
                <c:pt idx="2">
                  <c:v>9.6699999999999994E-2</c:v>
                </c:pt>
                <c:pt idx="3">
                  <c:v>0.51380000000000003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655-40FA-89E2-0FE6FF04D137}"/>
            </c:ext>
          </c:extLst>
        </c:ser>
        <c:ser>
          <c:idx val="2"/>
          <c:order val="2"/>
          <c:tx>
            <c:strRef>
              <c:f>Figures!$B$100</c:f>
              <c:strCache>
                <c:ptCount val="1"/>
                <c:pt idx="0">
                  <c:v>Millennials 2015</c:v>
                </c:pt>
              </c:strCache>
            </c:strRef>
          </c:tx>
          <c:spPr>
            <a:solidFill>
              <a:srgbClr val="A5A5A5"/>
            </a:solidFill>
            <a:ln w="25400">
              <a:noFill/>
            </a:ln>
          </c:spPr>
          <c:invertIfNegative val="0"/>
          <c:cat>
            <c:strRef>
              <c:f>Figures!$C$97:$F$97</c:f>
              <c:strCache>
                <c:ptCount val="4"/>
                <c:pt idx="0">
                  <c:v>White</c:v>
                </c:pt>
                <c:pt idx="1">
                  <c:v>Black</c:v>
                </c:pt>
                <c:pt idx="2">
                  <c:v>Hispanic</c:v>
                </c:pt>
                <c:pt idx="3">
                  <c:v>Asian Others</c:v>
                </c:pt>
              </c:strCache>
            </c:strRef>
          </c:cat>
          <c:val>
            <c:numRef>
              <c:f>Figures!$C$100:$F$100</c:f>
              <c:numCache>
                <c:formatCode>0%</c:formatCode>
                <c:ptCount val="4"/>
                <c:pt idx="0">
                  <c:v>0.43</c:v>
                </c:pt>
                <c:pt idx="1">
                  <c:v>0.2281</c:v>
                </c:pt>
                <c:pt idx="2">
                  <c:v>0.16550000000000001</c:v>
                </c:pt>
                <c:pt idx="3">
                  <c:v>0.62639999999999996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655-40FA-89E2-0FE6FF04D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170432"/>
        <c:axId val="191171968"/>
      </c:barChart>
      <c:catAx>
        <c:axId val="19117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71968"/>
        <c:crosses val="autoZero"/>
        <c:auto val="1"/>
        <c:lblAlgn val="ctr"/>
        <c:lblOffset val="100"/>
        <c:noMultiLvlLbl val="0"/>
      </c:catAx>
      <c:valAx>
        <c:axId val="1911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704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'[1]2kBREDw1'!$T$322:$T$336</c:f>
              <c:strCache>
                <c:ptCount val="15"/>
                <c:pt idx="0">
                  <c:v>Melting Pot</c:v>
                </c:pt>
                <c:pt idx="1">
                  <c:v>Melting Pot</c:v>
                </c:pt>
                <c:pt idx="2">
                  <c:v>Melting Pot</c:v>
                </c:pt>
                <c:pt idx="3">
                  <c:v>North-WB</c:v>
                </c:pt>
                <c:pt idx="4">
                  <c:v>North-WB</c:v>
                </c:pt>
                <c:pt idx="5">
                  <c:v>North-WB</c:v>
                </c:pt>
                <c:pt idx="6">
                  <c:v>South-WB</c:v>
                </c:pt>
                <c:pt idx="7">
                  <c:v>South-WB</c:v>
                </c:pt>
                <c:pt idx="8">
                  <c:v>South-WB</c:v>
                </c:pt>
                <c:pt idx="9">
                  <c:v>North-White</c:v>
                </c:pt>
                <c:pt idx="10">
                  <c:v>North-White</c:v>
                </c:pt>
                <c:pt idx="11">
                  <c:v>North-White</c:v>
                </c:pt>
                <c:pt idx="12">
                  <c:v>S&amp;W-White</c:v>
                </c:pt>
                <c:pt idx="13">
                  <c:v>S&amp;W-White</c:v>
                </c:pt>
                <c:pt idx="14">
                  <c:v>S&amp;W-White</c:v>
                </c:pt>
              </c:strCache>
            </c:strRef>
          </c:cat>
          <c:val>
            <c:numRef>
              <c:f>'[1]2kBREDw1'!$U$322:$U$336</c:f>
              <c:numCache>
                <c:formatCode>General</c:formatCode>
                <c:ptCount val="15"/>
                <c:pt idx="0">
                  <c:v>0.48277585801260237</c:v>
                </c:pt>
                <c:pt idx="1">
                  <c:v>0.37684752671440608</c:v>
                </c:pt>
                <c:pt idx="2">
                  <c:v>0.59974988887649694</c:v>
                </c:pt>
                <c:pt idx="3">
                  <c:v>0.44767836205131822</c:v>
                </c:pt>
                <c:pt idx="4">
                  <c:v>0.41618424693657363</c:v>
                </c:pt>
                <c:pt idx="5">
                  <c:v>0.62678901253421848</c:v>
                </c:pt>
                <c:pt idx="6">
                  <c:v>0.52795920508140415</c:v>
                </c:pt>
                <c:pt idx="7">
                  <c:v>0.36245762225015327</c:v>
                </c:pt>
                <c:pt idx="8">
                  <c:v>0.6644702896085033</c:v>
                </c:pt>
                <c:pt idx="9">
                  <c:v>0.50428192707462915</c:v>
                </c:pt>
                <c:pt idx="10">
                  <c:v>0.38985255339315156</c:v>
                </c:pt>
                <c:pt idx="11">
                  <c:v>0.66419829216386606</c:v>
                </c:pt>
                <c:pt idx="12">
                  <c:v>0.51397750325094571</c:v>
                </c:pt>
                <c:pt idx="13">
                  <c:v>0.37519176601044263</c:v>
                </c:pt>
                <c:pt idx="14">
                  <c:v>0.63720666921251778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F52-474F-972F-14A28E74B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038144"/>
        <c:axId val="166048128"/>
      </c:barChart>
      <c:catAx>
        <c:axId val="1660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048128"/>
        <c:crosses val="autoZero"/>
        <c:auto val="0"/>
        <c:lblAlgn val="ctr"/>
        <c:lblOffset val="100"/>
        <c:tickLblSkip val="8"/>
        <c:tickMarkSkip val="1"/>
        <c:noMultiLvlLbl val="0"/>
      </c:catAx>
      <c:valAx>
        <c:axId val="16604812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038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'[1]2kBREDw1'!$T$322:$T$336</c:f>
              <c:strCache>
                <c:ptCount val="15"/>
                <c:pt idx="0">
                  <c:v>Melting Pot</c:v>
                </c:pt>
                <c:pt idx="1">
                  <c:v>Melting Pot</c:v>
                </c:pt>
                <c:pt idx="2">
                  <c:v>Melting Pot</c:v>
                </c:pt>
                <c:pt idx="3">
                  <c:v>North-WB</c:v>
                </c:pt>
                <c:pt idx="4">
                  <c:v>North-WB</c:v>
                </c:pt>
                <c:pt idx="5">
                  <c:v>North-WB</c:v>
                </c:pt>
                <c:pt idx="6">
                  <c:v>South-WB</c:v>
                </c:pt>
                <c:pt idx="7">
                  <c:v>South-WB</c:v>
                </c:pt>
                <c:pt idx="8">
                  <c:v>South-WB</c:v>
                </c:pt>
                <c:pt idx="9">
                  <c:v>North-White</c:v>
                </c:pt>
                <c:pt idx="10">
                  <c:v>North-White</c:v>
                </c:pt>
                <c:pt idx="11">
                  <c:v>North-White</c:v>
                </c:pt>
                <c:pt idx="12">
                  <c:v>S&amp;W-White</c:v>
                </c:pt>
                <c:pt idx="13">
                  <c:v>S&amp;W-White</c:v>
                </c:pt>
                <c:pt idx="14">
                  <c:v>S&amp;W-White</c:v>
                </c:pt>
              </c:strCache>
            </c:strRef>
          </c:cat>
          <c:val>
            <c:numRef>
              <c:f>'[1]2kBREDw1'!$U$322:$U$336</c:f>
              <c:numCache>
                <c:formatCode>General</c:formatCode>
                <c:ptCount val="15"/>
                <c:pt idx="0">
                  <c:v>0.48277585801260237</c:v>
                </c:pt>
                <c:pt idx="1">
                  <c:v>0.37684752671440608</c:v>
                </c:pt>
                <c:pt idx="2">
                  <c:v>0.59974988887649694</c:v>
                </c:pt>
                <c:pt idx="3">
                  <c:v>0.44767836205131822</c:v>
                </c:pt>
                <c:pt idx="4">
                  <c:v>0.41618424693657363</c:v>
                </c:pt>
                <c:pt idx="5">
                  <c:v>0.62678901253421848</c:v>
                </c:pt>
                <c:pt idx="6">
                  <c:v>0.52795920508140415</c:v>
                </c:pt>
                <c:pt idx="7">
                  <c:v>0.36245762225015327</c:v>
                </c:pt>
                <c:pt idx="8">
                  <c:v>0.6644702896085033</c:v>
                </c:pt>
                <c:pt idx="9">
                  <c:v>0.50428192707462915</c:v>
                </c:pt>
                <c:pt idx="10">
                  <c:v>0.38985255339315156</c:v>
                </c:pt>
                <c:pt idx="11">
                  <c:v>0.66419829216386606</c:v>
                </c:pt>
                <c:pt idx="12">
                  <c:v>0.51397750325094571</c:v>
                </c:pt>
                <c:pt idx="13">
                  <c:v>0.37519176601044263</c:v>
                </c:pt>
                <c:pt idx="14">
                  <c:v>0.63720666921251778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406-47DB-8BDF-64FE334A1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064896"/>
        <c:axId val="166066432"/>
      </c:barChart>
      <c:catAx>
        <c:axId val="166064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066432"/>
        <c:crosses val="autoZero"/>
        <c:auto val="0"/>
        <c:lblAlgn val="ctr"/>
        <c:lblOffset val="100"/>
        <c:tickLblSkip val="8"/>
        <c:tickMarkSkip val="1"/>
        <c:noMultiLvlLbl val="0"/>
      </c:catAx>
      <c:valAx>
        <c:axId val="1660664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064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Currently Married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Figures!$B$104</c:f>
              <c:strCache>
                <c:ptCount val="1"/>
                <c:pt idx="0">
                  <c:v>Young Adults 1980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strRef>
              <c:f>Figures!$C$103:$F$103</c:f>
              <c:strCache>
                <c:ptCount val="4"/>
                <c:pt idx="0">
                  <c:v>White</c:v>
                </c:pt>
                <c:pt idx="1">
                  <c:v>Black</c:v>
                </c:pt>
                <c:pt idx="2">
                  <c:v>Hispanic</c:v>
                </c:pt>
                <c:pt idx="3">
                  <c:v>Asian Others</c:v>
                </c:pt>
              </c:strCache>
            </c:strRef>
          </c:cat>
          <c:val>
            <c:numRef>
              <c:f>Figures!$C$104:$F$104</c:f>
              <c:numCache>
                <c:formatCode>0%</c:formatCode>
                <c:ptCount val="4"/>
                <c:pt idx="0">
                  <c:v>0.70340000000000003</c:v>
                </c:pt>
                <c:pt idx="1">
                  <c:v>0.46529999999999999</c:v>
                </c:pt>
                <c:pt idx="2">
                  <c:v>0.70469999999999999</c:v>
                </c:pt>
                <c:pt idx="3">
                  <c:v>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147-4DFB-AE3E-25A49ACCB38F}"/>
            </c:ext>
          </c:extLst>
        </c:ser>
        <c:ser>
          <c:idx val="1"/>
          <c:order val="1"/>
          <c:tx>
            <c:strRef>
              <c:f>Figures!$B$105</c:f>
              <c:strCache>
                <c:ptCount val="1"/>
                <c:pt idx="0">
                  <c:v>Young Adults 2000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cat>
            <c:strRef>
              <c:f>Figures!$C$103:$F$103</c:f>
              <c:strCache>
                <c:ptCount val="4"/>
                <c:pt idx="0">
                  <c:v>White</c:v>
                </c:pt>
                <c:pt idx="1">
                  <c:v>Black</c:v>
                </c:pt>
                <c:pt idx="2">
                  <c:v>Hispanic</c:v>
                </c:pt>
                <c:pt idx="3">
                  <c:v>Asian Others</c:v>
                </c:pt>
              </c:strCache>
            </c:strRef>
          </c:cat>
          <c:val>
            <c:numRef>
              <c:f>Figures!$C$105:$F$105</c:f>
              <c:numCache>
                <c:formatCode>0%</c:formatCode>
                <c:ptCount val="4"/>
                <c:pt idx="0">
                  <c:v>0.58509999999999995</c:v>
                </c:pt>
                <c:pt idx="1">
                  <c:v>0.32439999999999997</c:v>
                </c:pt>
                <c:pt idx="2">
                  <c:v>0.60939999999999994</c:v>
                </c:pt>
                <c:pt idx="3">
                  <c:v>0.55179999999999996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147-4DFB-AE3E-25A49ACCB38F}"/>
            </c:ext>
          </c:extLst>
        </c:ser>
        <c:ser>
          <c:idx val="2"/>
          <c:order val="2"/>
          <c:tx>
            <c:strRef>
              <c:f>Figures!$B$106</c:f>
              <c:strCache>
                <c:ptCount val="1"/>
                <c:pt idx="0">
                  <c:v>Millennials 2015</c:v>
                </c:pt>
              </c:strCache>
            </c:strRef>
          </c:tx>
          <c:spPr>
            <a:solidFill>
              <a:srgbClr val="A5A5A5"/>
            </a:solidFill>
            <a:ln w="25400">
              <a:noFill/>
            </a:ln>
          </c:spPr>
          <c:invertIfNegative val="0"/>
          <c:cat>
            <c:strRef>
              <c:f>Figures!$C$103:$F$103</c:f>
              <c:strCache>
                <c:ptCount val="4"/>
                <c:pt idx="0">
                  <c:v>White</c:v>
                </c:pt>
                <c:pt idx="1">
                  <c:v>Black</c:v>
                </c:pt>
                <c:pt idx="2">
                  <c:v>Hispanic</c:v>
                </c:pt>
                <c:pt idx="3">
                  <c:v>Asian Others</c:v>
                </c:pt>
              </c:strCache>
            </c:strRef>
          </c:cat>
          <c:val>
            <c:numRef>
              <c:f>Figures!$C$106:$F$106</c:f>
              <c:numCache>
                <c:formatCode>0%</c:formatCode>
                <c:ptCount val="4"/>
                <c:pt idx="0">
                  <c:v>0.48049999999999998</c:v>
                </c:pt>
                <c:pt idx="1">
                  <c:v>0.2324</c:v>
                </c:pt>
                <c:pt idx="2">
                  <c:v>0.44429999999999997</c:v>
                </c:pt>
                <c:pt idx="3">
                  <c:v>0.51469999999999994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147-4DFB-AE3E-25A49ACCB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97440"/>
        <c:axId val="204798976"/>
      </c:barChart>
      <c:catAx>
        <c:axId val="20479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8976"/>
        <c:crosses val="autoZero"/>
        <c:auto val="1"/>
        <c:lblAlgn val="ctr"/>
        <c:lblOffset val="100"/>
        <c:noMultiLvlLbl val="0"/>
      </c:catAx>
      <c:valAx>
        <c:axId val="2047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74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7859000928596469E-2"/>
          <c:y val="0.89236413697691841"/>
          <c:w val="0.89924543850047045"/>
          <c:h val="7.6389147912421032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6350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bar"/>
        <c:grouping val="stacked"/>
        <c:varyColors val="0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invertIfNegative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BBB-4EB0-815C-C017444E0015}"/>
            </c:ext>
          </c:extLst>
        </c:ser>
        <c:ser>
          <c:idx val="1"/>
          <c:order val="1"/>
          <c:spPr>
            <a:solidFill>
              <a:srgbClr val="ED7D31"/>
            </a:solidFill>
            <a:ln w="25400">
              <a:noFill/>
            </a:ln>
          </c:spPr>
          <c:invertIfNegative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BBB-4EB0-815C-C017444E0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6681472"/>
        <c:axId val="256683008"/>
        <c:axId val="0"/>
      </c:bar3DChart>
      <c:catAx>
        <c:axId val="256681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83008"/>
        <c:crosses val="autoZero"/>
        <c:auto val="1"/>
        <c:lblAlgn val="ctr"/>
        <c:lblOffset val="100"/>
        <c:noMultiLvlLbl val="0"/>
      </c:catAx>
      <c:valAx>
        <c:axId val="25668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814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6350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bar"/>
        <c:grouping val="stacked"/>
        <c:varyColors val="0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invertIfNegative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4AA-430F-A540-01555254D886}"/>
            </c:ext>
          </c:extLst>
        </c:ser>
        <c:ser>
          <c:idx val="1"/>
          <c:order val="1"/>
          <c:spPr>
            <a:solidFill>
              <a:srgbClr val="ED7D31"/>
            </a:solidFill>
            <a:ln w="25400">
              <a:noFill/>
            </a:ln>
          </c:spPr>
          <c:invertIfNegative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4AA-430F-A540-01555254D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6717312"/>
        <c:axId val="126723200"/>
        <c:axId val="0"/>
      </c:bar3DChart>
      <c:catAx>
        <c:axId val="126717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23200"/>
        <c:crosses val="autoZero"/>
        <c:auto val="1"/>
        <c:lblAlgn val="ctr"/>
        <c:lblOffset val="100"/>
        <c:noMultiLvlLbl val="0"/>
      </c:catAx>
      <c:valAx>
        <c:axId val="12672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173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1980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6350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Figures!$C$7</c:f>
              <c:strCache>
                <c:ptCount val="1"/>
                <c:pt idx="0">
                  <c:v>Minority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strRef>
              <c:f>Figures!$B$8:$B$25</c:f>
              <c:strCache>
                <c:ptCount val="18"/>
                <c:pt idx="0">
                  <c:v>Age  0-  4</c:v>
                </c:pt>
                <c:pt idx="1">
                  <c:v>Age   5- 9</c:v>
                </c:pt>
                <c:pt idx="2">
                  <c:v>Age 10-14</c:v>
                </c:pt>
                <c:pt idx="3">
                  <c:v>Age 15-19</c:v>
                </c:pt>
                <c:pt idx="4">
                  <c:v>Age 20-24</c:v>
                </c:pt>
                <c:pt idx="5">
                  <c:v>Age 25-29</c:v>
                </c:pt>
                <c:pt idx="6">
                  <c:v>Age 30-34</c:v>
                </c:pt>
                <c:pt idx="7">
                  <c:v>Age 35-39</c:v>
                </c:pt>
                <c:pt idx="8">
                  <c:v>Age 40-44</c:v>
                </c:pt>
                <c:pt idx="9">
                  <c:v>Age 45-49</c:v>
                </c:pt>
                <c:pt idx="10">
                  <c:v>Age 50-54</c:v>
                </c:pt>
                <c:pt idx="11">
                  <c:v>Age 55-59</c:v>
                </c:pt>
                <c:pt idx="12">
                  <c:v>Age 60-64</c:v>
                </c:pt>
                <c:pt idx="13">
                  <c:v>Age 65-69</c:v>
                </c:pt>
                <c:pt idx="14">
                  <c:v>Age 70-74</c:v>
                </c:pt>
                <c:pt idx="15">
                  <c:v>Age 75-79</c:v>
                </c:pt>
                <c:pt idx="16">
                  <c:v>Age 80-84</c:v>
                </c:pt>
                <c:pt idx="17">
                  <c:v>Age 85+</c:v>
                </c:pt>
              </c:strCache>
            </c:strRef>
          </c:cat>
          <c:val>
            <c:numRef>
              <c:f>Figures!$C$8:$C$25</c:f>
              <c:numCache>
                <c:formatCode>#,##0</c:formatCode>
                <c:ptCount val="18"/>
                <c:pt idx="0">
                  <c:v>4624800</c:v>
                </c:pt>
                <c:pt idx="1">
                  <c:v>4591600</c:v>
                </c:pt>
                <c:pt idx="2">
                  <c:v>4737900</c:v>
                </c:pt>
                <c:pt idx="3">
                  <c:v>5032600</c:v>
                </c:pt>
                <c:pt idx="4">
                  <c:v>4670400</c:v>
                </c:pt>
                <c:pt idx="5">
                  <c:v>4184000</c:v>
                </c:pt>
                <c:pt idx="6">
                  <c:v>3566000</c:v>
                </c:pt>
                <c:pt idx="7">
                  <c:v>2657400</c:v>
                </c:pt>
                <c:pt idx="8">
                  <c:v>2268900</c:v>
                </c:pt>
                <c:pt idx="9">
                  <c:v>1970700</c:v>
                </c:pt>
                <c:pt idx="10">
                  <c:v>1887100</c:v>
                </c:pt>
                <c:pt idx="11">
                  <c:v>1648700</c:v>
                </c:pt>
                <c:pt idx="12">
                  <c:v>1315200</c:v>
                </c:pt>
                <c:pt idx="13">
                  <c:v>1126100</c:v>
                </c:pt>
                <c:pt idx="14">
                  <c:v>814700</c:v>
                </c:pt>
                <c:pt idx="15">
                  <c:v>576900</c:v>
                </c:pt>
                <c:pt idx="16">
                  <c:v>284100</c:v>
                </c:pt>
                <c:pt idx="17">
                  <c:v>228200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A2-41F4-8AB1-91FC6BE5C714}"/>
            </c:ext>
          </c:extLst>
        </c:ser>
        <c:ser>
          <c:idx val="1"/>
          <c:order val="1"/>
          <c:tx>
            <c:strRef>
              <c:f>Figures!$D$7</c:f>
              <c:strCache>
                <c:ptCount val="1"/>
                <c:pt idx="0">
                  <c:v>White 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cat>
            <c:strRef>
              <c:f>Figures!$B$8:$B$25</c:f>
              <c:strCache>
                <c:ptCount val="18"/>
                <c:pt idx="0">
                  <c:v>Age  0-  4</c:v>
                </c:pt>
                <c:pt idx="1">
                  <c:v>Age   5- 9</c:v>
                </c:pt>
                <c:pt idx="2">
                  <c:v>Age 10-14</c:v>
                </c:pt>
                <c:pt idx="3">
                  <c:v>Age 15-19</c:v>
                </c:pt>
                <c:pt idx="4">
                  <c:v>Age 20-24</c:v>
                </c:pt>
                <c:pt idx="5">
                  <c:v>Age 25-29</c:v>
                </c:pt>
                <c:pt idx="6">
                  <c:v>Age 30-34</c:v>
                </c:pt>
                <c:pt idx="7">
                  <c:v>Age 35-39</c:v>
                </c:pt>
                <c:pt idx="8">
                  <c:v>Age 40-44</c:v>
                </c:pt>
                <c:pt idx="9">
                  <c:v>Age 45-49</c:v>
                </c:pt>
                <c:pt idx="10">
                  <c:v>Age 50-54</c:v>
                </c:pt>
                <c:pt idx="11">
                  <c:v>Age 55-59</c:v>
                </c:pt>
                <c:pt idx="12">
                  <c:v>Age 60-64</c:v>
                </c:pt>
                <c:pt idx="13">
                  <c:v>Age 65-69</c:v>
                </c:pt>
                <c:pt idx="14">
                  <c:v>Age 70-74</c:v>
                </c:pt>
                <c:pt idx="15">
                  <c:v>Age 75-79</c:v>
                </c:pt>
                <c:pt idx="16">
                  <c:v>Age 80-84</c:v>
                </c:pt>
                <c:pt idx="17">
                  <c:v>Age 85+</c:v>
                </c:pt>
              </c:strCache>
            </c:strRef>
          </c:cat>
          <c:val>
            <c:numRef>
              <c:f>Figures!$D$8:$D$25</c:f>
              <c:numCache>
                <c:formatCode>#,##0</c:formatCode>
                <c:ptCount val="18"/>
                <c:pt idx="0">
                  <c:v>11857000</c:v>
                </c:pt>
                <c:pt idx="1">
                  <c:v>12311300</c:v>
                </c:pt>
                <c:pt idx="2">
                  <c:v>13772000</c:v>
                </c:pt>
                <c:pt idx="3">
                  <c:v>16056500</c:v>
                </c:pt>
                <c:pt idx="4">
                  <c:v>16339400</c:v>
                </c:pt>
                <c:pt idx="5">
                  <c:v>15255300</c:v>
                </c:pt>
                <c:pt idx="6">
                  <c:v>14108500</c:v>
                </c:pt>
                <c:pt idx="7">
                  <c:v>11302300</c:v>
                </c:pt>
                <c:pt idx="8">
                  <c:v>9436700</c:v>
                </c:pt>
                <c:pt idx="9">
                  <c:v>9047100</c:v>
                </c:pt>
                <c:pt idx="10">
                  <c:v>9822800</c:v>
                </c:pt>
                <c:pt idx="11">
                  <c:v>10015500</c:v>
                </c:pt>
                <c:pt idx="12">
                  <c:v>8791300</c:v>
                </c:pt>
                <c:pt idx="13">
                  <c:v>7602600</c:v>
                </c:pt>
                <c:pt idx="14">
                  <c:v>5991700</c:v>
                </c:pt>
                <c:pt idx="15">
                  <c:v>4247000</c:v>
                </c:pt>
                <c:pt idx="16">
                  <c:v>2611300</c:v>
                </c:pt>
                <c:pt idx="17">
                  <c:v>1978400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A2-41F4-8AB1-91FC6BE5C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6733696"/>
        <c:axId val="126735488"/>
        <c:axId val="0"/>
      </c:bar3DChart>
      <c:catAx>
        <c:axId val="126733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35488"/>
        <c:crosses val="autoZero"/>
        <c:auto val="1"/>
        <c:lblAlgn val="ctr"/>
        <c:lblOffset val="100"/>
        <c:noMultiLvlLbl val="0"/>
      </c:catAx>
      <c:valAx>
        <c:axId val="12673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336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2015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6350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Figures!$H$7</c:f>
              <c:strCache>
                <c:ptCount val="1"/>
                <c:pt idx="0">
                  <c:v>Minority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strRef>
              <c:f>Figures!$G$8:$G$25</c:f>
              <c:strCache>
                <c:ptCount val="18"/>
                <c:pt idx="0">
                  <c:v>Age  0-  4</c:v>
                </c:pt>
                <c:pt idx="1">
                  <c:v>Age   5- 9</c:v>
                </c:pt>
                <c:pt idx="2">
                  <c:v>Age 10-14</c:v>
                </c:pt>
                <c:pt idx="3">
                  <c:v>Age 15-19</c:v>
                </c:pt>
                <c:pt idx="4">
                  <c:v>Age 20-24</c:v>
                </c:pt>
                <c:pt idx="5">
                  <c:v>Age 25-29</c:v>
                </c:pt>
                <c:pt idx="6">
                  <c:v>Age 30-34</c:v>
                </c:pt>
                <c:pt idx="7">
                  <c:v>Age 35-39</c:v>
                </c:pt>
                <c:pt idx="8">
                  <c:v>Age 40-44</c:v>
                </c:pt>
                <c:pt idx="9">
                  <c:v>Age 45-49</c:v>
                </c:pt>
                <c:pt idx="10">
                  <c:v>Age 50-54</c:v>
                </c:pt>
                <c:pt idx="11">
                  <c:v>Age 55-59</c:v>
                </c:pt>
                <c:pt idx="12">
                  <c:v>Age 60-64</c:v>
                </c:pt>
                <c:pt idx="13">
                  <c:v>Age 65-69</c:v>
                </c:pt>
                <c:pt idx="14">
                  <c:v>Age 70-74</c:v>
                </c:pt>
                <c:pt idx="15">
                  <c:v>Age 75-79</c:v>
                </c:pt>
                <c:pt idx="16">
                  <c:v>Age 80-84</c:v>
                </c:pt>
                <c:pt idx="17">
                  <c:v>Age 85+</c:v>
                </c:pt>
              </c:strCache>
            </c:strRef>
          </c:cat>
          <c:val>
            <c:numRef>
              <c:f>Figures!$H$8:$H$25</c:f>
              <c:numCache>
                <c:formatCode>#,##0</c:formatCode>
                <c:ptCount val="18"/>
                <c:pt idx="0">
                  <c:v>10010676</c:v>
                </c:pt>
                <c:pt idx="1">
                  <c:v>10169970</c:v>
                </c:pt>
                <c:pt idx="2">
                  <c:v>9744788</c:v>
                </c:pt>
                <c:pt idx="3">
                  <c:v>9640529</c:v>
                </c:pt>
                <c:pt idx="4">
                  <c:v>10316008</c:v>
                </c:pt>
                <c:pt idx="5">
                  <c:v>9827785</c:v>
                </c:pt>
                <c:pt idx="6">
                  <c:v>9320375</c:v>
                </c:pt>
                <c:pt idx="7">
                  <c:v>8779588</c:v>
                </c:pt>
                <c:pt idx="8">
                  <c:v>8358187</c:v>
                </c:pt>
                <c:pt idx="9">
                  <c:v>7762716</c:v>
                </c:pt>
                <c:pt idx="10">
                  <c:v>7335070</c:v>
                </c:pt>
                <c:pt idx="11">
                  <c:v>6448239</c:v>
                </c:pt>
                <c:pt idx="12">
                  <c:v>5108634</c:v>
                </c:pt>
                <c:pt idx="13">
                  <c:v>3874680</c:v>
                </c:pt>
                <c:pt idx="14">
                  <c:v>2586504</c:v>
                </c:pt>
                <c:pt idx="15">
                  <c:v>1806705</c:v>
                </c:pt>
                <c:pt idx="16">
                  <c:v>1196500</c:v>
                </c:pt>
                <c:pt idx="17">
                  <c:v>1161054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74-4670-A809-07E00A79970A}"/>
            </c:ext>
          </c:extLst>
        </c:ser>
        <c:ser>
          <c:idx val="1"/>
          <c:order val="1"/>
          <c:tx>
            <c:strRef>
              <c:f>Figures!$I$7</c:f>
              <c:strCache>
                <c:ptCount val="1"/>
                <c:pt idx="0">
                  <c:v>White 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cat>
            <c:strRef>
              <c:f>Figures!$G$8:$G$25</c:f>
              <c:strCache>
                <c:ptCount val="18"/>
                <c:pt idx="0">
                  <c:v>Age  0-  4</c:v>
                </c:pt>
                <c:pt idx="1">
                  <c:v>Age   5- 9</c:v>
                </c:pt>
                <c:pt idx="2">
                  <c:v>Age 10-14</c:v>
                </c:pt>
                <c:pt idx="3">
                  <c:v>Age 15-19</c:v>
                </c:pt>
                <c:pt idx="4">
                  <c:v>Age 20-24</c:v>
                </c:pt>
                <c:pt idx="5">
                  <c:v>Age 25-29</c:v>
                </c:pt>
                <c:pt idx="6">
                  <c:v>Age 30-34</c:v>
                </c:pt>
                <c:pt idx="7">
                  <c:v>Age 35-39</c:v>
                </c:pt>
                <c:pt idx="8">
                  <c:v>Age 40-44</c:v>
                </c:pt>
                <c:pt idx="9">
                  <c:v>Age 45-49</c:v>
                </c:pt>
                <c:pt idx="10">
                  <c:v>Age 50-54</c:v>
                </c:pt>
                <c:pt idx="11">
                  <c:v>Age 55-59</c:v>
                </c:pt>
                <c:pt idx="12">
                  <c:v>Age 60-64</c:v>
                </c:pt>
                <c:pt idx="13">
                  <c:v>Age 65-69</c:v>
                </c:pt>
                <c:pt idx="14">
                  <c:v>Age 70-74</c:v>
                </c:pt>
                <c:pt idx="15">
                  <c:v>Age 75-79</c:v>
                </c:pt>
                <c:pt idx="16">
                  <c:v>Age 80-84</c:v>
                </c:pt>
                <c:pt idx="17">
                  <c:v>Age 85+</c:v>
                </c:pt>
              </c:strCache>
            </c:strRef>
          </c:cat>
          <c:val>
            <c:numRef>
              <c:f>Figures!$I$8:$I$25</c:f>
              <c:numCache>
                <c:formatCode>#,##0</c:formatCode>
                <c:ptCount val="18"/>
                <c:pt idx="0">
                  <c:v>9896605</c:v>
                </c:pt>
                <c:pt idx="1">
                  <c:v>10317206</c:v>
                </c:pt>
                <c:pt idx="2">
                  <c:v>10877542</c:v>
                </c:pt>
                <c:pt idx="3">
                  <c:v>11468374</c:v>
                </c:pt>
                <c:pt idx="4">
                  <c:v>12423305</c:v>
                </c:pt>
                <c:pt idx="5">
                  <c:v>12633769</c:v>
                </c:pt>
                <c:pt idx="6">
                  <c:v>12355273</c:v>
                </c:pt>
                <c:pt idx="7">
                  <c:v>11594997</c:v>
                </c:pt>
                <c:pt idx="8">
                  <c:v>11857011</c:v>
                </c:pt>
                <c:pt idx="9">
                  <c:v>13091128</c:v>
                </c:pt>
                <c:pt idx="10">
                  <c:v>14999247</c:v>
                </c:pt>
                <c:pt idx="11">
                  <c:v>15359703</c:v>
                </c:pt>
                <c:pt idx="12">
                  <c:v>13961243</c:v>
                </c:pt>
                <c:pt idx="13">
                  <c:v>12192788</c:v>
                </c:pt>
                <c:pt idx="14">
                  <c:v>8896545</c:v>
                </c:pt>
                <c:pt idx="15">
                  <c:v>6317128</c:v>
                </c:pt>
                <c:pt idx="16">
                  <c:v>4602841</c:v>
                </c:pt>
                <c:pt idx="17" formatCode="General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74-4670-A809-07E00A799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1730432"/>
        <c:axId val="131736320"/>
        <c:axId val="0"/>
      </c:bar3DChart>
      <c:catAx>
        <c:axId val="131730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36320"/>
        <c:crosses val="autoZero"/>
        <c:auto val="1"/>
        <c:lblAlgn val="ctr"/>
        <c:lblOffset val="100"/>
        <c:noMultiLvlLbl val="0"/>
      </c:catAx>
      <c:valAx>
        <c:axId val="13173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304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Figures!$C$116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strRef>
              <c:f>Figures!$B$117:$B$128</c:f>
              <c:strCache>
                <c:ptCount val="12"/>
                <c:pt idx="0">
                  <c:v>Pittsburgh</c:v>
                </c:pt>
                <c:pt idx="1">
                  <c:v>Minneapolis-St. Paul</c:v>
                </c:pt>
                <c:pt idx="2">
                  <c:v>Boston</c:v>
                </c:pt>
                <c:pt idx="3">
                  <c:v>Detroit</c:v>
                </c:pt>
                <c:pt idx="4">
                  <c:v>Denver</c:v>
                </c:pt>
                <c:pt idx="5">
                  <c:v>Seattle</c:v>
                </c:pt>
                <c:pt idx="6">
                  <c:v>Charlotte</c:v>
                </c:pt>
                <c:pt idx="7">
                  <c:v>Chicago</c:v>
                </c:pt>
                <c:pt idx="8">
                  <c:v>Atlanta</c:v>
                </c:pt>
                <c:pt idx="9">
                  <c:v>New York</c:v>
                </c:pt>
                <c:pt idx="10">
                  <c:v>Houston</c:v>
                </c:pt>
                <c:pt idx="11">
                  <c:v>Los Angeles</c:v>
                </c:pt>
              </c:strCache>
            </c:strRef>
          </c:cat>
          <c:val>
            <c:numRef>
              <c:f>Figures!$C$117:$C$128</c:f>
              <c:numCache>
                <c:formatCode>#,##0.0</c:formatCode>
                <c:ptCount val="12"/>
                <c:pt idx="0">
                  <c:v>81.610472290811657</c:v>
                </c:pt>
                <c:pt idx="1">
                  <c:v>70.90864762566865</c:v>
                </c:pt>
                <c:pt idx="2">
                  <c:v>66.011745774921948</c:v>
                </c:pt>
                <c:pt idx="3">
                  <c:v>62.265393040350993</c:v>
                </c:pt>
                <c:pt idx="4">
                  <c:v>60.706159014364609</c:v>
                </c:pt>
                <c:pt idx="5">
                  <c:v>59.893516663701327</c:v>
                </c:pt>
                <c:pt idx="6">
                  <c:v>56.832869111047515</c:v>
                </c:pt>
                <c:pt idx="7">
                  <c:v>48.616065296634794</c:v>
                </c:pt>
                <c:pt idx="8">
                  <c:v>43.027565459743307</c:v>
                </c:pt>
                <c:pt idx="9">
                  <c:v>41.472225649843374</c:v>
                </c:pt>
                <c:pt idx="10">
                  <c:v>32.069279035598342</c:v>
                </c:pt>
                <c:pt idx="11">
                  <c:v>26.037789648449472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C2-458A-AD9C-A1D308CE79DF}"/>
            </c:ext>
          </c:extLst>
        </c:ser>
        <c:ser>
          <c:idx val="1"/>
          <c:order val="1"/>
          <c:tx>
            <c:strRef>
              <c:f>Figures!$D$116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cat>
            <c:strRef>
              <c:f>Figures!$B$117:$B$128</c:f>
              <c:strCache>
                <c:ptCount val="12"/>
                <c:pt idx="0">
                  <c:v>Pittsburgh</c:v>
                </c:pt>
                <c:pt idx="1">
                  <c:v>Minneapolis-St. Paul</c:v>
                </c:pt>
                <c:pt idx="2">
                  <c:v>Boston</c:v>
                </c:pt>
                <c:pt idx="3">
                  <c:v>Detroit</c:v>
                </c:pt>
                <c:pt idx="4">
                  <c:v>Denver</c:v>
                </c:pt>
                <c:pt idx="5">
                  <c:v>Seattle</c:v>
                </c:pt>
                <c:pt idx="6">
                  <c:v>Charlotte</c:v>
                </c:pt>
                <c:pt idx="7">
                  <c:v>Chicago</c:v>
                </c:pt>
                <c:pt idx="8">
                  <c:v>Atlanta</c:v>
                </c:pt>
                <c:pt idx="9">
                  <c:v>New York</c:v>
                </c:pt>
                <c:pt idx="10">
                  <c:v>Houston</c:v>
                </c:pt>
                <c:pt idx="11">
                  <c:v>Los Angeles</c:v>
                </c:pt>
              </c:strCache>
            </c:strRef>
          </c:cat>
          <c:val>
            <c:numRef>
              <c:f>Figures!$D$117:$D$128</c:f>
              <c:numCache>
                <c:formatCode>#,##0.0</c:formatCode>
                <c:ptCount val="12"/>
                <c:pt idx="0">
                  <c:v>10.209948550390839</c:v>
                </c:pt>
                <c:pt idx="1">
                  <c:v>9.4529092559334149</c:v>
                </c:pt>
                <c:pt idx="2">
                  <c:v>8.4600044573150743</c:v>
                </c:pt>
                <c:pt idx="3">
                  <c:v>25.242275403512114</c:v>
                </c:pt>
                <c:pt idx="4">
                  <c:v>5.7748068977466787</c:v>
                </c:pt>
                <c:pt idx="5">
                  <c:v>6.5104936667652265</c:v>
                </c:pt>
                <c:pt idx="6">
                  <c:v>25.070719949001951</c:v>
                </c:pt>
                <c:pt idx="7">
                  <c:v>17.281930723581102</c:v>
                </c:pt>
                <c:pt idx="8">
                  <c:v>36.533474479970337</c:v>
                </c:pt>
                <c:pt idx="9">
                  <c:v>16.795842844375937</c:v>
                </c:pt>
                <c:pt idx="10">
                  <c:v>18.203754223958796</c:v>
                </c:pt>
                <c:pt idx="11">
                  <c:v>6.5802125336668151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8C2-458A-AD9C-A1D308CE79DF}"/>
            </c:ext>
          </c:extLst>
        </c:ser>
        <c:ser>
          <c:idx val="2"/>
          <c:order val="2"/>
          <c:tx>
            <c:strRef>
              <c:f>Figures!$E$116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rgbClr val="A5A5A5"/>
            </a:solidFill>
            <a:ln w="25400">
              <a:noFill/>
            </a:ln>
          </c:spPr>
          <c:invertIfNegative val="0"/>
          <c:cat>
            <c:strRef>
              <c:f>Figures!$B$117:$B$128</c:f>
              <c:strCache>
                <c:ptCount val="12"/>
                <c:pt idx="0">
                  <c:v>Pittsburgh</c:v>
                </c:pt>
                <c:pt idx="1">
                  <c:v>Minneapolis-St. Paul</c:v>
                </c:pt>
                <c:pt idx="2">
                  <c:v>Boston</c:v>
                </c:pt>
                <c:pt idx="3">
                  <c:v>Detroit</c:v>
                </c:pt>
                <c:pt idx="4">
                  <c:v>Denver</c:v>
                </c:pt>
                <c:pt idx="5">
                  <c:v>Seattle</c:v>
                </c:pt>
                <c:pt idx="6">
                  <c:v>Charlotte</c:v>
                </c:pt>
                <c:pt idx="7">
                  <c:v>Chicago</c:v>
                </c:pt>
                <c:pt idx="8">
                  <c:v>Atlanta</c:v>
                </c:pt>
                <c:pt idx="9">
                  <c:v>New York</c:v>
                </c:pt>
                <c:pt idx="10">
                  <c:v>Houston</c:v>
                </c:pt>
                <c:pt idx="11">
                  <c:v>Los Angeles</c:v>
                </c:pt>
              </c:strCache>
            </c:strRef>
          </c:cat>
          <c:val>
            <c:numRef>
              <c:f>Figures!$E$117:$E$128</c:f>
              <c:numCache>
                <c:formatCode>#,##0.0</c:formatCode>
                <c:ptCount val="12"/>
                <c:pt idx="0">
                  <c:v>3.6013152910252511</c:v>
                </c:pt>
                <c:pt idx="1">
                  <c:v>9.3883610451306421</c:v>
                </c:pt>
                <c:pt idx="2">
                  <c:v>10.08203436221887</c:v>
                </c:pt>
                <c:pt idx="3">
                  <c:v>4.6070156938502853</c:v>
                </c:pt>
                <c:pt idx="4">
                  <c:v>4.7400816803638692</c:v>
                </c:pt>
                <c:pt idx="5">
                  <c:v>15.709758775157896</c:v>
                </c:pt>
                <c:pt idx="6">
                  <c:v>4.5540025136821818</c:v>
                </c:pt>
                <c:pt idx="7">
                  <c:v>7.2626305316357627</c:v>
                </c:pt>
                <c:pt idx="8">
                  <c:v>6.4871831676654583</c:v>
                </c:pt>
                <c:pt idx="9">
                  <c:v>12.376932411185255</c:v>
                </c:pt>
                <c:pt idx="10">
                  <c:v>7.8792329292040115</c:v>
                </c:pt>
                <c:pt idx="11">
                  <c:v>14.996230520052567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8C2-458A-AD9C-A1D308CE79DF}"/>
            </c:ext>
          </c:extLst>
        </c:ser>
        <c:ser>
          <c:idx val="3"/>
          <c:order val="3"/>
          <c:tx>
            <c:strRef>
              <c:f>Figures!$F$116</c:f>
              <c:strCache>
                <c:ptCount val="1"/>
                <c:pt idx="0">
                  <c:v>Other Races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invertIfNegative val="0"/>
          <c:cat>
            <c:strRef>
              <c:f>Figures!$B$117:$B$128</c:f>
              <c:strCache>
                <c:ptCount val="12"/>
                <c:pt idx="0">
                  <c:v>Pittsburgh</c:v>
                </c:pt>
                <c:pt idx="1">
                  <c:v>Minneapolis-St. Paul</c:v>
                </c:pt>
                <c:pt idx="2">
                  <c:v>Boston</c:v>
                </c:pt>
                <c:pt idx="3">
                  <c:v>Detroit</c:v>
                </c:pt>
                <c:pt idx="4">
                  <c:v>Denver</c:v>
                </c:pt>
                <c:pt idx="5">
                  <c:v>Seattle</c:v>
                </c:pt>
                <c:pt idx="6">
                  <c:v>Charlotte</c:v>
                </c:pt>
                <c:pt idx="7">
                  <c:v>Chicago</c:v>
                </c:pt>
                <c:pt idx="8">
                  <c:v>Atlanta</c:v>
                </c:pt>
                <c:pt idx="9">
                  <c:v>New York</c:v>
                </c:pt>
                <c:pt idx="10">
                  <c:v>Houston</c:v>
                </c:pt>
                <c:pt idx="11">
                  <c:v>Los Angeles</c:v>
                </c:pt>
              </c:strCache>
            </c:strRef>
          </c:cat>
          <c:val>
            <c:numRef>
              <c:f>Figures!$F$117:$F$128</c:f>
              <c:numCache>
                <c:formatCode>#,##0.0</c:formatCode>
                <c:ptCount val="12"/>
                <c:pt idx="0">
                  <c:v>2.1195870027091783</c:v>
                </c:pt>
                <c:pt idx="1">
                  <c:v>3.4818859471255044</c:v>
                </c:pt>
                <c:pt idx="2">
                  <c:v>2.1474512540799084</c:v>
                </c:pt>
                <c:pt idx="3">
                  <c:v>2.6947439849868791</c:v>
                </c:pt>
                <c:pt idx="4">
                  <c:v>3.0488906946853742</c:v>
                </c:pt>
                <c:pt idx="5">
                  <c:v>6.209842615265214</c:v>
                </c:pt>
                <c:pt idx="6">
                  <c:v>2.152928946825118</c:v>
                </c:pt>
                <c:pt idx="7">
                  <c:v>1.6718879320971349</c:v>
                </c:pt>
                <c:pt idx="8">
                  <c:v>2.1150614227102547</c:v>
                </c:pt>
                <c:pt idx="9">
                  <c:v>1.7850995552275382</c:v>
                </c:pt>
                <c:pt idx="10">
                  <c:v>1.5769768877463777</c:v>
                </c:pt>
                <c:pt idx="11">
                  <c:v>2.5616124608902817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8C2-458A-AD9C-A1D308CE79DF}"/>
            </c:ext>
          </c:extLst>
        </c:ser>
        <c:ser>
          <c:idx val="4"/>
          <c:order val="4"/>
          <c:tx>
            <c:strRef>
              <c:f>Figures!$G$116</c:f>
              <c:strCache>
                <c:ptCount val="1"/>
                <c:pt idx="0">
                  <c:v>Hispanic</c:v>
                </c:pt>
              </c:strCache>
            </c:strRef>
          </c:tx>
          <c:spPr>
            <a:solidFill>
              <a:srgbClr val="4472C4"/>
            </a:solidFill>
            <a:ln w="25400">
              <a:noFill/>
            </a:ln>
          </c:spPr>
          <c:invertIfNegative val="0"/>
          <c:cat>
            <c:strRef>
              <c:f>Figures!$B$117:$B$128</c:f>
              <c:strCache>
                <c:ptCount val="12"/>
                <c:pt idx="0">
                  <c:v>Pittsburgh</c:v>
                </c:pt>
                <c:pt idx="1">
                  <c:v>Minneapolis-St. Paul</c:v>
                </c:pt>
                <c:pt idx="2">
                  <c:v>Boston</c:v>
                </c:pt>
                <c:pt idx="3">
                  <c:v>Detroit</c:v>
                </c:pt>
                <c:pt idx="4">
                  <c:v>Denver</c:v>
                </c:pt>
                <c:pt idx="5">
                  <c:v>Seattle</c:v>
                </c:pt>
                <c:pt idx="6">
                  <c:v>Charlotte</c:v>
                </c:pt>
                <c:pt idx="7">
                  <c:v>Chicago</c:v>
                </c:pt>
                <c:pt idx="8">
                  <c:v>Atlanta</c:v>
                </c:pt>
                <c:pt idx="9">
                  <c:v>New York</c:v>
                </c:pt>
                <c:pt idx="10">
                  <c:v>Houston</c:v>
                </c:pt>
                <c:pt idx="11">
                  <c:v>Los Angeles</c:v>
                </c:pt>
              </c:strCache>
            </c:strRef>
          </c:cat>
          <c:val>
            <c:numRef>
              <c:f>Figures!$G$117:$G$128</c:f>
              <c:numCache>
                <c:formatCode>#,##0.0</c:formatCode>
                <c:ptCount val="12"/>
                <c:pt idx="0">
                  <c:v>2.4586768650630839</c:v>
                </c:pt>
                <c:pt idx="1">
                  <c:v>6.7681961261417838</c:v>
                </c:pt>
                <c:pt idx="2">
                  <c:v>13.2987641514642</c:v>
                </c:pt>
                <c:pt idx="3">
                  <c:v>5.1905718772997247</c:v>
                </c:pt>
                <c:pt idx="4">
                  <c:v>25.730061712839472</c:v>
                </c:pt>
                <c:pt idx="5">
                  <c:v>11.676388279110331</c:v>
                </c:pt>
                <c:pt idx="6">
                  <c:v>11.389479479443223</c:v>
                </c:pt>
                <c:pt idx="7">
                  <c:v>25.167485516051208</c:v>
                </c:pt>
                <c:pt idx="8">
                  <c:v>11.836715469910645</c:v>
                </c:pt>
                <c:pt idx="9">
                  <c:v>27.569899539367889</c:v>
                </c:pt>
                <c:pt idx="10">
                  <c:v>40.270756923492478</c:v>
                </c:pt>
                <c:pt idx="11">
                  <c:v>49.82415483694087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8C2-458A-AD9C-A1D308CE7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765760"/>
        <c:axId val="131767296"/>
      </c:barChart>
      <c:catAx>
        <c:axId val="131765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67296"/>
        <c:crosses val="autoZero"/>
        <c:auto val="1"/>
        <c:lblAlgn val="ctr"/>
        <c:lblOffset val="100"/>
        <c:noMultiLvlLbl val="0"/>
      </c:catAx>
      <c:valAx>
        <c:axId val="13176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657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Age</a:t>
            </a:r>
            <a:r>
              <a:rPr lang="en-US" baseline="0"/>
              <a:t> 18-34 Population 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by Race Ethnicity, 2000-2015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strRef>
              <c:f>Figures!$C$77:$C$82</c:f>
              <c:strCache>
                <c:ptCount val="6"/>
                <c:pt idx="0">
                  <c:v>White</c:v>
                </c:pt>
                <c:pt idx="1">
                  <c:v>Black</c:v>
                </c:pt>
                <c:pt idx="2">
                  <c:v>Am Indian/Alaska Native</c:v>
                </c:pt>
                <c:pt idx="3">
                  <c:v>Asian</c:v>
                </c:pt>
                <c:pt idx="4">
                  <c:v>2+ Races</c:v>
                </c:pt>
                <c:pt idx="5">
                  <c:v>Hispanic</c:v>
                </c:pt>
              </c:strCache>
            </c:strRef>
          </c:cat>
          <c:val>
            <c:numRef>
              <c:f>Figures!$D$77:$D$82</c:f>
              <c:numCache>
                <c:formatCode>#,##0</c:formatCode>
                <c:ptCount val="6"/>
                <c:pt idx="0">
                  <c:v>-248130</c:v>
                </c:pt>
                <c:pt idx="1">
                  <c:v>1606459</c:v>
                </c:pt>
                <c:pt idx="2">
                  <c:v>73403</c:v>
                </c:pt>
                <c:pt idx="3">
                  <c:v>1590911</c:v>
                </c:pt>
                <c:pt idx="4">
                  <c:v>900934</c:v>
                </c:pt>
                <c:pt idx="5">
                  <c:v>4313746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54-4CD2-A968-020DBD12C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779584"/>
        <c:axId val="131781376"/>
      </c:barChart>
      <c:catAx>
        <c:axId val="13177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81376"/>
        <c:crosses val="autoZero"/>
        <c:auto val="1"/>
        <c:lblAlgn val="ctr"/>
        <c:lblOffset val="100"/>
        <c:noMultiLvlLbl val="0"/>
      </c:catAx>
      <c:valAx>
        <c:axId val="13178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79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695325</xdr:colOff>
      <xdr:row>53</xdr:row>
      <xdr:rowOff>133350</xdr:rowOff>
    </xdr:from>
    <xdr:to>
      <xdr:col>15</xdr:col>
      <xdr:colOff>209550</xdr:colOff>
      <xdr:row>69</xdr:row>
      <xdr:rowOff>104775</xdr:rowOff>
    </xdr:to>
    <xdr:graphicFrame macro="">
      <xdr:nvGraphicFramePr>
        <xdr:cNvPr id="102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95250</xdr:colOff>
      <xdr:row>90</xdr:row>
      <xdr:rowOff>95250</xdr:rowOff>
    </xdr:from>
    <xdr:to>
      <xdr:col>14</xdr:col>
      <xdr:colOff>685800</xdr:colOff>
      <xdr:row>109</xdr:row>
      <xdr:rowOff>114300</xdr:rowOff>
    </xdr:to>
    <xdr:graphicFrame macro="">
      <xdr:nvGraphicFramePr>
        <xdr:cNvPr id="102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638175</xdr:colOff>
      <xdr:row>90</xdr:row>
      <xdr:rowOff>9525</xdr:rowOff>
    </xdr:from>
    <xdr:to>
      <xdr:col>21</xdr:col>
      <xdr:colOff>19050</xdr:colOff>
      <xdr:row>107</xdr:row>
      <xdr:rowOff>123825</xdr:rowOff>
    </xdr:to>
    <xdr:graphicFrame macro="">
      <xdr:nvGraphicFramePr>
        <xdr:cNvPr id="102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771525</xdr:colOff>
      <xdr:row>9</xdr:row>
      <xdr:rowOff>19050</xdr:rowOff>
    </xdr:from>
    <xdr:to>
      <xdr:col>2</xdr:col>
      <xdr:colOff>133350</xdr:colOff>
      <xdr:row>9</xdr:row>
      <xdr:rowOff>66675</xdr:rowOff>
    </xdr:to>
    <xdr:graphicFrame macro="">
      <xdr:nvGraphicFramePr>
        <xdr:cNvPr id="1029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352425</xdr:colOff>
      <xdr:row>9</xdr:row>
      <xdr:rowOff>19050</xdr:rowOff>
    </xdr:from>
    <xdr:to>
      <xdr:col>11</xdr:col>
      <xdr:colOff>504825</xdr:colOff>
      <xdr:row>9</xdr:row>
      <xdr:rowOff>66675</xdr:rowOff>
    </xdr:to>
    <xdr:graphicFrame macro="">
      <xdr:nvGraphicFramePr>
        <xdr:cNvPr id="1030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76200</xdr:colOff>
      <xdr:row>27</xdr:row>
      <xdr:rowOff>9525</xdr:rowOff>
    </xdr:from>
    <xdr:to>
      <xdr:col>6</xdr:col>
      <xdr:colOff>371475</xdr:colOff>
      <xdr:row>52</xdr:row>
      <xdr:rowOff>142875</xdr:rowOff>
    </xdr:to>
    <xdr:graphicFrame macro="">
      <xdr:nvGraphicFramePr>
        <xdr:cNvPr id="103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38100</xdr:colOff>
      <xdr:row>26</xdr:row>
      <xdr:rowOff>152400</xdr:rowOff>
    </xdr:from>
    <xdr:to>
      <xdr:col>13</xdr:col>
      <xdr:colOff>133350</xdr:colOff>
      <xdr:row>52</xdr:row>
      <xdr:rowOff>104775</xdr:rowOff>
    </xdr:to>
    <xdr:graphicFrame macro="">
      <xdr:nvGraphicFramePr>
        <xdr:cNvPr id="103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171450</xdr:colOff>
      <xdr:row>115</xdr:row>
      <xdr:rowOff>47625</xdr:rowOff>
    </xdr:from>
    <xdr:to>
      <xdr:col>16</xdr:col>
      <xdr:colOff>295275</xdr:colOff>
      <xdr:row>133</xdr:row>
      <xdr:rowOff>38100</xdr:rowOff>
    </xdr:to>
    <xdr:graphicFrame macro="">
      <xdr:nvGraphicFramePr>
        <xdr:cNvPr id="103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238125</xdr:colOff>
      <xdr:row>70</xdr:row>
      <xdr:rowOff>152400</xdr:rowOff>
    </xdr:from>
    <xdr:to>
      <xdr:col>13</xdr:col>
      <xdr:colOff>457200</xdr:colOff>
      <xdr:row>89</xdr:row>
      <xdr:rowOff>19050</xdr:rowOff>
    </xdr:to>
    <xdr:graphicFrame macro="">
      <xdr:nvGraphicFramePr>
        <xdr:cNvPr id="103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895350</xdr:colOff>
      <xdr:row>202</xdr:row>
      <xdr:rowOff>104775</xdr:rowOff>
    </xdr:from>
    <xdr:to>
      <xdr:col>11</xdr:col>
      <xdr:colOff>276225</xdr:colOff>
      <xdr:row>225</xdr:row>
      <xdr:rowOff>142875</xdr:rowOff>
    </xdr:to>
    <xdr:graphicFrame macro="">
      <xdr:nvGraphicFramePr>
        <xdr:cNvPr id="103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885825</xdr:colOff>
      <xdr:row>242</xdr:row>
      <xdr:rowOff>123825</xdr:rowOff>
    </xdr:from>
    <xdr:to>
      <xdr:col>14</xdr:col>
      <xdr:colOff>457200</xdr:colOff>
      <xdr:row>267</xdr:row>
      <xdr:rowOff>9525</xdr:rowOff>
    </xdr:to>
    <xdr:graphicFrame macro="">
      <xdr:nvGraphicFramePr>
        <xdr:cNvPr id="1036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771525</xdr:colOff>
      <xdr:row>141</xdr:row>
      <xdr:rowOff>19050</xdr:rowOff>
    </xdr:from>
    <xdr:to>
      <xdr:col>2</xdr:col>
      <xdr:colOff>133350</xdr:colOff>
      <xdr:row>141</xdr:row>
      <xdr:rowOff>66675</xdr:rowOff>
    </xdr:to>
    <xdr:graphicFrame macro="">
      <xdr:nvGraphicFramePr>
        <xdr:cNvPr id="1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352425</xdr:colOff>
      <xdr:row>141</xdr:row>
      <xdr:rowOff>19050</xdr:rowOff>
    </xdr:from>
    <xdr:to>
      <xdr:col>12</xdr:col>
      <xdr:colOff>504825</xdr:colOff>
      <xdr:row>141</xdr:row>
      <xdr:rowOff>66675</xdr:rowOff>
    </xdr:to>
    <xdr:graphicFrame macro="">
      <xdr:nvGraphicFramePr>
        <xdr:cNvPr id="1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95251</xdr:colOff>
      <xdr:row>159</xdr:row>
      <xdr:rowOff>147636</xdr:rowOff>
    </xdr:from>
    <xdr:to>
      <xdr:col>5</xdr:col>
      <xdr:colOff>304801</xdr:colOff>
      <xdr:row>184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142875</xdr:colOff>
      <xdr:row>159</xdr:row>
      <xdr:rowOff>128586</xdr:rowOff>
    </xdr:from>
    <xdr:to>
      <xdr:col>10</xdr:col>
      <xdr:colOff>542925</xdr:colOff>
      <xdr:row>184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114300</xdr:colOff>
      <xdr:row>159</xdr:row>
      <xdr:rowOff>80961</xdr:rowOff>
    </xdr:from>
    <xdr:to>
      <xdr:col>15</xdr:col>
      <xdr:colOff>571500</xdr:colOff>
      <xdr:row>186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50</xdr:row>
      <xdr:rowOff>0</xdr:rowOff>
    </xdr:from>
    <xdr:to>
      <xdr:col>4</xdr:col>
      <xdr:colOff>0</xdr:colOff>
      <xdr:row>50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46</xdr:row>
      <xdr:rowOff>0</xdr:rowOff>
    </xdr:from>
    <xdr:to>
      <xdr:col>4</xdr:col>
      <xdr:colOff>0</xdr:colOff>
      <xdr:row>46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21</xdr:row>
      <xdr:rowOff>0</xdr:rowOff>
    </xdr:from>
    <xdr:to>
      <xdr:col>4</xdr:col>
      <xdr:colOff>0</xdr:colOff>
      <xdr:row>21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28</xdr:row>
      <xdr:rowOff>0</xdr:rowOff>
    </xdr:from>
    <xdr:to>
      <xdr:col>4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</xdr:row>
      <xdr:rowOff>0</xdr:rowOff>
    </xdr:from>
    <xdr:to>
      <xdr:col>4</xdr:col>
      <xdr:colOff>0</xdr:colOff>
      <xdr:row>25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frey/Desktop/NewBrook/Battleground/2KWork/2kBREDw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kBREDw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AI272"/>
  <sheetViews>
    <sheetView topLeftCell="A262" zoomScaleNormal="100" workbookViewId="0">
      <selection activeCell="B228" sqref="B228"/>
    </sheetView>
  </sheetViews>
  <sheetFormatPr defaultRowHeight="12.5"/>
  <cols>
    <col min="2" max="2" width="14" customWidth="1"/>
    <col min="3" max="3" width="16.453125" customWidth="1"/>
    <col min="4" max="4" width="11.1796875" customWidth="1"/>
    <col min="5" max="6" width="10.1796875" customWidth="1"/>
    <col min="7" max="7" width="13" customWidth="1"/>
    <col min="8" max="8" width="10.54296875" customWidth="1"/>
    <col min="9" max="9" width="12.453125" customWidth="1"/>
    <col min="10" max="10" width="14.54296875" style="2" customWidth="1"/>
    <col min="11" max="11" width="12.1796875" customWidth="1"/>
    <col min="12" max="12" width="13.453125" customWidth="1"/>
    <col min="13" max="13" width="11.7265625" customWidth="1"/>
    <col min="14" max="14" width="12" customWidth="1"/>
    <col min="15" max="15" width="13.26953125" customWidth="1"/>
    <col min="16" max="16" width="11.26953125" customWidth="1"/>
    <col min="17" max="17" width="13.7265625" customWidth="1"/>
    <col min="19" max="19" width="11.81640625" customWidth="1"/>
    <col min="20" max="20" width="8.7265625" customWidth="1"/>
    <col min="21" max="21" width="11.26953125" customWidth="1"/>
    <col min="22" max="22" width="12.453125" customWidth="1"/>
    <col min="23" max="23" width="11.1796875" bestFit="1" customWidth="1"/>
    <col min="26" max="26" width="17.26953125" customWidth="1"/>
    <col min="27" max="27" width="12.26953125" customWidth="1"/>
    <col min="28" max="28" width="14.54296875" customWidth="1"/>
    <col min="29" max="29" width="11.54296875" customWidth="1"/>
    <col min="35" max="35" width="11.453125" customWidth="1"/>
    <col min="36" max="36" width="10.7265625" customWidth="1"/>
  </cols>
  <sheetData>
    <row r="2" spans="2:15" ht="13">
      <c r="B2" s="3" t="s">
        <v>466</v>
      </c>
      <c r="C2" s="3"/>
      <c r="D2" s="3"/>
      <c r="E2" s="3"/>
      <c r="F2" s="3"/>
      <c r="G2" s="3"/>
      <c r="H2" s="3"/>
    </row>
    <row r="3" spans="2:15">
      <c r="C3" t="s">
        <v>409</v>
      </c>
    </row>
    <row r="4" spans="2:15">
      <c r="C4" t="s">
        <v>467</v>
      </c>
    </row>
    <row r="5" spans="2:15" ht="13" thickBot="1"/>
    <row r="6" spans="2:15">
      <c r="C6" s="4">
        <v>1980</v>
      </c>
      <c r="D6" s="5"/>
      <c r="E6" s="8"/>
      <c r="H6" s="4">
        <v>2015</v>
      </c>
      <c r="I6" s="5"/>
      <c r="J6"/>
    </row>
    <row r="7" spans="2:15" ht="13" thickBot="1">
      <c r="C7" s="6" t="s">
        <v>16</v>
      </c>
      <c r="D7" s="7" t="s">
        <v>15</v>
      </c>
      <c r="H7" s="6" t="s">
        <v>16</v>
      </c>
      <c r="I7" s="7" t="s">
        <v>15</v>
      </c>
      <c r="J7"/>
    </row>
    <row r="8" spans="2:15" ht="13">
      <c r="B8" t="s">
        <v>14</v>
      </c>
      <c r="C8" s="48">
        <v>4624800</v>
      </c>
      <c r="D8" s="49">
        <v>11857000</v>
      </c>
      <c r="E8" s="10"/>
      <c r="F8" s="10"/>
      <c r="G8" s="10" t="s">
        <v>14</v>
      </c>
      <c r="H8" s="54">
        <v>10010676</v>
      </c>
      <c r="I8" s="55">
        <v>9896605</v>
      </c>
      <c r="J8"/>
      <c r="M8" s="36"/>
      <c r="N8" s="37"/>
      <c r="O8" s="2"/>
    </row>
    <row r="9" spans="2:15" ht="13">
      <c r="B9" t="s">
        <v>13</v>
      </c>
      <c r="C9" s="50">
        <v>4591600</v>
      </c>
      <c r="D9" s="51">
        <v>12311300</v>
      </c>
      <c r="E9" s="10"/>
      <c r="F9" s="10"/>
      <c r="G9" s="10" t="s">
        <v>13</v>
      </c>
      <c r="H9" s="56">
        <v>10169970</v>
      </c>
      <c r="I9" s="57">
        <v>10317206</v>
      </c>
      <c r="J9"/>
      <c r="M9" s="36"/>
      <c r="N9" s="37"/>
      <c r="O9" s="2"/>
    </row>
    <row r="10" spans="2:15" ht="13">
      <c r="B10" t="s">
        <v>12</v>
      </c>
      <c r="C10" s="50">
        <v>4737900</v>
      </c>
      <c r="D10" s="51">
        <v>13772000</v>
      </c>
      <c r="E10" s="10"/>
      <c r="F10" s="10"/>
      <c r="G10" s="10" t="s">
        <v>12</v>
      </c>
      <c r="H10" s="56">
        <v>9744788</v>
      </c>
      <c r="I10" s="57">
        <v>10877542</v>
      </c>
      <c r="J10"/>
      <c r="M10" s="36"/>
      <c r="N10" s="37"/>
      <c r="O10" s="2"/>
    </row>
    <row r="11" spans="2:15" ht="13">
      <c r="B11" t="s">
        <v>11</v>
      </c>
      <c r="C11" s="50">
        <v>5032600</v>
      </c>
      <c r="D11" s="51">
        <v>16056500</v>
      </c>
      <c r="E11" s="1" t="s">
        <v>413</v>
      </c>
      <c r="G11" s="10" t="s">
        <v>11</v>
      </c>
      <c r="H11" s="56">
        <v>9640529</v>
      </c>
      <c r="I11" s="58">
        <v>11468374</v>
      </c>
      <c r="J11" s="1" t="s">
        <v>17</v>
      </c>
      <c r="M11" s="36"/>
      <c r="N11" s="38"/>
      <c r="O11" s="2"/>
    </row>
    <row r="12" spans="2:15" ht="13">
      <c r="B12" t="s">
        <v>10</v>
      </c>
      <c r="C12" s="50">
        <v>4670400</v>
      </c>
      <c r="D12" s="51">
        <v>16339400</v>
      </c>
      <c r="E12" s="1" t="s">
        <v>410</v>
      </c>
      <c r="G12" s="10" t="s">
        <v>10</v>
      </c>
      <c r="H12" s="56">
        <v>10316008</v>
      </c>
      <c r="I12" s="57">
        <v>12423305</v>
      </c>
      <c r="J12" s="1" t="s">
        <v>411</v>
      </c>
      <c r="M12" s="36"/>
      <c r="N12" s="37"/>
      <c r="O12" s="2"/>
    </row>
    <row r="13" spans="2:15" ht="13">
      <c r="B13" t="s">
        <v>9</v>
      </c>
      <c r="C13" s="50">
        <v>4184000</v>
      </c>
      <c r="D13" s="51">
        <v>15255300</v>
      </c>
      <c r="E13" s="1"/>
      <c r="G13" s="10" t="s">
        <v>9</v>
      </c>
      <c r="H13" s="56">
        <v>9827785</v>
      </c>
      <c r="I13" s="57">
        <v>12633769</v>
      </c>
      <c r="J13" s="1"/>
      <c r="M13" s="36"/>
      <c r="N13" s="37"/>
      <c r="O13" s="2"/>
    </row>
    <row r="14" spans="2:15" ht="13">
      <c r="B14" t="s">
        <v>8</v>
      </c>
      <c r="C14" s="50">
        <v>3566000</v>
      </c>
      <c r="D14" s="51">
        <v>14108500</v>
      </c>
      <c r="E14" s="1"/>
      <c r="G14" s="10" t="s">
        <v>8</v>
      </c>
      <c r="H14" s="56">
        <v>9320375</v>
      </c>
      <c r="I14" s="57">
        <v>12355273</v>
      </c>
      <c r="J14" s="1"/>
      <c r="M14" s="36"/>
      <c r="N14" s="37"/>
      <c r="O14" s="2"/>
    </row>
    <row r="15" spans="2:15" ht="13">
      <c r="B15" t="s">
        <v>7</v>
      </c>
      <c r="C15" s="50">
        <v>2657400</v>
      </c>
      <c r="D15" s="51">
        <v>11302300</v>
      </c>
      <c r="E15" s="10"/>
      <c r="F15" s="10"/>
      <c r="G15" s="10" t="s">
        <v>7</v>
      </c>
      <c r="H15" s="56">
        <v>8779588</v>
      </c>
      <c r="I15" s="57">
        <v>11594997</v>
      </c>
      <c r="J15"/>
      <c r="M15" s="36"/>
      <c r="N15" s="37"/>
      <c r="O15" s="2"/>
    </row>
    <row r="16" spans="2:15" ht="13">
      <c r="B16" t="s">
        <v>6</v>
      </c>
      <c r="C16" s="50">
        <v>2268900</v>
      </c>
      <c r="D16" s="51">
        <v>9436700</v>
      </c>
      <c r="E16" s="10"/>
      <c r="F16" s="10"/>
      <c r="G16" s="10" t="s">
        <v>6</v>
      </c>
      <c r="H16" s="56">
        <v>8358187</v>
      </c>
      <c r="I16" s="57">
        <v>11857011</v>
      </c>
      <c r="J16"/>
      <c r="M16" s="36"/>
      <c r="N16" s="37"/>
      <c r="O16" s="2"/>
    </row>
    <row r="17" spans="2:15" ht="13">
      <c r="B17" t="s">
        <v>5</v>
      </c>
      <c r="C17" s="50">
        <v>1970700</v>
      </c>
      <c r="D17" s="51">
        <v>9047100</v>
      </c>
      <c r="E17" s="10"/>
      <c r="F17" s="10"/>
      <c r="G17" s="10" t="s">
        <v>5</v>
      </c>
      <c r="H17" s="56">
        <v>7762716</v>
      </c>
      <c r="I17" s="57">
        <v>13091128</v>
      </c>
      <c r="J17"/>
      <c r="M17" s="36"/>
      <c r="N17" s="37"/>
      <c r="O17" s="2"/>
    </row>
    <row r="18" spans="2:15" ht="13">
      <c r="B18" t="s">
        <v>4</v>
      </c>
      <c r="C18" s="50">
        <v>1887100</v>
      </c>
      <c r="D18" s="51">
        <v>9822800</v>
      </c>
      <c r="E18" s="10"/>
      <c r="F18" s="10"/>
      <c r="G18" s="10" t="s">
        <v>4</v>
      </c>
      <c r="H18" s="56">
        <v>7335070</v>
      </c>
      <c r="I18" s="57">
        <v>14999247</v>
      </c>
      <c r="J18" s="1" t="s">
        <v>413</v>
      </c>
      <c r="M18" s="36"/>
      <c r="N18" s="37"/>
      <c r="O18" s="2"/>
    </row>
    <row r="19" spans="2:15" ht="13">
      <c r="B19" t="s">
        <v>3</v>
      </c>
      <c r="C19" s="50">
        <v>1648700</v>
      </c>
      <c r="D19" s="51">
        <v>10015500</v>
      </c>
      <c r="E19" s="10"/>
      <c r="F19" s="10"/>
      <c r="G19" s="10" t="s">
        <v>3</v>
      </c>
      <c r="H19" s="56">
        <v>6448239</v>
      </c>
      <c r="I19" s="57">
        <v>15359703</v>
      </c>
      <c r="J19" s="1" t="s">
        <v>412</v>
      </c>
      <c r="M19" s="36"/>
      <c r="N19" s="37"/>
      <c r="O19" s="2"/>
    </row>
    <row r="20" spans="2:15" ht="13">
      <c r="B20" t="s">
        <v>2</v>
      </c>
      <c r="C20" s="50">
        <v>1315200</v>
      </c>
      <c r="D20" s="51">
        <v>8791300</v>
      </c>
      <c r="E20" s="10"/>
      <c r="F20" s="10"/>
      <c r="G20" s="10" t="s">
        <v>2</v>
      </c>
      <c r="H20" s="56">
        <v>5108634</v>
      </c>
      <c r="I20" s="57">
        <v>13961243</v>
      </c>
      <c r="J20" s="1"/>
      <c r="M20" s="36"/>
      <c r="N20" s="37"/>
      <c r="O20" s="2"/>
    </row>
    <row r="21" spans="2:15" ht="13">
      <c r="B21" t="s">
        <v>1</v>
      </c>
      <c r="C21" s="50">
        <v>1126100</v>
      </c>
      <c r="D21" s="51">
        <v>7602600</v>
      </c>
      <c r="E21" s="10"/>
      <c r="F21" s="10"/>
      <c r="G21" s="10" t="s">
        <v>1</v>
      </c>
      <c r="H21" s="56">
        <v>3874680</v>
      </c>
      <c r="I21" s="57">
        <v>12192788</v>
      </c>
      <c r="J21" s="1"/>
      <c r="M21" s="36"/>
      <c r="N21" s="37"/>
      <c r="O21" s="2"/>
    </row>
    <row r="22" spans="2:15" ht="13">
      <c r="B22" t="s">
        <v>0</v>
      </c>
      <c r="C22" s="50">
        <v>814700</v>
      </c>
      <c r="D22" s="51">
        <v>5991700</v>
      </c>
      <c r="E22" s="10"/>
      <c r="F22" s="10"/>
      <c r="G22" s="10" t="s">
        <v>0</v>
      </c>
      <c r="H22" s="56">
        <v>2586504</v>
      </c>
      <c r="I22" s="57">
        <v>8896545</v>
      </c>
      <c r="J22"/>
      <c r="M22" s="36"/>
      <c r="N22" s="37"/>
      <c r="O22" s="2"/>
    </row>
    <row r="23" spans="2:15" ht="13">
      <c r="B23" t="s">
        <v>38</v>
      </c>
      <c r="C23" s="50">
        <v>576900</v>
      </c>
      <c r="D23" s="51">
        <v>4247000</v>
      </c>
      <c r="E23" s="10"/>
      <c r="F23" s="10"/>
      <c r="G23" s="10" t="s">
        <v>38</v>
      </c>
      <c r="H23" s="56">
        <v>1806705</v>
      </c>
      <c r="I23" s="57">
        <v>6317128</v>
      </c>
      <c r="J23"/>
      <c r="M23" s="36"/>
      <c r="N23" s="37"/>
      <c r="O23" s="2"/>
    </row>
    <row r="24" spans="2:15" ht="13">
      <c r="B24" t="s">
        <v>39</v>
      </c>
      <c r="C24" s="50">
        <v>284100</v>
      </c>
      <c r="D24" s="51">
        <v>2611300</v>
      </c>
      <c r="E24" s="10"/>
      <c r="F24" s="10"/>
      <c r="G24" s="10" t="s">
        <v>39</v>
      </c>
      <c r="H24" s="56">
        <v>1196500</v>
      </c>
      <c r="I24" s="57">
        <v>4602841</v>
      </c>
      <c r="J24"/>
      <c r="M24" s="36"/>
      <c r="N24" s="37"/>
      <c r="O24" s="2"/>
    </row>
    <row r="25" spans="2:15" ht="13" thickBot="1">
      <c r="B25" t="s">
        <v>40</v>
      </c>
      <c r="C25" s="52">
        <v>228200</v>
      </c>
      <c r="D25" s="53">
        <v>1978400</v>
      </c>
      <c r="E25" s="10"/>
      <c r="F25" s="10"/>
      <c r="G25" s="10" t="s">
        <v>40</v>
      </c>
      <c r="H25" s="52">
        <v>1161054</v>
      </c>
      <c r="I25" s="59" t="s">
        <v>41</v>
      </c>
      <c r="J25"/>
      <c r="M25" s="39"/>
      <c r="N25" s="40"/>
      <c r="O25" s="2"/>
    </row>
    <row r="26" spans="2:15">
      <c r="C26" s="33"/>
      <c r="F26" s="33"/>
      <c r="G26" s="2"/>
      <c r="H26" s="36">
        <f>SUM(H8:H25)</f>
        <v>123448008</v>
      </c>
      <c r="I26" s="36">
        <f>SUM(I8:I25)</f>
        <v>192844705</v>
      </c>
      <c r="J26"/>
      <c r="M26" s="35"/>
      <c r="N26" s="35"/>
      <c r="O26" s="2"/>
    </row>
    <row r="27" spans="2:15">
      <c r="G27" s="2"/>
      <c r="H27" s="35"/>
      <c r="I27" s="35"/>
      <c r="J27"/>
      <c r="M27" s="35"/>
      <c r="N27" s="35"/>
      <c r="O27" s="2"/>
    </row>
    <row r="28" spans="2:15">
      <c r="H28" s="2"/>
      <c r="I28" s="2"/>
      <c r="N28" s="8"/>
      <c r="O28" s="8"/>
    </row>
    <row r="29" spans="2:15">
      <c r="N29" s="8"/>
      <c r="O29" s="8"/>
    </row>
    <row r="30" spans="2:15">
      <c r="N30" s="8"/>
      <c r="O30" s="8"/>
    </row>
    <row r="31" spans="2:15">
      <c r="N31" s="8"/>
      <c r="O31" s="8"/>
    </row>
    <row r="35" spans="7:35">
      <c r="G35" s="2"/>
      <c r="J35"/>
      <c r="T35" s="43"/>
      <c r="U35" s="44"/>
      <c r="V35" s="8"/>
      <c r="W35" s="8"/>
      <c r="X35" s="8"/>
      <c r="Y35" s="8"/>
      <c r="Z35" s="8"/>
      <c r="AA35" s="46"/>
      <c r="AB35" s="47"/>
      <c r="AC35" s="8"/>
      <c r="AD35" s="8"/>
      <c r="AE35" s="8"/>
      <c r="AF35" s="8"/>
      <c r="AG35" s="8"/>
      <c r="AH35" s="8"/>
      <c r="AI35" s="8"/>
    </row>
    <row r="57" spans="1:35" s="10" customFormat="1">
      <c r="A57"/>
      <c r="B57"/>
      <c r="C57"/>
      <c r="D57"/>
      <c r="E57"/>
      <c r="F57"/>
      <c r="G57" s="2"/>
      <c r="H57"/>
      <c r="I57"/>
      <c r="J57"/>
      <c r="K57"/>
      <c r="L57"/>
      <c r="M57"/>
      <c r="N57"/>
      <c r="O57"/>
      <c r="P57"/>
      <c r="Q57"/>
      <c r="R57"/>
      <c r="T57" s="45"/>
      <c r="U57" s="46"/>
      <c r="V57" s="44"/>
      <c r="W57" s="47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</row>
    <row r="58" spans="1:35" s="10" customFormat="1" ht="15.5">
      <c r="A58"/>
      <c r="B58" s="3" t="s">
        <v>19</v>
      </c>
      <c r="C58" s="11" t="s">
        <v>20</v>
      </c>
      <c r="D58" s="11"/>
      <c r="E58" s="11"/>
      <c r="F58" s="11"/>
      <c r="G58" s="12"/>
      <c r="H58" s="13"/>
      <c r="I58" s="13"/>
      <c r="J58"/>
      <c r="K58"/>
      <c r="L58"/>
      <c r="M58"/>
      <c r="N58"/>
      <c r="O58"/>
      <c r="P58"/>
      <c r="Q58"/>
      <c r="R58"/>
      <c r="T58" s="45"/>
      <c r="U58" s="45"/>
      <c r="V58" s="45"/>
      <c r="W58" s="45"/>
      <c r="X58" s="45"/>
      <c r="Y58" s="45"/>
      <c r="Z58" s="45"/>
      <c r="AA58" s="45"/>
      <c r="AB58" s="47"/>
      <c r="AC58" s="47"/>
      <c r="AD58" s="45"/>
      <c r="AE58" s="45"/>
      <c r="AF58" s="45"/>
      <c r="AG58" s="45"/>
      <c r="AH58" s="45"/>
      <c r="AI58" s="45"/>
    </row>
    <row r="59" spans="1:35" s="10" customFormat="1" ht="13">
      <c r="C59" s="23" t="s">
        <v>21</v>
      </c>
      <c r="D59" s="23"/>
      <c r="E59" s="23"/>
      <c r="F59" s="23"/>
      <c r="G59" s="23"/>
      <c r="T59" s="46"/>
      <c r="U59" s="44"/>
      <c r="V59" s="47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</row>
    <row r="60" spans="1:35" s="10" customFormat="1">
      <c r="C60" t="s">
        <v>426</v>
      </c>
      <c r="D60"/>
      <c r="E60"/>
      <c r="F60"/>
      <c r="G60"/>
      <c r="H60"/>
      <c r="I60"/>
      <c r="T60" s="46"/>
      <c r="U60" s="44"/>
      <c r="V60" s="47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</row>
    <row r="61" spans="1:35" s="10" customFormat="1" ht="13.5" thickBot="1">
      <c r="C61" s="9"/>
      <c r="D61" s="9"/>
      <c r="E61" s="9"/>
      <c r="F61" s="9"/>
      <c r="G61" s="9"/>
      <c r="J61" s="22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</row>
    <row r="62" spans="1:35" s="10" customFormat="1" ht="13">
      <c r="C62" s="9"/>
      <c r="D62" s="14" t="s">
        <v>22</v>
      </c>
      <c r="E62" s="15" t="s">
        <v>23</v>
      </c>
      <c r="F62" s="16" t="s">
        <v>24</v>
      </c>
      <c r="G62" s="17" t="s">
        <v>25</v>
      </c>
      <c r="J62" s="22"/>
      <c r="T62" s="45"/>
      <c r="U62" s="46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</row>
    <row r="63" spans="1:35" s="10" customFormat="1" ht="13.5" thickBot="1">
      <c r="C63" s="9"/>
      <c r="D63" s="18"/>
      <c r="E63" s="19"/>
      <c r="F63" s="20" t="s">
        <v>26</v>
      </c>
      <c r="G63" s="21" t="s">
        <v>27</v>
      </c>
      <c r="J63" s="22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</row>
    <row r="64" spans="1:35" s="10" customFormat="1" ht="13">
      <c r="C64" s="9" t="s">
        <v>28</v>
      </c>
      <c r="D64" s="97">
        <v>0.74974448793348902</v>
      </c>
      <c r="E64" s="98">
        <v>0.61522616262819729</v>
      </c>
      <c r="F64" s="98">
        <v>0.55793818163954145</v>
      </c>
      <c r="G64" s="99">
        <v>0.51500328378892657</v>
      </c>
      <c r="J64" s="22"/>
      <c r="T64" s="45"/>
      <c r="U64" s="47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</row>
    <row r="65" spans="1:35" s="10" customFormat="1" ht="13">
      <c r="C65" s="9" t="s">
        <v>29</v>
      </c>
      <c r="D65" s="100">
        <v>9.9533599730979722E-2</v>
      </c>
      <c r="E65" s="101">
        <v>0.12481251628710296</v>
      </c>
      <c r="F65" s="101">
        <v>0.13908133187832322</v>
      </c>
      <c r="G65" s="102">
        <v>0.13804204871114933</v>
      </c>
      <c r="J65" s="22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</row>
    <row r="66" spans="1:35" s="10" customFormat="1" ht="13">
      <c r="C66" s="9" t="s">
        <v>30</v>
      </c>
      <c r="D66" s="100">
        <v>5.8916158614336625E-3</v>
      </c>
      <c r="E66" s="101">
        <v>7.1683902865890339E-3</v>
      </c>
      <c r="F66" s="101">
        <v>8.192964553542896E-3</v>
      </c>
      <c r="G66" s="102">
        <v>8.549895457418754E-3</v>
      </c>
      <c r="J66" s="22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</row>
    <row r="67" spans="1:35" s="10" customFormat="1" ht="13">
      <c r="C67" s="9" t="s">
        <v>31</v>
      </c>
      <c r="D67" s="100">
        <v>4.5580726272396392E-2</v>
      </c>
      <c r="E67" s="101">
        <v>6.4075229633231381E-2</v>
      </c>
      <c r="F67" s="101">
        <v>6.4262244507464691E-2</v>
      </c>
      <c r="G67" s="102">
        <v>5.0586847509809581E-2</v>
      </c>
      <c r="J67" s="22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</row>
    <row r="68" spans="1:35" ht="13">
      <c r="A68" s="10"/>
      <c r="B68" s="10"/>
      <c r="C68" s="9" t="s">
        <v>32</v>
      </c>
      <c r="D68" s="100">
        <v>8.2830213011654934E-3</v>
      </c>
      <c r="E68" s="101">
        <v>1.3069084149403332E-2</v>
      </c>
      <c r="F68" s="101">
        <v>2.2661927488870526E-2</v>
      </c>
      <c r="G68" s="102">
        <v>4.1363261710611041E-2</v>
      </c>
      <c r="H68" s="10"/>
      <c r="I68" s="10"/>
      <c r="J68" s="22"/>
      <c r="K68" s="10"/>
      <c r="L68" s="10"/>
      <c r="M68" s="10"/>
      <c r="N68" s="10"/>
      <c r="O68" s="10"/>
      <c r="P68" s="10"/>
      <c r="Q68" s="10"/>
      <c r="R68" s="10"/>
    </row>
    <row r="69" spans="1:35" ht="13.5" thickBot="1">
      <c r="A69" s="10"/>
      <c r="B69" s="10"/>
      <c r="C69" s="9" t="s">
        <v>33</v>
      </c>
      <c r="D69" s="103">
        <v>9.0966548900535751E-2</v>
      </c>
      <c r="E69" s="104">
        <v>0.17564861701547607</v>
      </c>
      <c r="F69" s="104">
        <v>0.20786334993225722</v>
      </c>
      <c r="G69" s="105">
        <v>0.24645466282208467</v>
      </c>
      <c r="H69" s="10"/>
      <c r="I69" s="10"/>
      <c r="J69" s="22"/>
      <c r="K69" s="10"/>
      <c r="L69" s="10"/>
      <c r="M69" s="10"/>
      <c r="N69" s="10"/>
      <c r="O69" s="10"/>
      <c r="P69" s="10"/>
      <c r="Q69" s="10"/>
      <c r="R69" s="10"/>
    </row>
    <row r="72" spans="1:35" ht="15.5">
      <c r="B72" s="3" t="s">
        <v>74</v>
      </c>
      <c r="C72" s="11" t="s">
        <v>468</v>
      </c>
      <c r="D72" s="11"/>
      <c r="E72" s="11"/>
      <c r="F72" s="11"/>
      <c r="G72" s="12"/>
    </row>
    <row r="73" spans="1:35" ht="13">
      <c r="B73" s="10"/>
      <c r="C73" s="23" t="s">
        <v>58</v>
      </c>
      <c r="D73" s="23"/>
      <c r="E73" s="23"/>
      <c r="F73" s="23"/>
      <c r="G73" s="23"/>
    </row>
    <row r="74" spans="1:35">
      <c r="C74" t="s">
        <v>426</v>
      </c>
    </row>
    <row r="76" spans="1:35" ht="13">
      <c r="C76" s="9"/>
    </row>
    <row r="77" spans="1:35" ht="13">
      <c r="C77" s="9" t="s">
        <v>28</v>
      </c>
      <c r="D77" s="62">
        <v>-248130</v>
      </c>
    </row>
    <row r="78" spans="1:35" ht="13">
      <c r="C78" s="9" t="s">
        <v>29</v>
      </c>
      <c r="D78" s="62">
        <v>1606459</v>
      </c>
    </row>
    <row r="79" spans="1:35" ht="13">
      <c r="C79" s="9" t="s">
        <v>30</v>
      </c>
      <c r="D79" s="62">
        <v>73403</v>
      </c>
    </row>
    <row r="80" spans="1:35" ht="13">
      <c r="C80" s="9" t="s">
        <v>31</v>
      </c>
      <c r="D80" s="62">
        <v>1590911</v>
      </c>
    </row>
    <row r="81" spans="2:8" ht="13">
      <c r="C81" s="9" t="s">
        <v>32</v>
      </c>
      <c r="D81" s="62">
        <v>900934</v>
      </c>
    </row>
    <row r="82" spans="2:8" ht="13">
      <c r="C82" s="9" t="s">
        <v>33</v>
      </c>
      <c r="D82" s="62">
        <v>4313746</v>
      </c>
    </row>
    <row r="92" spans="2:8" ht="13">
      <c r="B92" s="3" t="s">
        <v>75</v>
      </c>
      <c r="C92" s="3" t="s">
        <v>414</v>
      </c>
      <c r="D92" s="3"/>
      <c r="E92" s="3"/>
      <c r="F92" s="3"/>
      <c r="G92" s="3"/>
      <c r="H92" s="3"/>
    </row>
    <row r="93" spans="2:8">
      <c r="C93" t="s">
        <v>34</v>
      </c>
    </row>
    <row r="94" spans="2:8">
      <c r="C94" t="s">
        <v>80</v>
      </c>
    </row>
    <row r="96" spans="2:8">
      <c r="C96" t="s">
        <v>35</v>
      </c>
    </row>
    <row r="97" spans="2:8" ht="13" thickBot="1">
      <c r="C97" t="s">
        <v>28</v>
      </c>
      <c r="D97" t="s">
        <v>29</v>
      </c>
      <c r="E97" t="s">
        <v>33</v>
      </c>
      <c r="F97" t="s">
        <v>36</v>
      </c>
    </row>
    <row r="98" spans="2:8">
      <c r="B98" t="s">
        <v>48</v>
      </c>
      <c r="C98" s="24">
        <v>0.26979999999999998</v>
      </c>
      <c r="D98" s="25">
        <v>0.12480000000000001</v>
      </c>
      <c r="E98" s="25">
        <v>9.0399999999999994E-2</v>
      </c>
      <c r="F98" s="26">
        <v>0.42</v>
      </c>
    </row>
    <row r="99" spans="2:8">
      <c r="B99" t="s">
        <v>427</v>
      </c>
      <c r="C99" s="27">
        <v>0.34649999999999997</v>
      </c>
      <c r="D99" s="28">
        <v>0.1772</v>
      </c>
      <c r="E99" s="28">
        <v>9.6699999999999994E-2</v>
      </c>
      <c r="F99" s="29">
        <v>0.51380000000000003</v>
      </c>
    </row>
    <row r="100" spans="2:8" ht="13" thickBot="1">
      <c r="B100" t="s">
        <v>49</v>
      </c>
      <c r="C100" s="30">
        <v>0.43</v>
      </c>
      <c r="D100" s="31">
        <v>0.2281</v>
      </c>
      <c r="E100" s="31">
        <v>0.16550000000000001</v>
      </c>
      <c r="F100" s="32">
        <v>0.62639999999999996</v>
      </c>
    </row>
    <row r="102" spans="2:8">
      <c r="C102" t="s">
        <v>37</v>
      </c>
    </row>
    <row r="103" spans="2:8" ht="13" thickBot="1">
      <c r="C103" t="s">
        <v>28</v>
      </c>
      <c r="D103" t="s">
        <v>29</v>
      </c>
      <c r="E103" t="s">
        <v>33</v>
      </c>
      <c r="F103" t="s">
        <v>36</v>
      </c>
    </row>
    <row r="104" spans="2:8">
      <c r="B104" t="s">
        <v>48</v>
      </c>
      <c r="C104" s="24">
        <v>0.70340000000000003</v>
      </c>
      <c r="D104" s="25">
        <v>0.46529999999999999</v>
      </c>
      <c r="E104" s="25">
        <v>0.70469999999999999</v>
      </c>
      <c r="F104" s="26">
        <v>0.7</v>
      </c>
    </row>
    <row r="105" spans="2:8">
      <c r="B105" t="s">
        <v>427</v>
      </c>
      <c r="C105" s="27">
        <v>0.58509999999999995</v>
      </c>
      <c r="D105" s="28">
        <v>0.32439999999999997</v>
      </c>
      <c r="E105" s="28">
        <v>0.60939999999999994</v>
      </c>
      <c r="F105" s="29">
        <v>0.55179999999999996</v>
      </c>
    </row>
    <row r="106" spans="2:8" ht="13" thickBot="1">
      <c r="B106" t="s">
        <v>49</v>
      </c>
      <c r="C106" s="30">
        <v>0.48049999999999998</v>
      </c>
      <c r="D106" s="31">
        <v>0.2324</v>
      </c>
      <c r="E106" s="31">
        <v>0.44429999999999997</v>
      </c>
      <c r="F106" s="32">
        <v>0.51469999999999994</v>
      </c>
    </row>
    <row r="112" spans="2:8" ht="13">
      <c r="B112" s="3" t="s">
        <v>76</v>
      </c>
      <c r="C112" s="3" t="s">
        <v>430</v>
      </c>
      <c r="D112" s="3"/>
      <c r="E112" s="3"/>
      <c r="F112" s="3"/>
      <c r="G112" s="3"/>
      <c r="H112" s="3"/>
    </row>
    <row r="113" spans="2:9" ht="13">
      <c r="B113" s="3"/>
      <c r="C113" s="2" t="s">
        <v>57</v>
      </c>
      <c r="D113" s="3"/>
      <c r="E113" s="3"/>
      <c r="F113" s="3"/>
      <c r="G113" s="3"/>
      <c r="H113" s="3"/>
    </row>
    <row r="114" spans="2:9" ht="13">
      <c r="B114" s="3"/>
      <c r="C114" t="s">
        <v>426</v>
      </c>
      <c r="H114" s="3"/>
    </row>
    <row r="115" spans="2:9" ht="13" thickBot="1">
      <c r="D115" s="2"/>
      <c r="E115" s="2"/>
      <c r="F115" s="2"/>
      <c r="G115" s="2"/>
      <c r="H115" s="35"/>
      <c r="I115" s="8"/>
    </row>
    <row r="116" spans="2:9" ht="27.5" thickBot="1">
      <c r="B116" s="2"/>
      <c r="C116" s="60" t="s">
        <v>28</v>
      </c>
      <c r="D116" s="60" t="s">
        <v>29</v>
      </c>
      <c r="E116" s="60" t="s">
        <v>31</v>
      </c>
      <c r="F116" s="61" t="s">
        <v>50</v>
      </c>
      <c r="G116" s="60" t="s">
        <v>33</v>
      </c>
      <c r="H116" s="41"/>
      <c r="I116" s="8"/>
    </row>
    <row r="117" spans="2:9" ht="14.5">
      <c r="B117" s="34" t="s">
        <v>56</v>
      </c>
      <c r="C117" s="89">
        <v>81.610472290811657</v>
      </c>
      <c r="D117" s="90">
        <v>10.209948550390839</v>
      </c>
      <c r="E117" s="90">
        <v>3.6013152910252511</v>
      </c>
      <c r="F117" s="90">
        <v>2.1195870027091783</v>
      </c>
      <c r="G117" s="91">
        <v>2.4586768650630839</v>
      </c>
      <c r="H117" s="42"/>
      <c r="I117" s="8"/>
    </row>
    <row r="118" spans="2:9" ht="14.5">
      <c r="B118" s="34" t="s">
        <v>42</v>
      </c>
      <c r="C118" s="92">
        <v>70.90864762566865</v>
      </c>
      <c r="D118" s="42">
        <v>9.4529092559334149</v>
      </c>
      <c r="E118" s="42">
        <v>9.3883610451306421</v>
      </c>
      <c r="F118" s="42">
        <v>3.4818859471255044</v>
      </c>
      <c r="G118" s="93">
        <v>6.7681961261417838</v>
      </c>
      <c r="H118" s="42"/>
    </row>
    <row r="119" spans="2:9" ht="14.5">
      <c r="B119" s="34" t="s">
        <v>55</v>
      </c>
      <c r="C119" s="92">
        <v>66.011745774921948</v>
      </c>
      <c r="D119" s="42">
        <v>8.4600044573150743</v>
      </c>
      <c r="E119" s="42">
        <v>10.08203436221887</v>
      </c>
      <c r="F119" s="42">
        <v>2.1474512540799084</v>
      </c>
      <c r="G119" s="93">
        <v>13.2987641514642</v>
      </c>
      <c r="H119" s="42"/>
    </row>
    <row r="120" spans="2:9" ht="14.5">
      <c r="B120" s="34" t="s">
        <v>54</v>
      </c>
      <c r="C120" s="92">
        <v>62.265393040350993</v>
      </c>
      <c r="D120" s="42">
        <v>25.242275403512114</v>
      </c>
      <c r="E120" s="42">
        <v>4.6070156938502853</v>
      </c>
      <c r="F120" s="42">
        <v>2.6947439849868791</v>
      </c>
      <c r="G120" s="93">
        <v>5.1905718772997247</v>
      </c>
      <c r="H120" s="42"/>
    </row>
    <row r="121" spans="2:9" ht="14.5">
      <c r="B121" s="34" t="s">
        <v>53</v>
      </c>
      <c r="C121" s="92">
        <v>60.706159014364609</v>
      </c>
      <c r="D121" s="42">
        <v>5.7748068977466787</v>
      </c>
      <c r="E121" s="42">
        <v>4.7400816803638692</v>
      </c>
      <c r="F121" s="42">
        <v>3.0488906946853742</v>
      </c>
      <c r="G121" s="93">
        <v>25.730061712839472</v>
      </c>
      <c r="H121" s="42"/>
    </row>
    <row r="122" spans="2:9" ht="14.5">
      <c r="B122" s="34" t="s">
        <v>52</v>
      </c>
      <c r="C122" s="92">
        <v>59.893516663701327</v>
      </c>
      <c r="D122" s="42">
        <v>6.5104936667652265</v>
      </c>
      <c r="E122" s="42">
        <v>15.709758775157896</v>
      </c>
      <c r="F122" s="42">
        <v>6.209842615265214</v>
      </c>
      <c r="G122" s="93">
        <v>11.676388279110331</v>
      </c>
      <c r="H122" s="42"/>
    </row>
    <row r="123" spans="2:9" ht="14.5">
      <c r="B123" s="34" t="s">
        <v>51</v>
      </c>
      <c r="C123" s="92">
        <v>56.832869111047515</v>
      </c>
      <c r="D123" s="42">
        <v>25.070719949001951</v>
      </c>
      <c r="E123" s="42">
        <v>4.5540025136821818</v>
      </c>
      <c r="F123" s="42">
        <v>2.152928946825118</v>
      </c>
      <c r="G123" s="93">
        <v>11.389479479443223</v>
      </c>
      <c r="H123" s="42"/>
      <c r="I123" s="8"/>
    </row>
    <row r="124" spans="2:9" ht="14.5">
      <c r="B124" s="34" t="s">
        <v>43</v>
      </c>
      <c r="C124" s="92">
        <v>48.616065296634794</v>
      </c>
      <c r="D124" s="42">
        <v>17.281930723581102</v>
      </c>
      <c r="E124" s="42">
        <v>7.2626305316357627</v>
      </c>
      <c r="F124" s="42">
        <v>1.6718879320971349</v>
      </c>
      <c r="G124" s="93">
        <v>25.167485516051208</v>
      </c>
      <c r="H124" s="42"/>
    </row>
    <row r="125" spans="2:9" ht="14.5">
      <c r="B125" s="34" t="s">
        <v>44</v>
      </c>
      <c r="C125" s="92">
        <v>43.027565459743307</v>
      </c>
      <c r="D125" s="42">
        <v>36.533474479970337</v>
      </c>
      <c r="E125" s="42">
        <v>6.4871831676654583</v>
      </c>
      <c r="F125" s="42">
        <v>2.1150614227102547</v>
      </c>
      <c r="G125" s="93">
        <v>11.836715469910645</v>
      </c>
      <c r="H125" s="42"/>
    </row>
    <row r="126" spans="2:9" ht="14.5">
      <c r="B126" s="34" t="s">
        <v>45</v>
      </c>
      <c r="C126" s="92">
        <v>41.472225649843374</v>
      </c>
      <c r="D126" s="42">
        <v>16.795842844375937</v>
      </c>
      <c r="E126" s="42">
        <v>12.376932411185255</v>
      </c>
      <c r="F126" s="42">
        <v>1.7850995552275382</v>
      </c>
      <c r="G126" s="93">
        <v>27.569899539367889</v>
      </c>
      <c r="H126" s="42"/>
    </row>
    <row r="127" spans="2:9" ht="14.5">
      <c r="B127" s="34" t="s">
        <v>46</v>
      </c>
      <c r="C127" s="92">
        <v>32.069279035598342</v>
      </c>
      <c r="D127" s="42">
        <v>18.203754223958796</v>
      </c>
      <c r="E127" s="42">
        <v>7.8792329292040115</v>
      </c>
      <c r="F127" s="42">
        <v>1.5769768877463777</v>
      </c>
      <c r="G127" s="93">
        <v>40.270756923492478</v>
      </c>
      <c r="H127" s="42"/>
    </row>
    <row r="128" spans="2:9" ht="15" thickBot="1">
      <c r="B128" s="34" t="s">
        <v>47</v>
      </c>
      <c r="C128" s="94">
        <v>26.037789648449472</v>
      </c>
      <c r="D128" s="95">
        <v>6.5802125336668151</v>
      </c>
      <c r="E128" s="95">
        <v>14.996230520052567</v>
      </c>
      <c r="F128" s="95">
        <v>2.5616124608902817</v>
      </c>
      <c r="G128" s="96">
        <v>49.82415483694087</v>
      </c>
      <c r="H128" s="42"/>
    </row>
    <row r="129" spans="2:21">
      <c r="C129" s="2"/>
      <c r="D129" s="2"/>
      <c r="E129" s="2"/>
      <c r="F129" s="2"/>
      <c r="G129" s="2"/>
      <c r="H129" s="2"/>
    </row>
    <row r="134" spans="2:21" ht="13">
      <c r="B134" s="3" t="s">
        <v>469</v>
      </c>
      <c r="C134" s="3"/>
      <c r="D134" s="3"/>
      <c r="E134" s="3"/>
      <c r="F134" s="3"/>
      <c r="G134" s="3"/>
      <c r="H134" s="3"/>
    </row>
    <row r="135" spans="2:21">
      <c r="C135" t="s">
        <v>77</v>
      </c>
    </row>
    <row r="136" spans="2:21">
      <c r="C136" t="s">
        <v>431</v>
      </c>
    </row>
    <row r="137" spans="2:21" ht="13" thickBot="1">
      <c r="Q137" s="2"/>
      <c r="R137" s="2"/>
      <c r="S137" s="2"/>
      <c r="T137" s="2"/>
    </row>
    <row r="138" spans="2:21">
      <c r="C138" s="4">
        <v>2015</v>
      </c>
      <c r="D138" s="5"/>
      <c r="E138" s="8"/>
      <c r="H138" s="4">
        <v>2025</v>
      </c>
      <c r="I138" s="5"/>
      <c r="J138"/>
      <c r="M138" s="4">
        <v>2035</v>
      </c>
      <c r="N138" s="5"/>
      <c r="Q138" s="2"/>
      <c r="R138" s="2"/>
      <c r="S138" s="2"/>
      <c r="T138" s="2"/>
    </row>
    <row r="139" spans="2:21" ht="13" thickBot="1">
      <c r="C139" s="6" t="s">
        <v>16</v>
      </c>
      <c r="D139" s="7" t="s">
        <v>15</v>
      </c>
      <c r="H139" s="6" t="s">
        <v>16</v>
      </c>
      <c r="I139" s="7" t="s">
        <v>15</v>
      </c>
      <c r="J139"/>
      <c r="M139" s="6" t="s">
        <v>16</v>
      </c>
      <c r="N139" s="7" t="s">
        <v>15</v>
      </c>
      <c r="Q139" s="2"/>
      <c r="R139" s="2"/>
      <c r="S139" s="2"/>
      <c r="T139" s="2"/>
    </row>
    <row r="140" spans="2:21">
      <c r="B140" t="s">
        <v>14</v>
      </c>
      <c r="C140" s="54">
        <v>10010676</v>
      </c>
      <c r="D140" s="55">
        <v>9896605</v>
      </c>
      <c r="E140" s="10"/>
      <c r="F140" s="10"/>
      <c r="G140" s="10" t="s">
        <v>14</v>
      </c>
      <c r="H140" s="54">
        <v>11188602</v>
      </c>
      <c r="I140" s="55">
        <v>9821616</v>
      </c>
      <c r="J140"/>
      <c r="L140" s="10" t="s">
        <v>14</v>
      </c>
      <c r="M140" s="54">
        <v>12267383</v>
      </c>
      <c r="N140" s="55">
        <v>9001069</v>
      </c>
      <c r="O140" s="2"/>
      <c r="Q140" s="22"/>
      <c r="R140" s="76"/>
      <c r="S140" s="76"/>
      <c r="T140" s="76"/>
      <c r="U140" s="75"/>
    </row>
    <row r="141" spans="2:21">
      <c r="B141" t="s">
        <v>13</v>
      </c>
      <c r="C141" s="56">
        <v>10169970</v>
      </c>
      <c r="D141" s="57">
        <v>10317206</v>
      </c>
      <c r="E141" s="10"/>
      <c r="F141" s="10"/>
      <c r="G141" s="10" t="s">
        <v>13</v>
      </c>
      <c r="H141" s="56">
        <v>10787583</v>
      </c>
      <c r="I141" s="57">
        <v>10101641</v>
      </c>
      <c r="J141"/>
      <c r="L141" s="10" t="s">
        <v>13</v>
      </c>
      <c r="M141" s="56">
        <v>12046765</v>
      </c>
      <c r="N141" s="57">
        <v>9482326</v>
      </c>
      <c r="O141" s="2"/>
      <c r="Q141" s="22"/>
      <c r="R141" s="76"/>
      <c r="S141" s="76"/>
      <c r="T141" s="76"/>
      <c r="U141" s="75"/>
    </row>
    <row r="142" spans="2:21">
      <c r="B142" t="s">
        <v>12</v>
      </c>
      <c r="C142" s="56">
        <v>9744788</v>
      </c>
      <c r="D142" s="57">
        <v>10877542</v>
      </c>
      <c r="E142" s="10"/>
      <c r="F142" s="10"/>
      <c r="G142" s="10" t="s">
        <v>12</v>
      </c>
      <c r="H142" s="56">
        <v>10493213</v>
      </c>
      <c r="I142" s="57">
        <v>10061814</v>
      </c>
      <c r="J142"/>
      <c r="L142" s="10" t="s">
        <v>12</v>
      </c>
      <c r="M142" s="56">
        <v>11726036</v>
      </c>
      <c r="N142" s="57">
        <v>9924350</v>
      </c>
      <c r="O142" s="2"/>
      <c r="Q142" s="22"/>
      <c r="R142" s="76"/>
      <c r="S142" s="76"/>
      <c r="T142" s="76"/>
      <c r="U142" s="75"/>
    </row>
    <row r="143" spans="2:21">
      <c r="B143" t="s">
        <v>11</v>
      </c>
      <c r="C143" s="56">
        <v>9640529</v>
      </c>
      <c r="D143" s="58">
        <v>11468374</v>
      </c>
      <c r="E143" s="1" t="s">
        <v>17</v>
      </c>
      <c r="G143" s="10" t="s">
        <v>11</v>
      </c>
      <c r="H143" s="56">
        <v>10783634</v>
      </c>
      <c r="I143" s="58">
        <v>10435747</v>
      </c>
      <c r="L143" s="10" t="s">
        <v>11</v>
      </c>
      <c r="M143" s="56">
        <v>11471660</v>
      </c>
      <c r="N143" s="58">
        <v>10233887</v>
      </c>
      <c r="O143" s="2"/>
      <c r="Q143" s="22"/>
      <c r="R143" s="76"/>
      <c r="S143" s="76"/>
      <c r="T143" s="76"/>
      <c r="U143" s="75"/>
    </row>
    <row r="144" spans="2:21">
      <c r="B144" t="s">
        <v>10</v>
      </c>
      <c r="C144" s="56">
        <v>10316008</v>
      </c>
      <c r="D144" s="57">
        <v>12423305</v>
      </c>
      <c r="E144" s="1" t="s">
        <v>18</v>
      </c>
      <c r="G144" s="10" t="s">
        <v>10</v>
      </c>
      <c r="H144" s="56">
        <v>10951505</v>
      </c>
      <c r="I144" s="57">
        <v>11125908</v>
      </c>
      <c r="L144" s="10" t="s">
        <v>10</v>
      </c>
      <c r="M144" s="56">
        <v>11845007</v>
      </c>
      <c r="N144" s="57">
        <v>10337763</v>
      </c>
      <c r="O144" s="2"/>
      <c r="Q144" s="22"/>
      <c r="R144" s="76"/>
      <c r="S144" s="76"/>
      <c r="T144" s="76"/>
      <c r="U144" s="75"/>
    </row>
    <row r="145" spans="2:21">
      <c r="B145" t="s">
        <v>9</v>
      </c>
      <c r="C145" s="56">
        <v>9827785</v>
      </c>
      <c r="D145" s="57">
        <v>12633769</v>
      </c>
      <c r="E145" s="1"/>
      <c r="G145" s="10" t="s">
        <v>9</v>
      </c>
      <c r="H145" s="56">
        <v>11309629</v>
      </c>
      <c r="I145" s="57">
        <v>11792971</v>
      </c>
      <c r="J145" s="1" t="s">
        <v>17</v>
      </c>
      <c r="L145" s="10" t="s">
        <v>9</v>
      </c>
      <c r="M145" s="56">
        <v>12650991</v>
      </c>
      <c r="N145" s="57">
        <v>10799066</v>
      </c>
      <c r="O145" s="2"/>
      <c r="Q145" s="22"/>
      <c r="R145" s="76"/>
      <c r="S145" s="76"/>
      <c r="T145" s="76"/>
      <c r="U145" s="75"/>
    </row>
    <row r="146" spans="2:21">
      <c r="B146" t="s">
        <v>8</v>
      </c>
      <c r="C146" s="56">
        <v>9320375</v>
      </c>
      <c r="D146" s="57">
        <v>12355273</v>
      </c>
      <c r="E146" s="1"/>
      <c r="G146" s="10" t="s">
        <v>8</v>
      </c>
      <c r="H146" s="56">
        <v>11778944</v>
      </c>
      <c r="I146" s="57">
        <v>12670931</v>
      </c>
      <c r="J146" s="1" t="s">
        <v>78</v>
      </c>
      <c r="L146" s="10" t="s">
        <v>8</v>
      </c>
      <c r="M146" s="56">
        <v>12570507</v>
      </c>
      <c r="N146" s="57">
        <v>11424988</v>
      </c>
      <c r="O146" s="2"/>
      <c r="Q146" s="22"/>
      <c r="R146" s="76"/>
      <c r="S146" s="76"/>
      <c r="T146" s="76"/>
      <c r="U146" s="75"/>
    </row>
    <row r="147" spans="2:21">
      <c r="B147" t="s">
        <v>7</v>
      </c>
      <c r="C147" s="56">
        <v>8779588</v>
      </c>
      <c r="D147" s="57">
        <v>11594997</v>
      </c>
      <c r="E147" s="10"/>
      <c r="F147" s="10"/>
      <c r="G147" s="10" t="s">
        <v>7</v>
      </c>
      <c r="H147" s="56">
        <v>10830466</v>
      </c>
      <c r="I147" s="57">
        <v>12755408</v>
      </c>
      <c r="J147" s="1"/>
      <c r="L147" s="10" t="s">
        <v>7</v>
      </c>
      <c r="M147" s="56">
        <v>12389439</v>
      </c>
      <c r="N147" s="57">
        <v>11970338</v>
      </c>
      <c r="O147" s="1" t="s">
        <v>17</v>
      </c>
      <c r="Q147" s="22"/>
      <c r="R147" s="76"/>
      <c r="S147" s="76"/>
      <c r="T147" s="76"/>
      <c r="U147" s="75"/>
    </row>
    <row r="148" spans="2:21">
      <c r="B148" t="s">
        <v>6</v>
      </c>
      <c r="C148" s="56">
        <v>8358187</v>
      </c>
      <c r="D148" s="57">
        <v>11857011</v>
      </c>
      <c r="E148" s="10"/>
      <c r="F148" s="10"/>
      <c r="G148" s="10" t="s">
        <v>6</v>
      </c>
      <c r="H148" s="56">
        <v>9912158</v>
      </c>
      <c r="I148" s="57">
        <v>12378625</v>
      </c>
      <c r="J148" s="1"/>
      <c r="L148" s="10" t="s">
        <v>6</v>
      </c>
      <c r="M148" s="56">
        <v>12442975</v>
      </c>
      <c r="N148" s="57">
        <v>12732657</v>
      </c>
      <c r="O148" s="1" t="s">
        <v>79</v>
      </c>
      <c r="Q148" s="22"/>
      <c r="R148" s="76"/>
      <c r="S148" s="76"/>
      <c r="T148" s="76"/>
      <c r="U148" s="75"/>
    </row>
    <row r="149" spans="2:21">
      <c r="B149" t="s">
        <v>5</v>
      </c>
      <c r="C149" s="56">
        <v>7762716</v>
      </c>
      <c r="D149" s="57">
        <v>13091128</v>
      </c>
      <c r="E149" s="10"/>
      <c r="F149" s="10"/>
      <c r="G149" s="10" t="s">
        <v>5</v>
      </c>
      <c r="H149" s="56">
        <v>9084019</v>
      </c>
      <c r="I149" s="57">
        <v>11529103</v>
      </c>
      <c r="L149" s="10" t="s">
        <v>5</v>
      </c>
      <c r="M149" s="56">
        <v>11202032</v>
      </c>
      <c r="N149" s="57">
        <v>12717217</v>
      </c>
      <c r="O149" s="1"/>
      <c r="Q149" s="22"/>
      <c r="R149" s="76"/>
      <c r="S149" s="76"/>
      <c r="T149" s="76"/>
      <c r="U149" s="75"/>
    </row>
    <row r="150" spans="2:21">
      <c r="B150" t="s">
        <v>4</v>
      </c>
      <c r="C150" s="56">
        <v>7335070</v>
      </c>
      <c r="D150" s="57">
        <v>14999247</v>
      </c>
      <c r="E150" s="10"/>
      <c r="F150" s="10"/>
      <c r="G150" s="10" t="s">
        <v>4</v>
      </c>
      <c r="H150" s="56">
        <v>8416713</v>
      </c>
      <c r="I150" s="57">
        <v>11646079</v>
      </c>
      <c r="L150" s="10" t="s">
        <v>4</v>
      </c>
      <c r="M150" s="56">
        <v>10037774</v>
      </c>
      <c r="N150" s="57">
        <v>12219456</v>
      </c>
      <c r="O150" s="1"/>
      <c r="Q150" s="22"/>
      <c r="R150" s="76"/>
      <c r="S150" s="76"/>
      <c r="T150" s="76"/>
      <c r="U150" s="75"/>
    </row>
    <row r="151" spans="2:21">
      <c r="B151" t="s">
        <v>3</v>
      </c>
      <c r="C151" s="56">
        <v>6448239</v>
      </c>
      <c r="D151" s="57">
        <v>15359703</v>
      </c>
      <c r="E151" s="10"/>
      <c r="F151" s="10"/>
      <c r="G151" s="10" t="s">
        <v>3</v>
      </c>
      <c r="H151" s="56">
        <v>7635203</v>
      </c>
      <c r="I151" s="57">
        <v>12658623</v>
      </c>
      <c r="L151" s="10" t="s">
        <v>3</v>
      </c>
      <c r="M151" s="56">
        <v>9016781</v>
      </c>
      <c r="N151" s="57">
        <v>11243300</v>
      </c>
      <c r="O151" s="2"/>
      <c r="Q151" s="22"/>
      <c r="R151" s="76"/>
      <c r="S151" s="76"/>
      <c r="T151" s="76"/>
      <c r="U151" s="75"/>
    </row>
    <row r="152" spans="2:21">
      <c r="B152" t="s">
        <v>2</v>
      </c>
      <c r="C152" s="56">
        <v>5108634</v>
      </c>
      <c r="D152" s="57">
        <v>13961243</v>
      </c>
      <c r="E152" s="10"/>
      <c r="F152" s="10"/>
      <c r="G152" s="10" t="s">
        <v>2</v>
      </c>
      <c r="H152" s="56">
        <v>7030307</v>
      </c>
      <c r="I152" s="57">
        <v>14234918</v>
      </c>
      <c r="L152" s="10" t="s">
        <v>2</v>
      </c>
      <c r="M152" s="56">
        <v>8176114</v>
      </c>
      <c r="N152" s="57">
        <v>11175375</v>
      </c>
      <c r="O152" s="2"/>
      <c r="Q152" s="22"/>
      <c r="R152" s="76"/>
      <c r="S152" s="76"/>
      <c r="T152" s="76"/>
      <c r="U152" s="75"/>
    </row>
    <row r="153" spans="2:21">
      <c r="B153" t="s">
        <v>1</v>
      </c>
      <c r="C153" s="56">
        <v>3874680</v>
      </c>
      <c r="D153" s="57">
        <v>12192788</v>
      </c>
      <c r="E153" s="10"/>
      <c r="F153" s="10"/>
      <c r="G153" s="10" t="s">
        <v>1</v>
      </c>
      <c r="H153" s="56">
        <v>5998624</v>
      </c>
      <c r="I153" s="57">
        <v>14203438</v>
      </c>
      <c r="L153" s="10" t="s">
        <v>1</v>
      </c>
      <c r="M153" s="56">
        <v>7211950</v>
      </c>
      <c r="N153" s="57">
        <v>11859414</v>
      </c>
      <c r="O153" s="2"/>
      <c r="Q153" s="22"/>
      <c r="R153" s="76"/>
      <c r="S153" s="76"/>
      <c r="T153" s="76"/>
      <c r="U153" s="75"/>
    </row>
    <row r="154" spans="2:21">
      <c r="B154" t="s">
        <v>0</v>
      </c>
      <c r="C154" s="56">
        <v>2586504</v>
      </c>
      <c r="D154" s="57">
        <v>8896545</v>
      </c>
      <c r="E154" s="10"/>
      <c r="F154" s="10"/>
      <c r="G154" s="10" t="s">
        <v>0</v>
      </c>
      <c r="H154" s="56">
        <v>4548833</v>
      </c>
      <c r="I154" s="57">
        <v>12342542</v>
      </c>
      <c r="L154" s="10" t="s">
        <v>0</v>
      </c>
      <c r="M154" s="56">
        <v>6322461</v>
      </c>
      <c r="N154" s="57">
        <v>12768217</v>
      </c>
      <c r="O154" s="2"/>
      <c r="Q154" s="22"/>
      <c r="R154" s="76"/>
      <c r="S154" s="76"/>
      <c r="T154" s="76"/>
      <c r="U154" s="75"/>
    </row>
    <row r="155" spans="2:21">
      <c r="B155" t="s">
        <v>38</v>
      </c>
      <c r="C155" s="56">
        <v>1806705</v>
      </c>
      <c r="D155" s="57">
        <v>6317128</v>
      </c>
      <c r="E155" s="10"/>
      <c r="F155" s="10"/>
      <c r="G155" s="10" t="s">
        <v>38</v>
      </c>
      <c r="H155" s="56">
        <v>3190528</v>
      </c>
      <c r="I155" s="57">
        <v>9963535</v>
      </c>
      <c r="L155" s="10" t="s">
        <v>38</v>
      </c>
      <c r="M155" s="56">
        <v>4981920</v>
      </c>
      <c r="N155" s="57">
        <v>11836839</v>
      </c>
      <c r="O155" s="2"/>
      <c r="Q155" s="22"/>
      <c r="R155" s="76"/>
      <c r="S155" s="76"/>
      <c r="T155" s="76"/>
      <c r="U155" s="75"/>
    </row>
    <row r="156" spans="2:21">
      <c r="B156" t="s">
        <v>39</v>
      </c>
      <c r="C156" s="56">
        <v>1196500</v>
      </c>
      <c r="D156" s="57">
        <v>4602841</v>
      </c>
      <c r="E156" s="10"/>
      <c r="F156" s="10"/>
      <c r="G156" s="10" t="s">
        <v>39</v>
      </c>
      <c r="H156" s="56">
        <v>1858827</v>
      </c>
      <c r="I156" s="57">
        <v>6331698</v>
      </c>
      <c r="L156" s="10" t="s">
        <v>39</v>
      </c>
      <c r="M156" s="56">
        <v>3308204</v>
      </c>
      <c r="N156" s="57">
        <v>9035050</v>
      </c>
      <c r="O156" s="2"/>
      <c r="Q156" s="22"/>
      <c r="R156" s="76"/>
      <c r="S156" s="76"/>
      <c r="T156" s="76"/>
      <c r="U156" s="75"/>
    </row>
    <row r="157" spans="2:21" ht="13" thickBot="1">
      <c r="B157" t="s">
        <v>40</v>
      </c>
      <c r="C157" s="52">
        <v>1161054</v>
      </c>
      <c r="D157" s="59" t="s">
        <v>41</v>
      </c>
      <c r="E157" s="10"/>
      <c r="F157" s="10"/>
      <c r="G157" s="10" t="s">
        <v>40</v>
      </c>
      <c r="H157" s="52">
        <v>1669515</v>
      </c>
      <c r="I157" s="59">
        <v>5812012</v>
      </c>
      <c r="L157" s="10" t="s">
        <v>40</v>
      </c>
      <c r="M157" s="52">
        <v>2859639</v>
      </c>
      <c r="N157" s="59">
        <v>9049187</v>
      </c>
      <c r="O157" s="2"/>
      <c r="Q157" s="22"/>
      <c r="R157" s="76"/>
      <c r="S157" s="76"/>
      <c r="T157" s="76"/>
      <c r="U157" s="75"/>
    </row>
    <row r="158" spans="2:21">
      <c r="C158" s="33"/>
      <c r="F158" s="33"/>
      <c r="G158" s="2"/>
      <c r="H158" s="36"/>
      <c r="I158" s="36"/>
      <c r="J158" s="62"/>
      <c r="M158" s="35"/>
      <c r="N158" s="35"/>
      <c r="O158" s="2"/>
      <c r="R158" s="76"/>
    </row>
    <row r="160" spans="2:21">
      <c r="D160" s="70"/>
      <c r="E160" s="70"/>
      <c r="F160" s="70"/>
      <c r="G160" s="70"/>
      <c r="H160" s="70"/>
    </row>
    <row r="161" spans="4:8">
      <c r="D161" s="70"/>
      <c r="E161" s="70"/>
      <c r="F161" s="70"/>
      <c r="G161" s="70"/>
      <c r="H161" s="70"/>
    </row>
    <row r="162" spans="4:8">
      <c r="D162" s="70"/>
      <c r="E162" s="70"/>
      <c r="F162" s="70"/>
      <c r="G162" s="70"/>
      <c r="H162" s="70"/>
    </row>
    <row r="163" spans="4:8" ht="14">
      <c r="D163" s="71"/>
      <c r="E163" s="71"/>
      <c r="F163" s="71"/>
      <c r="G163" s="71"/>
      <c r="H163" s="71"/>
    </row>
    <row r="182" spans="2:11">
      <c r="J182" s="74"/>
    </row>
    <row r="183" spans="2:11">
      <c r="J183" s="74"/>
    </row>
    <row r="184" spans="2:11">
      <c r="J184" s="74"/>
    </row>
    <row r="185" spans="2:11">
      <c r="J185" s="74"/>
    </row>
    <row r="187" spans="2:11" ht="13">
      <c r="B187" s="3" t="s">
        <v>470</v>
      </c>
      <c r="C187" s="3"/>
      <c r="D187" s="3"/>
      <c r="E187" s="3"/>
      <c r="F187" s="3"/>
      <c r="G187" s="3"/>
      <c r="H187" s="3"/>
    </row>
    <row r="188" spans="2:11" ht="13">
      <c r="B188" s="3"/>
      <c r="C188" s="3" t="s">
        <v>432</v>
      </c>
      <c r="D188" s="3"/>
      <c r="E188" s="3"/>
      <c r="F188" s="3"/>
      <c r="G188" s="3"/>
      <c r="H188" s="3"/>
    </row>
    <row r="189" spans="2:11">
      <c r="C189" t="s">
        <v>82</v>
      </c>
    </row>
    <row r="190" spans="2:11">
      <c r="C190" t="s">
        <v>431</v>
      </c>
    </row>
    <row r="192" spans="2:11" ht="13">
      <c r="C192" s="3">
        <v>2015</v>
      </c>
      <c r="G192" s="3">
        <v>2025</v>
      </c>
      <c r="K192" s="3">
        <v>2035</v>
      </c>
    </row>
    <row r="193" spans="2:17" ht="13.5" thickBot="1">
      <c r="C193" s="65" t="s">
        <v>64</v>
      </c>
      <c r="D193" s="65" t="s">
        <v>63</v>
      </c>
      <c r="E193" s="65" t="s">
        <v>65</v>
      </c>
      <c r="G193" s="65" t="s">
        <v>64</v>
      </c>
      <c r="H193" s="65" t="s">
        <v>63</v>
      </c>
      <c r="I193" s="65" t="s">
        <v>65</v>
      </c>
      <c r="K193" s="65" t="s">
        <v>64</v>
      </c>
      <c r="L193" s="65" t="s">
        <v>63</v>
      </c>
      <c r="M193" s="65" t="s">
        <v>65</v>
      </c>
    </row>
    <row r="194" spans="2:17" ht="13">
      <c r="B194" s="63" t="s">
        <v>59</v>
      </c>
      <c r="C194" s="77">
        <v>68.438147912833116</v>
      </c>
      <c r="D194" s="78">
        <v>55.793818163954143</v>
      </c>
      <c r="E194" s="79">
        <v>51.500328378892661</v>
      </c>
      <c r="F194" s="80"/>
      <c r="G194" s="77">
        <v>66.634450301640143</v>
      </c>
      <c r="H194" s="78">
        <v>53.441560840891313</v>
      </c>
      <c r="I194" s="79">
        <v>49.010220752000812</v>
      </c>
      <c r="J194" s="81"/>
      <c r="K194" s="77">
        <v>64.763126382737042</v>
      </c>
      <c r="L194" s="78">
        <v>52.354559764607352</v>
      </c>
      <c r="M194" s="79">
        <v>46.001599944466847</v>
      </c>
    </row>
    <row r="195" spans="2:17" ht="13">
      <c r="B195" s="63" t="s">
        <v>60</v>
      </c>
      <c r="C195" s="82">
        <v>11.181672949558834</v>
      </c>
      <c r="D195" s="83">
        <v>13.908133187832323</v>
      </c>
      <c r="E195" s="84">
        <v>13.804204871114933</v>
      </c>
      <c r="F195" s="80"/>
      <c r="G195" s="82">
        <v>11.160195675977938</v>
      </c>
      <c r="H195" s="83">
        <v>13.511848520399743</v>
      </c>
      <c r="I195" s="84">
        <v>13.47606201050869</v>
      </c>
      <c r="J195" s="81"/>
      <c r="K195" s="82">
        <v>11.146316793537125</v>
      </c>
      <c r="L195" s="83">
        <v>13.355590273849907</v>
      </c>
      <c r="M195" s="84">
        <v>13.272596021888427</v>
      </c>
    </row>
    <row r="196" spans="2:17" ht="13">
      <c r="B196" s="64" t="s">
        <v>61</v>
      </c>
      <c r="C196" s="82">
        <v>13.211391489155497</v>
      </c>
      <c r="D196" s="83">
        <v>20.786334993225722</v>
      </c>
      <c r="E196" s="84">
        <v>24.645466282208467</v>
      </c>
      <c r="F196" s="80"/>
      <c r="G196" s="82">
        <v>14.509516439515645</v>
      </c>
      <c r="H196" s="83">
        <v>22.410299261111046</v>
      </c>
      <c r="I196" s="84">
        <v>26.010653556767906</v>
      </c>
      <c r="J196" s="81"/>
      <c r="K196" s="82">
        <v>15.735112445426669</v>
      </c>
      <c r="L196" s="83">
        <v>23.058941221701211</v>
      </c>
      <c r="M196" s="84">
        <v>27.66654121776395</v>
      </c>
    </row>
    <row r="197" spans="2:17" ht="13.5" thickBot="1">
      <c r="B197" s="64" t="s">
        <v>62</v>
      </c>
      <c r="C197" s="85">
        <v>7.1687876484525574</v>
      </c>
      <c r="D197" s="86">
        <v>9.5117136549878101</v>
      </c>
      <c r="E197" s="87">
        <v>10.050000467783937</v>
      </c>
      <c r="F197" s="80"/>
      <c r="G197" s="85">
        <v>7.6958375828662717</v>
      </c>
      <c r="H197" s="86">
        <v>10.6362913775979</v>
      </c>
      <c r="I197" s="87">
        <v>11.503063680722594</v>
      </c>
      <c r="J197" s="81"/>
      <c r="K197" s="85">
        <v>8.3554443782991594</v>
      </c>
      <c r="L197" s="86">
        <v>11.23090873984154</v>
      </c>
      <c r="M197" s="87">
        <v>13.059262815880784</v>
      </c>
    </row>
    <row r="198" spans="2:17" ht="13">
      <c r="B198" s="64"/>
      <c r="C198" s="67"/>
      <c r="D198" s="67"/>
      <c r="E198" s="67"/>
      <c r="G198" s="67"/>
      <c r="H198" s="67"/>
      <c r="I198" s="67"/>
      <c r="K198" s="67"/>
      <c r="L198" s="67"/>
      <c r="M198" s="67"/>
    </row>
    <row r="199" spans="2:17">
      <c r="B199" s="64" t="s">
        <v>66</v>
      </c>
      <c r="C199" t="s">
        <v>434</v>
      </c>
      <c r="D199" t="s">
        <v>435</v>
      </c>
      <c r="E199" t="s">
        <v>436</v>
      </c>
      <c r="G199" t="s">
        <v>437</v>
      </c>
      <c r="H199" t="s">
        <v>438</v>
      </c>
      <c r="I199" t="s">
        <v>439</v>
      </c>
      <c r="K199" s="2" t="s">
        <v>440</v>
      </c>
      <c r="L199" s="2" t="s">
        <v>441</v>
      </c>
      <c r="M199" s="2" t="s">
        <v>442</v>
      </c>
    </row>
    <row r="200" spans="2:17">
      <c r="B200" s="64" t="s">
        <v>73</v>
      </c>
      <c r="C200" s="74">
        <v>167290508</v>
      </c>
      <c r="D200" s="73">
        <v>75357094</v>
      </c>
      <c r="E200" s="73">
        <v>73645111</v>
      </c>
      <c r="F200" s="8"/>
      <c r="G200" s="62">
        <v>148154517</v>
      </c>
      <c r="H200" s="62">
        <v>79567572</v>
      </c>
      <c r="I200" s="62">
        <v>119612823</v>
      </c>
      <c r="K200" s="62">
        <v>118844451</v>
      </c>
      <c r="L200" s="62">
        <v>81096021.799999997</v>
      </c>
      <c r="M200" s="62">
        <v>170397664.19999999</v>
      </c>
    </row>
    <row r="201" spans="2:17">
      <c r="C201" s="75">
        <v>167.29050799999999</v>
      </c>
      <c r="D201" s="75">
        <v>75.357094000000004</v>
      </c>
      <c r="E201" s="75">
        <v>73.645111</v>
      </c>
      <c r="F201" s="75">
        <v>0</v>
      </c>
      <c r="G201" s="75">
        <v>148.154517</v>
      </c>
      <c r="H201" s="75">
        <v>79.567571999999998</v>
      </c>
      <c r="I201" s="75">
        <v>119.61282300000001</v>
      </c>
      <c r="J201" s="75">
        <v>0</v>
      </c>
      <c r="K201" s="75">
        <v>118.84445100000001</v>
      </c>
      <c r="L201" s="75">
        <v>81.096021800000003</v>
      </c>
      <c r="M201" s="75">
        <v>170.39766419999998</v>
      </c>
      <c r="P201" s="62"/>
      <c r="Q201" s="62"/>
    </row>
    <row r="202" spans="2:17">
      <c r="B202" t="s">
        <v>72</v>
      </c>
      <c r="C202" s="69" t="s">
        <v>433</v>
      </c>
      <c r="P202" s="62"/>
      <c r="Q202" s="62"/>
    </row>
    <row r="203" spans="2:17">
      <c r="P203" s="62"/>
      <c r="Q203" s="62"/>
    </row>
    <row r="204" spans="2:17">
      <c r="P204" s="62"/>
      <c r="Q204" s="62"/>
    </row>
    <row r="213" spans="10:15" ht="13" thickBot="1">
      <c r="J213"/>
    </row>
    <row r="214" spans="10:15" ht="13" thickBot="1">
      <c r="J214"/>
      <c r="O214" s="72"/>
    </row>
    <row r="215" spans="10:15">
      <c r="J215"/>
    </row>
    <row r="216" spans="10:15">
      <c r="J216"/>
    </row>
    <row r="228" spans="2:17" ht="13">
      <c r="B228" s="3" t="s">
        <v>471</v>
      </c>
      <c r="C228" s="3"/>
      <c r="D228" s="3"/>
      <c r="E228" s="3"/>
      <c r="F228" s="3"/>
      <c r="G228" s="3"/>
      <c r="H228" s="3"/>
    </row>
    <row r="229" spans="2:17" ht="13">
      <c r="B229" s="3"/>
      <c r="C229" s="3" t="s">
        <v>67</v>
      </c>
      <c r="D229" s="3"/>
      <c r="E229" s="3"/>
      <c r="F229" s="3"/>
      <c r="G229" s="3"/>
      <c r="H229" s="3"/>
    </row>
    <row r="230" spans="2:17">
      <c r="C230" t="s">
        <v>81</v>
      </c>
    </row>
    <row r="231" spans="2:17">
      <c r="C231" t="s">
        <v>83</v>
      </c>
    </row>
    <row r="233" spans="2:17" ht="13">
      <c r="C233" s="3" t="s">
        <v>68</v>
      </c>
      <c r="G233" s="3" t="s">
        <v>44</v>
      </c>
      <c r="K233" s="3" t="s">
        <v>43</v>
      </c>
      <c r="O233" s="3" t="s">
        <v>42</v>
      </c>
    </row>
    <row r="234" spans="2:17" ht="13.5" thickBot="1">
      <c r="C234" s="65" t="s">
        <v>64</v>
      </c>
      <c r="D234" s="65" t="s">
        <v>63</v>
      </c>
      <c r="E234" s="65" t="s">
        <v>65</v>
      </c>
      <c r="G234" s="65" t="s">
        <v>64</v>
      </c>
      <c r="H234" s="65" t="s">
        <v>63</v>
      </c>
      <c r="I234" s="65" t="s">
        <v>65</v>
      </c>
      <c r="K234" s="65" t="s">
        <v>64</v>
      </c>
      <c r="L234" s="65" t="s">
        <v>63</v>
      </c>
      <c r="M234" s="65" t="s">
        <v>65</v>
      </c>
      <c r="O234" s="65" t="s">
        <v>64</v>
      </c>
      <c r="P234" s="65" t="s">
        <v>63</v>
      </c>
      <c r="Q234" s="65" t="s">
        <v>65</v>
      </c>
    </row>
    <row r="235" spans="2:17" ht="13">
      <c r="B235" s="63" t="s">
        <v>59</v>
      </c>
      <c r="C235" s="77">
        <v>31.818789206827859</v>
      </c>
      <c r="D235" s="78">
        <v>24.591879985467742</v>
      </c>
      <c r="E235" s="79">
        <v>18.512764204811965</v>
      </c>
      <c r="F235" s="80"/>
      <c r="G235" s="77">
        <v>49.994776682447167</v>
      </c>
      <c r="H235" s="78">
        <v>36.064120404557407</v>
      </c>
      <c r="I235" s="79">
        <v>32.131754493131353</v>
      </c>
      <c r="J235" s="81"/>
      <c r="K235" s="77">
        <v>56.832665113391357</v>
      </c>
      <c r="L235" s="78">
        <v>46.240594331033023</v>
      </c>
      <c r="M235" s="79">
        <v>39.276362907217063</v>
      </c>
      <c r="N235" s="80"/>
      <c r="O235" s="77">
        <v>82.410793852182223</v>
      </c>
      <c r="P235" s="78">
        <v>67.393336075243795</v>
      </c>
      <c r="Q235" s="79">
        <v>62.611380902492151</v>
      </c>
    </row>
    <row r="236" spans="2:17" ht="13">
      <c r="B236" s="63" t="s">
        <v>60</v>
      </c>
      <c r="C236" s="82">
        <v>6.5060045917183338</v>
      </c>
      <c r="D236" s="83">
        <v>6.2439020489115657</v>
      </c>
      <c r="E236" s="84">
        <v>5.820665997886624</v>
      </c>
      <c r="F236" s="80"/>
      <c r="G236" s="82">
        <v>31.906013447969954</v>
      </c>
      <c r="H236" s="83">
        <v>38.369598155402365</v>
      </c>
      <c r="I236" s="84">
        <v>39.293055615699338</v>
      </c>
      <c r="J236" s="81"/>
      <c r="K236" s="82">
        <v>16.422029574542769</v>
      </c>
      <c r="L236" s="83">
        <v>17.877594772822533</v>
      </c>
      <c r="M236" s="84">
        <v>18.481706776499117</v>
      </c>
      <c r="N236" s="80"/>
      <c r="O236" s="82">
        <v>6.1339363482641387</v>
      </c>
      <c r="P236" s="83">
        <v>10.899039970560542</v>
      </c>
      <c r="Q236" s="84">
        <v>12.455469883343699</v>
      </c>
    </row>
    <row r="237" spans="2:17" ht="13">
      <c r="B237" s="64" t="s">
        <v>61</v>
      </c>
      <c r="C237" s="82">
        <v>38.848624993583094</v>
      </c>
      <c r="D237" s="83">
        <v>48.476511892004289</v>
      </c>
      <c r="E237" s="84">
        <v>58.267849301069049</v>
      </c>
      <c r="F237" s="80"/>
      <c r="G237" s="82">
        <v>8.0838715561340813</v>
      </c>
      <c r="H237" s="83">
        <v>13.023984134736812</v>
      </c>
      <c r="I237" s="84">
        <v>16.32073455276873</v>
      </c>
      <c r="J237" s="81"/>
      <c r="K237" s="82">
        <v>18.321588290585598</v>
      </c>
      <c r="L237" s="83">
        <v>25.860542098636934</v>
      </c>
      <c r="M237" s="84">
        <v>32.872712070537311</v>
      </c>
      <c r="N237" s="80"/>
      <c r="O237" s="82">
        <v>4.7533457475004441</v>
      </c>
      <c r="P237" s="83">
        <v>8.7205470111372065</v>
      </c>
      <c r="Q237" s="84">
        <v>10.734734930331598</v>
      </c>
    </row>
    <row r="238" spans="2:17" ht="13.5" thickBot="1">
      <c r="B238" s="64" t="s">
        <v>62</v>
      </c>
      <c r="C238" s="85">
        <v>22.826581207870714</v>
      </c>
      <c r="D238" s="86">
        <v>20.687706073616408</v>
      </c>
      <c r="E238" s="87">
        <v>17.398720496232357</v>
      </c>
      <c r="F238" s="80"/>
      <c r="G238" s="85">
        <v>10.015338313448799</v>
      </c>
      <c r="H238" s="86">
        <v>12.542297305303416</v>
      </c>
      <c r="I238" s="87">
        <v>12.254455338400568</v>
      </c>
      <c r="J238" s="81"/>
      <c r="K238" s="85">
        <v>8.4237170214802752</v>
      </c>
      <c r="L238" s="86">
        <v>10.02126879750751</v>
      </c>
      <c r="M238" s="87">
        <v>9.3692182457465076</v>
      </c>
      <c r="N238" s="80"/>
      <c r="O238" s="85">
        <v>6.7019240520531929</v>
      </c>
      <c r="P238" s="86">
        <v>12.987076943058456</v>
      </c>
      <c r="Q238" s="87">
        <v>14.19841428383255</v>
      </c>
    </row>
    <row r="239" spans="2:17" ht="13">
      <c r="B239" s="64"/>
      <c r="C239" s="67"/>
      <c r="D239" s="67"/>
      <c r="E239" s="67"/>
      <c r="G239" s="67"/>
      <c r="H239" s="67"/>
      <c r="I239" s="67"/>
      <c r="K239" s="67"/>
      <c r="L239" s="67"/>
      <c r="M239" s="67"/>
    </row>
    <row r="240" spans="2:17">
      <c r="B240" s="64" t="s">
        <v>66</v>
      </c>
      <c r="C240" t="s">
        <v>69</v>
      </c>
      <c r="D240" t="s">
        <v>70</v>
      </c>
      <c r="E240" t="s">
        <v>71</v>
      </c>
      <c r="G240" t="s">
        <v>69</v>
      </c>
      <c r="H240" t="s">
        <v>70</v>
      </c>
      <c r="I240" t="s">
        <v>71</v>
      </c>
      <c r="K240" t="s">
        <v>69</v>
      </c>
      <c r="L240" t="s">
        <v>70</v>
      </c>
      <c r="M240" t="s">
        <v>71</v>
      </c>
      <c r="O240" t="s">
        <v>69</v>
      </c>
      <c r="P240" t="s">
        <v>70</v>
      </c>
      <c r="Q240" t="s">
        <v>71</v>
      </c>
    </row>
    <row r="241" spans="2:17">
      <c r="B241" s="64" t="s">
        <v>73</v>
      </c>
      <c r="C241" s="88">
        <v>5.2011029999999998</v>
      </c>
      <c r="D241" s="88">
        <v>2.8009407999999998</v>
      </c>
      <c r="E241" s="88">
        <v>4.4919602000000003</v>
      </c>
      <c r="F241" s="88">
        <v>0</v>
      </c>
      <c r="G241" s="88">
        <v>2.4122599999999998</v>
      </c>
      <c r="H241" s="88">
        <v>1.4110828</v>
      </c>
      <c r="I241" s="88">
        <v>2.3046622000000001</v>
      </c>
      <c r="J241" s="88">
        <v>0</v>
      </c>
      <c r="K241" s="88">
        <v>3.9799769999999999</v>
      </c>
      <c r="L241" s="88">
        <v>2.2956634</v>
      </c>
      <c r="M241" s="88">
        <v>3.5937406000000003</v>
      </c>
      <c r="N241" s="88">
        <v>0</v>
      </c>
      <c r="O241" s="88">
        <v>1.390347</v>
      </c>
      <c r="P241" s="88">
        <v>0.73914400000000002</v>
      </c>
      <c r="Q241" s="88">
        <v>1.1463589999999999</v>
      </c>
    </row>
    <row r="243" spans="2:17" ht="13">
      <c r="K243" s="66"/>
      <c r="O243" s="66"/>
    </row>
    <row r="244" spans="2:17" ht="13">
      <c r="K244" s="66"/>
      <c r="O244" s="66"/>
    </row>
    <row r="245" spans="2:17" ht="13">
      <c r="K245" s="66"/>
      <c r="O245" s="67"/>
    </row>
    <row r="246" spans="2:17" ht="13">
      <c r="K246" s="67"/>
      <c r="O246" s="66"/>
    </row>
    <row r="247" spans="2:17" ht="13">
      <c r="K247" s="66"/>
      <c r="O247" s="66"/>
    </row>
    <row r="248" spans="2:17" ht="13">
      <c r="D248" s="66"/>
      <c r="K248" s="66"/>
      <c r="O248" s="35"/>
    </row>
    <row r="249" spans="2:17" ht="13">
      <c r="D249" s="66"/>
      <c r="K249" s="35"/>
      <c r="O249" s="68"/>
    </row>
    <row r="250" spans="2:17" ht="13">
      <c r="D250" s="35"/>
      <c r="K250" s="68"/>
      <c r="O250" s="66"/>
    </row>
    <row r="251" spans="2:17" ht="13">
      <c r="C251" s="3"/>
      <c r="D251" s="68"/>
      <c r="K251" s="66"/>
      <c r="O251" s="66"/>
    </row>
    <row r="252" spans="2:17" ht="13">
      <c r="C252" s="65"/>
      <c r="E252" s="65"/>
      <c r="K252" s="66"/>
      <c r="O252" s="66"/>
    </row>
    <row r="253" spans="2:17" ht="13">
      <c r="B253" s="63"/>
      <c r="C253" s="66"/>
      <c r="E253" s="66"/>
      <c r="K253" s="66"/>
      <c r="O253" s="67"/>
    </row>
    <row r="254" spans="2:17" ht="13">
      <c r="B254" s="63"/>
      <c r="C254" s="66"/>
      <c r="E254" s="66"/>
      <c r="K254" s="67"/>
      <c r="O254" s="66"/>
    </row>
    <row r="255" spans="2:17" ht="13">
      <c r="B255" s="64"/>
      <c r="C255" s="66"/>
      <c r="E255" s="66"/>
      <c r="K255" s="66"/>
      <c r="O255" s="66"/>
    </row>
    <row r="256" spans="2:17" ht="13">
      <c r="B256" s="64"/>
      <c r="C256" s="67"/>
      <c r="D256" s="66"/>
      <c r="E256" s="67"/>
      <c r="K256" s="66"/>
      <c r="O256" s="35"/>
    </row>
    <row r="257" spans="4:15" ht="13">
      <c r="D257" s="66"/>
      <c r="K257" s="35"/>
      <c r="O257" s="68"/>
    </row>
    <row r="258" spans="4:15" ht="13">
      <c r="D258" s="35"/>
      <c r="K258" s="68"/>
      <c r="O258" s="66"/>
    </row>
    <row r="259" spans="4:15" ht="13">
      <c r="D259" s="68"/>
      <c r="K259" s="66"/>
      <c r="O259" s="66"/>
    </row>
    <row r="260" spans="4:15" ht="13">
      <c r="K260" s="66"/>
      <c r="O260" s="66"/>
    </row>
    <row r="261" spans="4:15" ht="13">
      <c r="K261" s="66"/>
      <c r="O261" s="67"/>
    </row>
    <row r="262" spans="4:15" ht="13">
      <c r="K262" s="67"/>
      <c r="O262" s="66"/>
    </row>
    <row r="269" spans="4:15">
      <c r="D269" s="70"/>
      <c r="E269" s="70"/>
      <c r="F269" s="70"/>
      <c r="G269" s="70"/>
      <c r="H269" s="70"/>
    </row>
    <row r="270" spans="4:15">
      <c r="D270" s="70"/>
      <c r="E270" s="70"/>
      <c r="F270" s="70"/>
      <c r="G270" s="70"/>
      <c r="H270" s="70"/>
    </row>
    <row r="271" spans="4:15">
      <c r="D271" s="70"/>
      <c r="E271" s="70"/>
      <c r="F271" s="70"/>
      <c r="G271" s="70"/>
      <c r="H271" s="70"/>
    </row>
    <row r="272" spans="4:15" ht="14">
      <c r="D272" s="71"/>
      <c r="E272" s="71"/>
      <c r="F272" s="71"/>
      <c r="G272" s="71"/>
      <c r="H272" s="71"/>
    </row>
  </sheetData>
  <phoneticPr fontId="20" type="noConversion"/>
  <printOptions horizontalCentered="1" verticalCentered="1"/>
  <pageMargins left="0" right="0" top="0" bottom="0" header="0" footer="0"/>
  <pageSetup scale="40" fitToHeight="2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25" workbookViewId="0">
      <selection activeCell="D19" sqref="D19"/>
    </sheetView>
  </sheetViews>
  <sheetFormatPr defaultRowHeight="12.5"/>
  <sheetData>
    <row r="1" spans="1:15">
      <c r="A1" s="8"/>
      <c r="G1" s="217"/>
      <c r="H1" s="217"/>
      <c r="I1" s="217"/>
      <c r="J1" s="217"/>
      <c r="K1" s="217"/>
      <c r="L1" s="217"/>
      <c r="M1" s="217"/>
      <c r="N1" s="217"/>
    </row>
    <row r="2" spans="1:15" ht="15.5">
      <c r="A2" s="218"/>
      <c r="B2" s="218"/>
      <c r="C2" s="218"/>
      <c r="D2" s="219" t="s">
        <v>449</v>
      </c>
      <c r="E2" s="218"/>
      <c r="F2" s="218"/>
      <c r="G2" s="221"/>
      <c r="H2" s="221"/>
      <c r="I2" s="221"/>
      <c r="J2" s="221"/>
      <c r="K2" s="221"/>
      <c r="L2" s="221"/>
      <c r="M2" s="221"/>
      <c r="N2" s="221"/>
      <c r="O2" s="8"/>
    </row>
    <row r="3" spans="1:15" ht="13" thickBot="1">
      <c r="A3" s="222"/>
      <c r="B3" s="223"/>
      <c r="C3" s="223"/>
      <c r="D3" s="223"/>
      <c r="E3" s="223"/>
      <c r="F3" s="223"/>
      <c r="G3" s="224"/>
      <c r="H3" s="224"/>
      <c r="I3" s="224"/>
      <c r="J3" s="224"/>
      <c r="K3" s="224"/>
      <c r="L3" s="224"/>
      <c r="M3" s="224"/>
      <c r="N3" s="224"/>
      <c r="O3" s="114"/>
    </row>
    <row r="4" spans="1:15" ht="13">
      <c r="A4" s="218"/>
      <c r="B4" s="225"/>
      <c r="C4" s="225"/>
      <c r="D4" s="225"/>
    </row>
    <row r="5" spans="1:15" ht="13.5" thickBot="1">
      <c r="A5" s="218"/>
      <c r="B5" s="225"/>
      <c r="C5" s="225" t="s">
        <v>235</v>
      </c>
      <c r="D5" s="225"/>
      <c r="E5" s="227" t="s">
        <v>344</v>
      </c>
      <c r="F5" s="227"/>
      <c r="G5" s="227" t="s">
        <v>59</v>
      </c>
      <c r="H5" s="227"/>
      <c r="I5" s="227" t="s">
        <v>60</v>
      </c>
      <c r="J5" s="227"/>
      <c r="K5" s="227" t="s">
        <v>61</v>
      </c>
      <c r="L5" s="227"/>
      <c r="M5" s="227" t="s">
        <v>382</v>
      </c>
      <c r="N5" s="8"/>
      <c r="O5" s="8"/>
    </row>
    <row r="6" spans="1:15" ht="13.5" thickBot="1">
      <c r="A6" s="218"/>
      <c r="B6" s="226"/>
      <c r="C6" s="114"/>
      <c r="D6" s="114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114"/>
    </row>
    <row r="7" spans="1:15" ht="13">
      <c r="A7" s="218"/>
      <c r="B7" s="218"/>
      <c r="C7" s="218"/>
      <c r="D7" s="228"/>
      <c r="E7" s="228"/>
      <c r="F7" s="228"/>
      <c r="G7" s="221"/>
      <c r="H7" s="221"/>
      <c r="I7" s="221"/>
      <c r="J7" s="221"/>
      <c r="K7" s="221"/>
      <c r="L7" s="221"/>
      <c r="M7" s="221"/>
      <c r="N7" s="221"/>
    </row>
    <row r="8" spans="1:15" ht="13">
      <c r="A8" s="218"/>
      <c r="B8" s="218"/>
      <c r="C8" s="218"/>
      <c r="D8" s="228"/>
      <c r="E8" s="228"/>
      <c r="F8" s="228"/>
      <c r="G8" s="221"/>
      <c r="H8" s="221"/>
      <c r="I8" s="221"/>
      <c r="J8" s="221"/>
      <c r="K8" s="221"/>
      <c r="L8" s="221"/>
      <c r="M8" s="221"/>
      <c r="N8" s="221"/>
    </row>
    <row r="9" spans="1:15" ht="13">
      <c r="A9" s="8"/>
      <c r="B9" s="225"/>
      <c r="C9" s="225" t="s">
        <v>383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</row>
    <row r="10" spans="1:15" ht="13">
      <c r="A10" s="8"/>
      <c r="B10" s="225"/>
      <c r="C10" s="225"/>
      <c r="D10" s="64" t="s">
        <v>210</v>
      </c>
      <c r="E10" s="66">
        <v>53.6</v>
      </c>
      <c r="F10" s="83"/>
      <c r="G10" s="66">
        <v>69.900000000000006</v>
      </c>
      <c r="H10" s="66"/>
      <c r="I10" s="66">
        <v>35.200000000000003</v>
      </c>
      <c r="J10" s="66"/>
      <c r="K10" s="66">
        <v>24.8</v>
      </c>
      <c r="L10" s="66"/>
      <c r="M10" s="66">
        <v>71.8</v>
      </c>
      <c r="N10" s="252"/>
      <c r="O10" s="252"/>
    </row>
    <row r="11" spans="1:15" ht="13">
      <c r="A11" s="8"/>
      <c r="B11" s="225"/>
      <c r="C11" s="225"/>
      <c r="D11" s="63" t="s">
        <v>45</v>
      </c>
      <c r="E11" s="66">
        <v>47.48</v>
      </c>
      <c r="F11" s="83"/>
      <c r="G11" s="66">
        <v>63.37</v>
      </c>
      <c r="H11" s="66"/>
      <c r="I11" s="66">
        <v>29.02</v>
      </c>
      <c r="J11" s="66"/>
      <c r="K11" s="66">
        <v>22.39</v>
      </c>
      <c r="L11" s="66"/>
      <c r="M11" s="66">
        <v>69.58</v>
      </c>
      <c r="N11" s="252"/>
      <c r="O11" s="252"/>
    </row>
    <row r="12" spans="1:15" ht="13">
      <c r="A12" s="8"/>
      <c r="B12" s="225"/>
      <c r="C12" s="225"/>
      <c r="D12" s="63" t="s">
        <v>44</v>
      </c>
      <c r="E12" s="66">
        <v>39.04</v>
      </c>
      <c r="F12" s="83"/>
      <c r="G12" s="66">
        <v>48.64</v>
      </c>
      <c r="H12" s="66"/>
      <c r="I12" s="66">
        <v>29.68</v>
      </c>
      <c r="J12" s="66"/>
      <c r="K12" s="66">
        <v>17.29</v>
      </c>
      <c r="L12" s="66"/>
      <c r="M12" s="66">
        <v>63.4</v>
      </c>
      <c r="N12" s="252"/>
      <c r="O12" s="252"/>
    </row>
    <row r="13" spans="1:15" ht="13">
      <c r="A13" s="8"/>
      <c r="B13" s="225"/>
      <c r="C13" s="225"/>
      <c r="D13" s="64" t="s">
        <v>47</v>
      </c>
      <c r="E13" s="66">
        <v>34.83</v>
      </c>
      <c r="F13" s="83"/>
      <c r="G13" s="66">
        <v>57.49</v>
      </c>
      <c r="H13" s="66"/>
      <c r="I13" s="66">
        <v>26.34</v>
      </c>
      <c r="J13" s="66"/>
      <c r="K13" s="66">
        <v>15.13</v>
      </c>
      <c r="L13" s="66"/>
      <c r="M13" s="66">
        <v>61.93</v>
      </c>
      <c r="N13" s="252"/>
      <c r="O13" s="252"/>
    </row>
    <row r="14" spans="1:15" ht="13">
      <c r="A14" s="8"/>
      <c r="B14" s="225"/>
      <c r="C14" s="225"/>
      <c r="D14" s="63" t="s">
        <v>54</v>
      </c>
      <c r="E14" s="66">
        <v>33.979999999999997</v>
      </c>
      <c r="F14" s="83"/>
      <c r="G14" s="66">
        <v>39.99</v>
      </c>
      <c r="H14" s="66"/>
      <c r="I14" s="66">
        <v>15.29</v>
      </c>
      <c r="J14" s="66"/>
      <c r="K14" s="66">
        <v>22.92</v>
      </c>
      <c r="L14" s="66"/>
      <c r="M14" s="66">
        <v>67.900000000000006</v>
      </c>
      <c r="N14" s="252"/>
      <c r="O14" s="252"/>
    </row>
    <row r="15" spans="1:15" ht="13">
      <c r="A15" s="8"/>
      <c r="B15" s="225"/>
      <c r="C15" s="225"/>
      <c r="D15" s="64" t="s">
        <v>46</v>
      </c>
      <c r="E15" s="66">
        <v>33</v>
      </c>
      <c r="F15" s="83"/>
      <c r="G15" s="66">
        <v>49.43</v>
      </c>
      <c r="H15" s="66"/>
      <c r="I15" s="66">
        <v>24.93</v>
      </c>
      <c r="J15" s="66"/>
      <c r="K15" s="66">
        <v>14.58</v>
      </c>
      <c r="L15" s="66"/>
      <c r="M15" s="66">
        <v>69.790000000000006</v>
      </c>
      <c r="N15" s="252"/>
      <c r="O15" s="252"/>
    </row>
    <row r="16" spans="1:15" ht="13">
      <c r="A16" s="8"/>
      <c r="B16" s="225"/>
      <c r="C16" s="225"/>
      <c r="D16" s="64" t="s">
        <v>199</v>
      </c>
      <c r="E16" s="66">
        <v>21.4</v>
      </c>
      <c r="F16" s="83"/>
      <c r="G16" s="66">
        <v>29.9</v>
      </c>
      <c r="H16" s="66"/>
      <c r="I16" s="66">
        <v>11.2</v>
      </c>
      <c r="J16" s="66"/>
      <c r="K16" s="66">
        <v>10.4</v>
      </c>
      <c r="L16" s="66"/>
      <c r="M16" s="66">
        <v>35.299999999999997</v>
      </c>
      <c r="N16" s="252"/>
      <c r="O16" s="252"/>
    </row>
    <row r="17" spans="1:15" ht="13">
      <c r="A17" s="8"/>
      <c r="B17" s="225"/>
      <c r="E17" s="66"/>
      <c r="F17" s="83"/>
      <c r="G17" s="66"/>
      <c r="H17" s="66"/>
      <c r="I17" s="66"/>
      <c r="J17" s="66"/>
      <c r="K17" s="66"/>
      <c r="L17" s="66"/>
      <c r="M17" s="66"/>
      <c r="N17" s="252"/>
      <c r="O17" s="252"/>
    </row>
    <row r="18" spans="1:15" ht="13">
      <c r="A18" s="8"/>
      <c r="B18" s="225"/>
      <c r="C18" s="225" t="s">
        <v>384</v>
      </c>
      <c r="D18" s="8"/>
      <c r="E18" s="343"/>
      <c r="F18" s="212"/>
      <c r="G18" s="343"/>
      <c r="H18" s="343"/>
      <c r="I18" s="343"/>
      <c r="J18" s="343"/>
      <c r="K18" s="343"/>
      <c r="L18" s="343"/>
      <c r="M18" s="343"/>
      <c r="N18" s="8"/>
      <c r="O18" s="8"/>
    </row>
    <row r="19" spans="1:15" ht="13">
      <c r="A19" s="8"/>
      <c r="B19" s="225"/>
      <c r="C19" s="225"/>
      <c r="D19" s="64" t="s">
        <v>210</v>
      </c>
      <c r="E19" s="357">
        <v>8.6999999999999993</v>
      </c>
      <c r="F19" s="358"/>
      <c r="G19" s="357">
        <v>5.9</v>
      </c>
      <c r="H19" s="357"/>
      <c r="I19" s="357">
        <v>14.2</v>
      </c>
      <c r="J19" s="357"/>
      <c r="K19" s="357">
        <v>10.9</v>
      </c>
      <c r="L19" s="357"/>
      <c r="M19" s="357">
        <v>4.5</v>
      </c>
      <c r="N19" s="8"/>
      <c r="O19" s="8"/>
    </row>
    <row r="20" spans="1:15" ht="13">
      <c r="A20" s="8"/>
      <c r="B20" s="225"/>
      <c r="C20" s="225"/>
      <c r="D20" s="63" t="s">
        <v>45</v>
      </c>
      <c r="E20" s="357">
        <v>13.25</v>
      </c>
      <c r="F20" s="358"/>
      <c r="G20" s="357">
        <v>7.65</v>
      </c>
      <c r="H20" s="357"/>
      <c r="I20" s="357">
        <v>19.760000000000002</v>
      </c>
      <c r="J20" s="357"/>
      <c r="K20" s="357">
        <v>19.5</v>
      </c>
      <c r="L20" s="357"/>
      <c r="M20" s="357">
        <v>10.89</v>
      </c>
      <c r="N20" s="8"/>
      <c r="O20" s="8"/>
    </row>
    <row r="21" spans="1:15" ht="13">
      <c r="A21" s="8"/>
      <c r="B21" s="225"/>
      <c r="C21" s="225"/>
      <c r="D21" s="63" t="s">
        <v>44</v>
      </c>
      <c r="E21" s="357">
        <v>14.02</v>
      </c>
      <c r="F21" s="358"/>
      <c r="G21" s="357">
        <v>8.9600000000000009</v>
      </c>
      <c r="H21" s="357"/>
      <c r="I21" s="357">
        <v>18.55</v>
      </c>
      <c r="J21" s="357"/>
      <c r="K21" s="357">
        <v>22.44</v>
      </c>
      <c r="L21" s="357"/>
      <c r="M21" s="357">
        <v>8.01</v>
      </c>
      <c r="N21" s="8"/>
      <c r="O21" s="8"/>
    </row>
    <row r="22" spans="1:15" ht="13">
      <c r="A22" s="8"/>
      <c r="B22" s="225"/>
      <c r="C22" s="225"/>
      <c r="D22" s="64" t="s">
        <v>46</v>
      </c>
      <c r="E22" s="357">
        <v>14.66</v>
      </c>
      <c r="F22" s="358"/>
      <c r="G22" s="357">
        <v>8.15</v>
      </c>
      <c r="H22" s="357"/>
      <c r="I22" s="357">
        <v>20.239999999999998</v>
      </c>
      <c r="J22" s="357"/>
      <c r="K22" s="357">
        <v>18.63</v>
      </c>
      <c r="L22" s="357"/>
      <c r="M22" s="357">
        <v>10.84</v>
      </c>
      <c r="N22" s="8"/>
      <c r="O22" s="8"/>
    </row>
    <row r="23" spans="1:15" ht="13">
      <c r="A23" s="8"/>
      <c r="B23" s="225"/>
      <c r="C23" s="225"/>
      <c r="D23" s="64" t="s">
        <v>199</v>
      </c>
      <c r="E23" s="357">
        <v>15</v>
      </c>
      <c r="F23" s="358"/>
      <c r="G23" s="357">
        <v>11.2</v>
      </c>
      <c r="H23" s="357"/>
      <c r="I23" s="357">
        <v>31.2</v>
      </c>
      <c r="J23" s="357"/>
      <c r="K23" s="357">
        <v>16.399999999999999</v>
      </c>
      <c r="L23" s="357"/>
      <c r="M23" s="357">
        <v>8.1999999999999993</v>
      </c>
      <c r="N23" s="8"/>
      <c r="O23" s="8"/>
    </row>
    <row r="24" spans="1:15" ht="13">
      <c r="A24" s="8"/>
      <c r="B24" s="225"/>
      <c r="C24" s="225"/>
      <c r="D24" s="64" t="s">
        <v>47</v>
      </c>
      <c r="E24" s="357">
        <v>15.15</v>
      </c>
      <c r="F24" s="358"/>
      <c r="G24" s="357">
        <v>11.24</v>
      </c>
      <c r="H24" s="357"/>
      <c r="I24" s="357">
        <v>21.22</v>
      </c>
      <c r="J24" s="357"/>
      <c r="K24" s="357">
        <v>17.559999999999999</v>
      </c>
      <c r="L24" s="357"/>
      <c r="M24" s="357">
        <v>12.05</v>
      </c>
      <c r="N24" s="8"/>
      <c r="O24" s="8"/>
    </row>
    <row r="25" spans="1:15" ht="13">
      <c r="A25" s="8"/>
      <c r="B25" s="225"/>
      <c r="C25" s="225"/>
      <c r="D25" s="63" t="s">
        <v>54</v>
      </c>
      <c r="E25" s="357">
        <v>17.86</v>
      </c>
      <c r="F25" s="358"/>
      <c r="G25" s="357">
        <v>11.96</v>
      </c>
      <c r="H25" s="357"/>
      <c r="I25" s="357">
        <v>32.72</v>
      </c>
      <c r="J25" s="357"/>
      <c r="K25" s="357">
        <v>20.2</v>
      </c>
      <c r="L25" s="357"/>
      <c r="M25" s="357">
        <v>14.3</v>
      </c>
      <c r="N25" s="8"/>
      <c r="O25" s="8"/>
    </row>
    <row r="26" spans="1:15" ht="13">
      <c r="A26" s="8"/>
      <c r="B26" s="225"/>
      <c r="C26" s="225"/>
      <c r="D26" s="8"/>
      <c r="E26" s="212"/>
      <c r="F26" s="212"/>
      <c r="G26" s="212"/>
      <c r="H26" s="212"/>
      <c r="I26" s="212"/>
      <c r="J26" s="212"/>
      <c r="K26" s="212"/>
      <c r="L26" s="212"/>
      <c r="M26" s="212"/>
      <c r="N26" s="8"/>
      <c r="O26" s="8"/>
    </row>
    <row r="27" spans="1:15" ht="13" thickBot="1">
      <c r="A27" s="8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</row>
    <row r="28" spans="1:15">
      <c r="A28" s="8"/>
      <c r="C28" s="254" t="s">
        <v>263</v>
      </c>
      <c r="D28" t="s">
        <v>363</v>
      </c>
    </row>
    <row r="29" spans="1:15">
      <c r="A29" s="8"/>
      <c r="C29" s="254" t="s">
        <v>264</v>
      </c>
      <c r="D29" t="s">
        <v>459</v>
      </c>
    </row>
    <row r="30" spans="1:15">
      <c r="A30" s="8"/>
    </row>
    <row r="31" spans="1:15">
      <c r="A31" s="8"/>
      <c r="D31" s="69" t="s">
        <v>179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A25" workbookViewId="0">
      <selection activeCell="C27" sqref="C27"/>
    </sheetView>
  </sheetViews>
  <sheetFormatPr defaultRowHeight="12.5"/>
  <sheetData>
    <row r="1" spans="1:11">
      <c r="A1" s="8"/>
      <c r="G1" s="217"/>
      <c r="H1" s="217"/>
      <c r="I1" s="217"/>
      <c r="J1" s="217"/>
      <c r="K1" s="217"/>
    </row>
    <row r="2" spans="1:11" ht="15.5">
      <c r="A2" s="218"/>
      <c r="B2" s="219" t="s">
        <v>385</v>
      </c>
      <c r="C2" s="218"/>
      <c r="D2" s="218"/>
      <c r="E2" s="218"/>
      <c r="F2" s="218"/>
      <c r="G2" s="221"/>
      <c r="H2" s="221"/>
      <c r="I2" s="221"/>
      <c r="J2" s="221"/>
      <c r="K2" s="221"/>
    </row>
    <row r="3" spans="1:11" ht="13" thickBot="1">
      <c r="A3" s="222"/>
      <c r="B3" s="223"/>
      <c r="C3" s="223"/>
      <c r="D3" s="223"/>
      <c r="E3" s="223"/>
      <c r="F3" s="223"/>
      <c r="G3" s="224"/>
      <c r="H3" s="224"/>
      <c r="I3" s="224"/>
      <c r="J3" s="224"/>
      <c r="K3" s="224"/>
    </row>
    <row r="4" spans="1:11" ht="13">
      <c r="A4" s="218"/>
      <c r="B4" s="225"/>
      <c r="C4" s="225"/>
      <c r="D4" s="225"/>
    </row>
    <row r="5" spans="1:11" ht="13">
      <c r="A5" s="218"/>
      <c r="B5" s="225"/>
      <c r="C5" s="225"/>
      <c r="D5" s="225" t="s">
        <v>386</v>
      </c>
    </row>
    <row r="6" spans="1:11" ht="13">
      <c r="A6" s="218"/>
      <c r="B6" s="218"/>
      <c r="C6" s="218"/>
      <c r="D6" s="218" t="s">
        <v>393</v>
      </c>
      <c r="E6" s="63"/>
      <c r="F6" s="63"/>
      <c r="G6" s="63"/>
      <c r="H6" s="63"/>
      <c r="I6" s="63"/>
      <c r="J6" s="63"/>
      <c r="K6" s="63"/>
    </row>
    <row r="7" spans="1:11" ht="13.5" thickBot="1">
      <c r="A7" s="218"/>
      <c r="B7" s="226"/>
      <c r="C7" s="114"/>
      <c r="D7" s="114"/>
      <c r="E7" s="227"/>
      <c r="F7" s="227"/>
      <c r="G7" s="227"/>
      <c r="H7" s="227"/>
      <c r="I7" s="227"/>
      <c r="J7" s="227"/>
      <c r="K7" s="227"/>
    </row>
    <row r="8" spans="1:11" ht="13.5" thickBot="1">
      <c r="A8" s="218"/>
      <c r="B8" s="359"/>
      <c r="C8" s="359"/>
      <c r="D8" s="360"/>
      <c r="E8" s="360" t="s">
        <v>387</v>
      </c>
      <c r="F8" s="360"/>
      <c r="G8" s="361"/>
      <c r="H8" s="361" t="s">
        <v>388</v>
      </c>
      <c r="I8" s="361"/>
      <c r="J8" s="361"/>
      <c r="K8" s="361"/>
    </row>
    <row r="9" spans="1:11" ht="13">
      <c r="A9" s="218"/>
      <c r="B9" s="218"/>
      <c r="C9" s="218"/>
      <c r="D9" s="228"/>
      <c r="E9" s="228"/>
      <c r="F9" s="228"/>
      <c r="G9" s="221"/>
      <c r="H9" s="221"/>
      <c r="I9" s="221"/>
      <c r="J9" s="221"/>
      <c r="K9" s="221"/>
    </row>
    <row r="10" spans="1:11" ht="13">
      <c r="A10" s="8"/>
      <c r="B10" s="225"/>
      <c r="C10" s="225" t="s">
        <v>389</v>
      </c>
      <c r="D10" s="8"/>
      <c r="E10" s="8"/>
      <c r="F10" s="8"/>
      <c r="G10" s="8"/>
      <c r="H10" s="8"/>
      <c r="I10" s="8"/>
      <c r="J10" s="8"/>
      <c r="K10" s="8"/>
    </row>
    <row r="11" spans="1:11" ht="13">
      <c r="A11" s="8"/>
      <c r="B11" s="225"/>
      <c r="C11" s="225"/>
      <c r="D11" s="63" t="s">
        <v>24</v>
      </c>
      <c r="E11" s="362">
        <v>0.54689999999999994</v>
      </c>
      <c r="F11" s="362"/>
      <c r="G11" s="362"/>
      <c r="H11" s="362">
        <v>0.44170000000000004</v>
      </c>
      <c r="I11" s="83"/>
      <c r="J11" s="83"/>
      <c r="K11" s="83"/>
    </row>
    <row r="12" spans="1:11" ht="13">
      <c r="A12" s="8"/>
      <c r="B12" s="225"/>
      <c r="C12" s="225"/>
      <c r="D12" s="63" t="s">
        <v>23</v>
      </c>
      <c r="E12" s="362">
        <v>0.43430000000000002</v>
      </c>
      <c r="F12" s="362"/>
      <c r="G12" s="362"/>
      <c r="H12" s="362">
        <v>0.56230000000000002</v>
      </c>
      <c r="I12" s="83"/>
      <c r="J12" s="83"/>
      <c r="K12" s="83"/>
    </row>
    <row r="13" spans="1:11" ht="13">
      <c r="A13" s="8"/>
      <c r="B13" s="225"/>
      <c r="C13" s="225"/>
      <c r="D13" s="63" t="s">
        <v>22</v>
      </c>
      <c r="E13" s="362">
        <v>0.41850000000000004</v>
      </c>
      <c r="F13" s="362"/>
      <c r="G13" s="362"/>
      <c r="H13" s="362">
        <v>0.56440000000000001</v>
      </c>
      <c r="I13" s="83"/>
      <c r="J13" s="83"/>
      <c r="K13" s="83"/>
    </row>
    <row r="14" spans="1:11" ht="13">
      <c r="A14" s="8"/>
      <c r="B14" s="225"/>
      <c r="E14" s="363"/>
      <c r="F14" s="363"/>
      <c r="G14" s="363"/>
      <c r="H14" s="363"/>
      <c r="I14" s="83"/>
      <c r="J14" s="83"/>
      <c r="K14" s="83"/>
    </row>
    <row r="15" spans="1:11" ht="13">
      <c r="A15" s="8"/>
      <c r="B15" s="225"/>
      <c r="C15" s="225" t="s">
        <v>390</v>
      </c>
      <c r="D15" s="8"/>
      <c r="E15" s="158"/>
      <c r="F15" s="158"/>
      <c r="G15" s="158"/>
      <c r="H15" s="158"/>
      <c r="I15" s="212"/>
      <c r="J15" s="212"/>
      <c r="K15" s="212"/>
    </row>
    <row r="16" spans="1:11" ht="13">
      <c r="A16" s="8"/>
      <c r="B16" s="225"/>
      <c r="C16" s="225"/>
      <c r="D16" s="63" t="s">
        <v>24</v>
      </c>
      <c r="E16" s="362">
        <v>0.50780000000000003</v>
      </c>
      <c r="F16" s="362"/>
      <c r="G16" s="362"/>
      <c r="H16" s="362">
        <v>0.47049999999999997</v>
      </c>
      <c r="I16" s="83"/>
      <c r="J16" s="83"/>
      <c r="K16" s="83"/>
    </row>
    <row r="17" spans="1:11" ht="13">
      <c r="A17" s="8"/>
      <c r="B17" s="225"/>
      <c r="C17" s="225"/>
      <c r="D17" s="63" t="s">
        <v>23</v>
      </c>
      <c r="E17" s="362">
        <v>0.40259999999999996</v>
      </c>
      <c r="F17" s="362"/>
      <c r="G17" s="362"/>
      <c r="H17" s="362">
        <v>0.59319999999999995</v>
      </c>
      <c r="I17" s="83"/>
      <c r="J17" s="83"/>
      <c r="K17" s="83"/>
    </row>
    <row r="18" spans="1:11" ht="13">
      <c r="A18" s="8"/>
      <c r="B18" s="225"/>
      <c r="C18" s="225"/>
      <c r="D18" s="63" t="s">
        <v>22</v>
      </c>
      <c r="E18" s="362">
        <v>0.38549999999999995</v>
      </c>
      <c r="F18" s="362"/>
      <c r="G18" s="362"/>
      <c r="H18" s="362">
        <v>0.59760000000000002</v>
      </c>
      <c r="I18" s="83"/>
      <c r="J18" s="83"/>
      <c r="K18" s="83"/>
    </row>
    <row r="19" spans="1:11" ht="13">
      <c r="A19" s="8"/>
      <c r="B19" s="225"/>
      <c r="C19" s="225"/>
      <c r="D19" s="8"/>
      <c r="E19" s="158"/>
      <c r="F19" s="158"/>
      <c r="G19" s="158"/>
      <c r="H19" s="158"/>
      <c r="I19" s="212"/>
      <c r="J19" s="212"/>
      <c r="K19" s="212"/>
    </row>
    <row r="20" spans="1:11" ht="13">
      <c r="A20" s="8"/>
      <c r="B20" s="225"/>
      <c r="C20" s="225" t="s">
        <v>391</v>
      </c>
      <c r="D20" s="8"/>
      <c r="E20" s="158"/>
      <c r="F20" s="158"/>
      <c r="G20" s="158"/>
      <c r="H20" s="158"/>
      <c r="I20" s="212"/>
      <c r="J20" s="212"/>
      <c r="K20" s="212"/>
    </row>
    <row r="21" spans="1:11" ht="13">
      <c r="A21" s="8"/>
      <c r="B21" s="225"/>
      <c r="C21" s="225"/>
      <c r="D21" s="63" t="s">
        <v>24</v>
      </c>
      <c r="E21" s="362">
        <v>0.59319999999999995</v>
      </c>
      <c r="F21" s="362"/>
      <c r="G21" s="362"/>
      <c r="H21" s="362">
        <v>0.40679999999999999</v>
      </c>
      <c r="I21" s="83"/>
      <c r="J21" s="83"/>
      <c r="K21" s="83"/>
    </row>
    <row r="22" spans="1:11" ht="13">
      <c r="A22" s="8"/>
      <c r="B22" s="225"/>
      <c r="C22" s="225"/>
      <c r="D22" s="63" t="s">
        <v>23</v>
      </c>
      <c r="E22" s="362">
        <v>0.48869999999999997</v>
      </c>
      <c r="F22" s="362"/>
      <c r="G22" s="362"/>
      <c r="H22" s="362">
        <v>0.51060000000000005</v>
      </c>
      <c r="I22" s="83"/>
      <c r="J22" s="83"/>
      <c r="K22" s="83"/>
    </row>
    <row r="23" spans="1:11" ht="13">
      <c r="A23" s="8"/>
      <c r="B23" s="225"/>
      <c r="C23" s="225"/>
      <c r="D23" s="63" t="s">
        <v>22</v>
      </c>
      <c r="E23" s="362">
        <v>0.53810000000000002</v>
      </c>
      <c r="F23" s="362"/>
      <c r="G23" s="362"/>
      <c r="H23" s="362">
        <v>0.44500000000000001</v>
      </c>
      <c r="I23" s="83"/>
      <c r="J23" s="83"/>
      <c r="K23" s="83"/>
    </row>
    <row r="24" spans="1:11" ht="13" thickBot="1">
      <c r="A24" s="8"/>
      <c r="B24" s="114"/>
      <c r="C24" s="114"/>
      <c r="D24" s="114"/>
      <c r="E24" s="114"/>
      <c r="F24" s="114"/>
      <c r="G24" s="114"/>
      <c r="H24" s="114"/>
      <c r="I24" s="114"/>
      <c r="J24" s="114"/>
      <c r="K24" s="114"/>
    </row>
    <row r="25" spans="1:11">
      <c r="A25" s="8"/>
      <c r="C25" s="254" t="s">
        <v>263</v>
      </c>
      <c r="D25" s="69" t="s">
        <v>450</v>
      </c>
    </row>
    <row r="26" spans="1:11">
      <c r="A26" s="8"/>
    </row>
    <row r="27" spans="1:11">
      <c r="A27" s="8"/>
      <c r="D27" s="69" t="s">
        <v>394</v>
      </c>
    </row>
    <row r="28" spans="1:11" ht="13">
      <c r="A28" s="8"/>
      <c r="B28" s="225"/>
      <c r="D28" s="69" t="s">
        <v>392</v>
      </c>
    </row>
    <row r="29" spans="1:11" ht="13">
      <c r="A29" s="8"/>
      <c r="B29" s="225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2"/>
  <sheetViews>
    <sheetView tabSelected="1" topLeftCell="C19" zoomScaleNormal="100" workbookViewId="0">
      <selection activeCell="A24" sqref="A24"/>
    </sheetView>
  </sheetViews>
  <sheetFormatPr defaultRowHeight="12.5"/>
  <cols>
    <col min="2" max="2" width="21.7265625" customWidth="1"/>
    <col min="3" max="3" width="17.453125" customWidth="1"/>
    <col min="4" max="4" width="16.1796875" customWidth="1"/>
    <col min="5" max="5" width="17.26953125" customWidth="1"/>
    <col min="6" max="6" width="24" customWidth="1"/>
  </cols>
  <sheetData>
    <row r="2" spans="2:7" ht="14">
      <c r="B2" s="364" t="s">
        <v>395</v>
      </c>
      <c r="C2" s="364"/>
      <c r="D2" s="364"/>
      <c r="E2" s="364"/>
      <c r="F2" s="365"/>
    </row>
    <row r="3" spans="2:7" ht="14">
      <c r="B3" s="366"/>
      <c r="C3" s="366"/>
      <c r="D3" s="366"/>
      <c r="E3" s="366"/>
      <c r="F3" s="367"/>
    </row>
    <row r="4" spans="2:7" ht="13" thickBot="1">
      <c r="B4" s="368"/>
      <c r="C4" s="368"/>
      <c r="D4" s="368"/>
      <c r="E4" s="368"/>
      <c r="F4" s="368"/>
    </row>
    <row r="5" spans="2:7" ht="13" thickBot="1">
      <c r="B5" s="370"/>
      <c r="C5" s="371" t="s">
        <v>396</v>
      </c>
      <c r="D5" s="372"/>
      <c r="E5" s="373"/>
      <c r="F5" s="374" t="s">
        <v>397</v>
      </c>
      <c r="G5" s="375"/>
    </row>
    <row r="6" spans="2:7">
      <c r="B6" s="376" t="s">
        <v>398</v>
      </c>
      <c r="C6" s="377" t="s">
        <v>399</v>
      </c>
      <c r="D6" s="378" t="s">
        <v>400</v>
      </c>
      <c r="E6" s="377" t="s">
        <v>232</v>
      </c>
      <c r="F6" s="379" t="s">
        <v>401</v>
      </c>
      <c r="G6" s="375"/>
    </row>
    <row r="7" spans="2:7" ht="13" thickBot="1">
      <c r="B7" s="380"/>
      <c r="C7" s="381" t="s">
        <v>402</v>
      </c>
      <c r="D7" s="382" t="s">
        <v>403</v>
      </c>
      <c r="E7" s="381" t="s">
        <v>27</v>
      </c>
      <c r="F7" s="381" t="s">
        <v>404</v>
      </c>
      <c r="G7" s="375"/>
    </row>
    <row r="8" spans="2:7">
      <c r="B8" s="383" t="s">
        <v>297</v>
      </c>
      <c r="C8" s="384">
        <v>78.471104985108894</v>
      </c>
      <c r="D8" s="385">
        <v>55.852694104821111</v>
      </c>
      <c r="E8" s="386">
        <v>48.060817826300507</v>
      </c>
      <c r="F8" s="387">
        <v>30.410287158808387</v>
      </c>
      <c r="G8" s="375"/>
    </row>
    <row r="9" spans="2:7">
      <c r="B9" s="383" t="s">
        <v>215</v>
      </c>
      <c r="C9" s="388">
        <v>64.206179214834805</v>
      </c>
      <c r="D9" s="389">
        <v>43.516448906195762</v>
      </c>
      <c r="E9" s="387">
        <v>35.218171079547091</v>
      </c>
      <c r="F9" s="387">
        <v>28.988008135287714</v>
      </c>
      <c r="G9" s="375"/>
    </row>
    <row r="10" spans="2:7">
      <c r="B10" s="383" t="s">
        <v>296</v>
      </c>
      <c r="C10" s="388">
        <v>85.644072373751015</v>
      </c>
      <c r="D10" s="389">
        <v>65.919535253766014</v>
      </c>
      <c r="E10" s="387">
        <v>58.463609376439599</v>
      </c>
      <c r="F10" s="387">
        <v>27.180462997311416</v>
      </c>
      <c r="G10" s="375"/>
    </row>
    <row r="11" spans="2:7">
      <c r="B11" s="383" t="s">
        <v>381</v>
      </c>
      <c r="C11" s="388">
        <v>67.650327502816324</v>
      </c>
      <c r="D11" s="389">
        <v>47.839315851868641</v>
      </c>
      <c r="E11" s="387">
        <v>41.723194858489634</v>
      </c>
      <c r="F11" s="387">
        <v>25.92713264432669</v>
      </c>
      <c r="G11" s="375"/>
    </row>
    <row r="12" spans="2:7">
      <c r="B12" s="383" t="s">
        <v>197</v>
      </c>
      <c r="C12" s="388">
        <v>70.474389740025558</v>
      </c>
      <c r="D12" s="389">
        <v>53.024737245559656</v>
      </c>
      <c r="E12" s="387">
        <v>46.024810659798767</v>
      </c>
      <c r="F12" s="387">
        <v>24.44957908022679</v>
      </c>
      <c r="G12" s="375"/>
    </row>
    <row r="13" spans="2:7">
      <c r="B13" s="383" t="s">
        <v>405</v>
      </c>
      <c r="C13" s="388">
        <v>55.915067507783419</v>
      </c>
      <c r="D13" s="389">
        <v>37.923598653331041</v>
      </c>
      <c r="E13" s="387">
        <v>31.910084325647293</v>
      </c>
      <c r="F13" s="387">
        <v>24.004983182136126</v>
      </c>
      <c r="G13" s="375"/>
    </row>
    <row r="14" spans="2:7">
      <c r="B14" s="383" t="s">
        <v>406</v>
      </c>
      <c r="C14" s="388">
        <v>49.681331728311591</v>
      </c>
      <c r="D14" s="389">
        <v>32.621410209568161</v>
      </c>
      <c r="E14" s="387">
        <v>26.086647345074915</v>
      </c>
      <c r="F14" s="387">
        <v>23.594684383236675</v>
      </c>
      <c r="G14" s="375"/>
    </row>
    <row r="15" spans="2:7">
      <c r="B15" s="383" t="s">
        <v>360</v>
      </c>
      <c r="C15" s="388">
        <v>78.303440811617648</v>
      </c>
      <c r="D15" s="389">
        <v>62.541235239890682</v>
      </c>
      <c r="E15" s="387">
        <v>54.852260768123983</v>
      </c>
      <c r="F15" s="387">
        <v>23.451180043493665</v>
      </c>
      <c r="G15" s="375"/>
    </row>
    <row r="16" spans="2:7">
      <c r="B16" s="383" t="s">
        <v>122</v>
      </c>
      <c r="C16" s="388">
        <v>76.294437444001417</v>
      </c>
      <c r="D16" s="389">
        <v>61.031314342243419</v>
      </c>
      <c r="E16" s="387">
        <v>53.384197110748509</v>
      </c>
      <c r="F16" s="387">
        <v>22.910240333252908</v>
      </c>
      <c r="G16" s="375"/>
    </row>
    <row r="17" spans="2:7">
      <c r="B17" s="383" t="s">
        <v>199</v>
      </c>
      <c r="C17" s="388">
        <v>53.906956747606294</v>
      </c>
      <c r="D17" s="389">
        <v>36.953824560513652</v>
      </c>
      <c r="E17" s="387">
        <v>31.068796686012305</v>
      </c>
      <c r="F17" s="387">
        <v>22.838160061593989</v>
      </c>
      <c r="G17" s="375"/>
    </row>
    <row r="18" spans="2:7">
      <c r="B18" s="383" t="s">
        <v>375</v>
      </c>
      <c r="C18" s="388">
        <v>73.048122327318481</v>
      </c>
      <c r="D18" s="389">
        <v>55.956400573517236</v>
      </c>
      <c r="E18" s="387">
        <v>50.294696781666254</v>
      </c>
      <c r="F18" s="387">
        <v>22.753425545652227</v>
      </c>
      <c r="G18" s="375"/>
    </row>
    <row r="19" spans="2:7">
      <c r="B19" s="383" t="s">
        <v>194</v>
      </c>
      <c r="C19" s="388">
        <v>41.197824997246407</v>
      </c>
      <c r="D19" s="389">
        <v>24.05755599074352</v>
      </c>
      <c r="E19" s="387">
        <v>18.900435315960003</v>
      </c>
      <c r="F19" s="387">
        <v>22.297389681286404</v>
      </c>
      <c r="G19" s="375"/>
    </row>
    <row r="20" spans="2:7">
      <c r="B20" s="383" t="s">
        <v>304</v>
      </c>
      <c r="C20" s="388">
        <v>72.51980542680738</v>
      </c>
      <c r="D20" s="389">
        <v>56.171504081017304</v>
      </c>
      <c r="E20" s="387">
        <v>50.46199925718679</v>
      </c>
      <c r="F20" s="387">
        <v>22.057806169620591</v>
      </c>
      <c r="G20" s="375"/>
    </row>
    <row r="21" spans="2:7">
      <c r="B21" s="383" t="s">
        <v>188</v>
      </c>
      <c r="C21" s="388">
        <v>46.088449172912505</v>
      </c>
      <c r="D21" s="389">
        <v>29.513023332895997</v>
      </c>
      <c r="E21" s="387">
        <v>24.403294688073082</v>
      </c>
      <c r="F21" s="387">
        <v>21.685154484839423</v>
      </c>
      <c r="G21" s="375"/>
    </row>
    <row r="22" spans="2:7">
      <c r="B22" s="383" t="s">
        <v>407</v>
      </c>
      <c r="C22" s="388">
        <v>74.647528221097701</v>
      </c>
      <c r="D22" s="389">
        <v>60.150323638160224</v>
      </c>
      <c r="E22" s="387">
        <v>53.070730404186669</v>
      </c>
      <c r="F22" s="387">
        <v>21.576797816911032</v>
      </c>
      <c r="G22" s="375"/>
    </row>
    <row r="23" spans="2:7">
      <c r="B23" s="383" t="s">
        <v>190</v>
      </c>
      <c r="C23" s="388">
        <v>43.064162860587125</v>
      </c>
      <c r="D23" s="389">
        <v>27.152773872818308</v>
      </c>
      <c r="E23" s="387">
        <v>21.623811630675021</v>
      </c>
      <c r="F23" s="387">
        <v>21.440351229912103</v>
      </c>
      <c r="G23" s="375"/>
    </row>
    <row r="24" spans="2:7">
      <c r="B24" s="383" t="s">
        <v>300</v>
      </c>
      <c r="C24" s="388">
        <v>80.378315973764003</v>
      </c>
      <c r="D24" s="389">
        <v>64.123672372753802</v>
      </c>
      <c r="E24" s="387">
        <v>58.979147493079601</v>
      </c>
      <c r="F24" s="387">
        <v>21.399168480684402</v>
      </c>
      <c r="G24" s="375"/>
    </row>
    <row r="25" spans="2:7">
      <c r="B25" s="383" t="s">
        <v>371</v>
      </c>
      <c r="C25" s="388">
        <v>82.723773965142755</v>
      </c>
      <c r="D25" s="389">
        <v>67.229133711097234</v>
      </c>
      <c r="E25" s="387">
        <v>61.350281700872664</v>
      </c>
      <c r="F25" s="387">
        <v>21.373492264270091</v>
      </c>
      <c r="G25" s="375"/>
    </row>
    <row r="26" spans="2:7">
      <c r="B26" s="383" t="s">
        <v>192</v>
      </c>
      <c r="C26" s="388">
        <v>43.282705482265193</v>
      </c>
      <c r="D26" s="389">
        <v>26.49903914686907</v>
      </c>
      <c r="E26" s="387">
        <v>22.03108498872755</v>
      </c>
      <c r="F26" s="387">
        <v>21.251620493537644</v>
      </c>
      <c r="G26" s="375"/>
    </row>
    <row r="27" spans="2:7" ht="13" thickBot="1">
      <c r="B27" s="383" t="s">
        <v>298</v>
      </c>
      <c r="C27" s="388">
        <v>54.453516150750289</v>
      </c>
      <c r="D27" s="389">
        <v>41.479817555816652</v>
      </c>
      <c r="E27" s="387">
        <v>33.477153348556001</v>
      </c>
      <c r="F27" s="387">
        <v>20.976362802194288</v>
      </c>
      <c r="G27" s="375"/>
    </row>
    <row r="28" spans="2:7" ht="13" thickBot="1">
      <c r="B28" s="390" t="s">
        <v>408</v>
      </c>
      <c r="C28" s="391">
        <v>68.438147912833116</v>
      </c>
      <c r="D28" s="392">
        <v>55.8</v>
      </c>
      <c r="E28" s="393">
        <v>51.500328378892661</v>
      </c>
      <c r="F28" s="393">
        <v>16</v>
      </c>
      <c r="G28" s="375"/>
    </row>
    <row r="29" spans="2:7">
      <c r="B29" s="394"/>
      <c r="C29" s="395"/>
      <c r="D29" s="395"/>
      <c r="E29" s="395"/>
      <c r="F29" s="395"/>
      <c r="G29" s="375"/>
    </row>
    <row r="30" spans="2:7">
      <c r="B30" s="394" t="s">
        <v>460</v>
      </c>
      <c r="C30" s="395"/>
      <c r="D30" s="395"/>
      <c r="E30" s="395"/>
      <c r="F30" s="395"/>
      <c r="G30" s="375"/>
    </row>
    <row r="32" spans="2:7">
      <c r="B32" s="369" t="s">
        <v>461</v>
      </c>
      <c r="C32" s="2"/>
      <c r="D32" s="2"/>
      <c r="E32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X326"/>
  <sheetViews>
    <sheetView topLeftCell="B376" zoomScaleNormal="100" workbookViewId="0">
      <selection activeCell="B68" sqref="B68"/>
    </sheetView>
  </sheetViews>
  <sheetFormatPr defaultRowHeight="12.5"/>
  <cols>
    <col min="3" max="3" width="14.1796875" customWidth="1"/>
    <col min="7" max="7" width="14.54296875" customWidth="1"/>
    <col min="11" max="11" width="16.26953125" customWidth="1"/>
    <col min="12" max="12" width="10.36328125" customWidth="1"/>
    <col min="15" max="15" width="13.6328125" customWidth="1"/>
    <col min="16" max="16" width="11" customWidth="1"/>
  </cols>
  <sheetData>
    <row r="3" spans="1:24" ht="13">
      <c r="B3" s="106" t="s">
        <v>446</v>
      </c>
    </row>
    <row r="4" spans="1:24" ht="13">
      <c r="B4" s="106"/>
      <c r="C4" s="107" t="s">
        <v>84</v>
      </c>
      <c r="D4" s="107"/>
      <c r="E4" s="107"/>
      <c r="F4" s="107"/>
      <c r="G4" s="107"/>
      <c r="H4" s="107"/>
      <c r="I4" s="107"/>
      <c r="J4" s="107"/>
      <c r="K4" s="107"/>
      <c r="L4" s="107"/>
    </row>
    <row r="5" spans="1:24" ht="13">
      <c r="A5" s="2"/>
      <c r="B5" s="108"/>
      <c r="C5" s="2" t="s">
        <v>426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3.5" thickBot="1">
      <c r="B6" s="106"/>
    </row>
    <row r="7" spans="1:24" ht="13">
      <c r="B7" s="106"/>
      <c r="C7" s="4" t="s">
        <v>85</v>
      </c>
      <c r="D7" s="109"/>
      <c r="E7" s="109"/>
      <c r="F7" s="109"/>
      <c r="G7" s="109"/>
      <c r="H7" s="109"/>
      <c r="I7" s="5"/>
    </row>
    <row r="8" spans="1:24" ht="13">
      <c r="B8" s="106"/>
      <c r="C8" s="110"/>
      <c r="D8" s="8">
        <v>1</v>
      </c>
      <c r="E8" s="8" t="s">
        <v>86</v>
      </c>
      <c r="F8" s="8"/>
      <c r="G8" s="8"/>
      <c r="H8" s="8"/>
      <c r="I8" s="111"/>
    </row>
    <row r="9" spans="1:24" ht="13.5" thickBot="1">
      <c r="B9" s="106"/>
      <c r="C9" s="110"/>
      <c r="D9" s="8">
        <v>2</v>
      </c>
      <c r="E9" s="8" t="s">
        <v>87</v>
      </c>
      <c r="F9" s="8"/>
      <c r="G9" s="8"/>
      <c r="H9" s="8"/>
      <c r="I9" s="111"/>
    </row>
    <row r="10" spans="1:24" ht="13">
      <c r="B10" s="106"/>
      <c r="C10" s="110"/>
      <c r="D10" s="8">
        <v>3</v>
      </c>
      <c r="E10" s="8" t="s">
        <v>88</v>
      </c>
      <c r="F10" s="8"/>
      <c r="G10" s="8"/>
      <c r="H10" s="8"/>
      <c r="I10" s="111"/>
      <c r="K10" s="112" t="s">
        <v>89</v>
      </c>
      <c r="L10" s="113"/>
      <c r="M10" s="113"/>
      <c r="N10" s="113"/>
      <c r="O10" s="109"/>
      <c r="P10" s="109"/>
      <c r="Q10" s="109"/>
      <c r="R10" s="5"/>
    </row>
    <row r="11" spans="1:24" ht="13.5" thickBot="1">
      <c r="B11" s="106"/>
      <c r="C11" s="6"/>
      <c r="D11" s="114">
        <v>4</v>
      </c>
      <c r="E11" s="114" t="s">
        <v>90</v>
      </c>
      <c r="F11" s="114"/>
      <c r="G11" s="114"/>
      <c r="H11" s="114"/>
      <c r="I11" s="7"/>
      <c r="K11" s="110"/>
      <c r="L11" s="8"/>
      <c r="M11" s="8"/>
      <c r="N11" s="8"/>
      <c r="O11" s="8"/>
      <c r="P11" s="8"/>
      <c r="Q11" s="8"/>
      <c r="R11" s="111"/>
    </row>
    <row r="12" spans="1:24">
      <c r="K12" s="110"/>
      <c r="L12" s="8"/>
      <c r="M12" s="8"/>
      <c r="N12" s="8"/>
      <c r="O12" s="8"/>
      <c r="P12" s="8"/>
      <c r="Q12" s="8"/>
      <c r="R12" s="111"/>
    </row>
    <row r="13" spans="1:24" ht="13" thickBot="1">
      <c r="B13" s="107" t="s">
        <v>91</v>
      </c>
      <c r="C13" s="107" t="s">
        <v>92</v>
      </c>
      <c r="D13" s="107" t="s">
        <v>93</v>
      </c>
      <c r="F13" s="115" t="s">
        <v>94</v>
      </c>
      <c r="G13" s="115"/>
      <c r="H13" s="115"/>
      <c r="I13" s="115"/>
      <c r="K13" s="110" t="s">
        <v>95</v>
      </c>
      <c r="L13" s="8"/>
      <c r="M13" s="8"/>
      <c r="N13" s="8"/>
      <c r="O13" s="8" t="s">
        <v>96</v>
      </c>
      <c r="P13" s="8"/>
      <c r="Q13" s="8"/>
      <c r="R13" s="111"/>
    </row>
    <row r="14" spans="1:24" ht="13.5">
      <c r="B14" s="116">
        <v>1</v>
      </c>
      <c r="C14" s="117" t="s">
        <v>97</v>
      </c>
      <c r="D14" s="2">
        <v>3</v>
      </c>
      <c r="E14" s="2"/>
      <c r="F14" s="118">
        <v>38</v>
      </c>
      <c r="G14" s="119" t="s">
        <v>98</v>
      </c>
      <c r="H14" s="120">
        <v>20.628498330062918</v>
      </c>
      <c r="I14" s="115">
        <v>1</v>
      </c>
      <c r="K14" s="110"/>
      <c r="L14" s="8"/>
      <c r="M14" s="8"/>
      <c r="N14" s="8"/>
      <c r="O14" s="8"/>
      <c r="P14" s="8"/>
      <c r="Q14" s="8"/>
      <c r="R14" s="111"/>
    </row>
    <row r="15" spans="1:24" ht="14" thickBot="1">
      <c r="B15" s="121">
        <v>2</v>
      </c>
      <c r="C15" s="117" t="s">
        <v>99</v>
      </c>
      <c r="D15" s="2">
        <v>1</v>
      </c>
      <c r="E15" s="2"/>
      <c r="F15" s="122">
        <v>2</v>
      </c>
      <c r="G15" s="119" t="s">
        <v>99</v>
      </c>
      <c r="H15" s="120">
        <v>11.644109385235437</v>
      </c>
      <c r="I15" s="115">
        <v>1</v>
      </c>
      <c r="K15" s="110" t="s">
        <v>100</v>
      </c>
      <c r="L15" s="8"/>
      <c r="M15" s="8"/>
      <c r="N15" s="8"/>
      <c r="O15" s="8" t="s">
        <v>100</v>
      </c>
      <c r="P15" s="8"/>
      <c r="Q15" s="8"/>
      <c r="R15" s="111"/>
    </row>
    <row r="16" spans="1:24" ht="14.5">
      <c r="B16" s="121">
        <v>4</v>
      </c>
      <c r="C16" s="117" t="s">
        <v>101</v>
      </c>
      <c r="D16" s="2">
        <v>1</v>
      </c>
      <c r="E16" s="2"/>
      <c r="F16" s="122">
        <v>15</v>
      </c>
      <c r="G16" s="119" t="s">
        <v>102</v>
      </c>
      <c r="H16" s="120">
        <v>10.843900719043962</v>
      </c>
      <c r="I16" s="115">
        <v>1</v>
      </c>
      <c r="K16" s="123">
        <v>17820</v>
      </c>
      <c r="L16" s="124" t="s">
        <v>103</v>
      </c>
      <c r="M16" s="125">
        <v>0.14739288007845766</v>
      </c>
      <c r="N16" s="8"/>
      <c r="O16" s="123">
        <v>13820</v>
      </c>
      <c r="P16" s="124" t="s">
        <v>104</v>
      </c>
      <c r="Q16" s="125">
        <v>-6.1849614224559271E-3</v>
      </c>
      <c r="R16" s="111"/>
    </row>
    <row r="17" spans="2:18" ht="14.5">
      <c r="B17" s="126">
        <v>5</v>
      </c>
      <c r="C17" s="117" t="s">
        <v>105</v>
      </c>
      <c r="D17" s="2">
        <v>3</v>
      </c>
      <c r="E17" s="2"/>
      <c r="F17" s="122">
        <v>8</v>
      </c>
      <c r="G17" s="119" t="s">
        <v>106</v>
      </c>
      <c r="H17" s="120">
        <v>10.743767865669787</v>
      </c>
      <c r="I17" s="115">
        <v>1</v>
      </c>
      <c r="K17" s="127">
        <v>41700</v>
      </c>
      <c r="L17" s="128" t="s">
        <v>107</v>
      </c>
      <c r="M17" s="129">
        <v>0.144228205302562</v>
      </c>
      <c r="N17" s="8"/>
      <c r="O17" s="127">
        <v>16980</v>
      </c>
      <c r="P17" s="128" t="s">
        <v>43</v>
      </c>
      <c r="Q17" s="129">
        <v>1.7165378748763252E-3</v>
      </c>
      <c r="R17" s="111"/>
    </row>
    <row r="18" spans="2:18" ht="14.5">
      <c r="B18" s="121">
        <v>6</v>
      </c>
      <c r="C18" s="117" t="s">
        <v>108</v>
      </c>
      <c r="D18" s="2">
        <v>1</v>
      </c>
      <c r="E18" s="2"/>
      <c r="F18" s="122">
        <v>11</v>
      </c>
      <c r="G18" s="119" t="s">
        <v>109</v>
      </c>
      <c r="H18" s="120">
        <v>9.8072157981678938</v>
      </c>
      <c r="I18" s="115">
        <v>1</v>
      </c>
      <c r="K18" s="127">
        <v>19740</v>
      </c>
      <c r="L18" s="128" t="s">
        <v>53</v>
      </c>
      <c r="M18" s="129">
        <v>0.12772741029933385</v>
      </c>
      <c r="N18" s="8"/>
      <c r="O18" s="127">
        <v>45780</v>
      </c>
      <c r="P18" s="128" t="s">
        <v>353</v>
      </c>
      <c r="Q18" s="129">
        <v>4.9583539644074319E-3</v>
      </c>
      <c r="R18" s="111"/>
    </row>
    <row r="19" spans="2:18" ht="14.5">
      <c r="B19" s="121">
        <v>8</v>
      </c>
      <c r="C19" s="117" t="s">
        <v>106</v>
      </c>
      <c r="D19" s="2">
        <v>1</v>
      </c>
      <c r="E19" s="2"/>
      <c r="F19" s="122">
        <v>48</v>
      </c>
      <c r="G19" s="119" t="s">
        <v>110</v>
      </c>
      <c r="H19" s="120">
        <v>9.1351236129488935</v>
      </c>
      <c r="I19" s="115">
        <v>1</v>
      </c>
      <c r="K19" s="127">
        <v>36740</v>
      </c>
      <c r="L19" s="128" t="s">
        <v>111</v>
      </c>
      <c r="M19" s="129">
        <v>0.12716013378795651</v>
      </c>
      <c r="N19" s="8"/>
      <c r="O19" s="127">
        <v>41180</v>
      </c>
      <c r="P19" s="128" t="s">
        <v>112</v>
      </c>
      <c r="Q19" s="129">
        <v>8.9433571427204699E-3</v>
      </c>
      <c r="R19" s="111"/>
    </row>
    <row r="20" spans="2:18" ht="14.5">
      <c r="B20" s="121">
        <v>9</v>
      </c>
      <c r="C20" s="117" t="s">
        <v>113</v>
      </c>
      <c r="D20" s="2">
        <v>1</v>
      </c>
      <c r="E20" s="2"/>
      <c r="F20" s="122">
        <v>53</v>
      </c>
      <c r="G20" s="119" t="s">
        <v>114</v>
      </c>
      <c r="H20" s="120">
        <v>8.1537561491136472</v>
      </c>
      <c r="I20" s="115">
        <v>1</v>
      </c>
      <c r="K20" s="127">
        <v>46520</v>
      </c>
      <c r="L20" s="128" t="s">
        <v>303</v>
      </c>
      <c r="M20" s="129">
        <v>0.12248883211966283</v>
      </c>
      <c r="N20" s="8"/>
      <c r="O20" s="127">
        <v>49660</v>
      </c>
      <c r="P20" s="128" t="s">
        <v>115</v>
      </c>
      <c r="Q20" s="129">
        <v>1.0208180241479453E-2</v>
      </c>
      <c r="R20" s="111"/>
    </row>
    <row r="21" spans="2:18" ht="14.5">
      <c r="B21" s="121">
        <v>10</v>
      </c>
      <c r="C21" s="117" t="s">
        <v>116</v>
      </c>
      <c r="D21" s="2">
        <v>1</v>
      </c>
      <c r="E21" s="2"/>
      <c r="F21" s="122">
        <v>12</v>
      </c>
      <c r="G21" s="119" t="s">
        <v>117</v>
      </c>
      <c r="H21" s="120">
        <v>8.06678286277862</v>
      </c>
      <c r="I21" s="115">
        <v>1</v>
      </c>
      <c r="K21" s="127">
        <v>12420</v>
      </c>
      <c r="L21" s="128" t="s">
        <v>118</v>
      </c>
      <c r="M21" s="129">
        <v>0.11848892636640224</v>
      </c>
      <c r="N21" s="8"/>
      <c r="O21" s="127">
        <v>27140</v>
      </c>
      <c r="P21" s="128" t="s">
        <v>119</v>
      </c>
      <c r="Q21" s="129">
        <v>1.1749914676016899E-2</v>
      </c>
      <c r="R21" s="111"/>
    </row>
    <row r="22" spans="2:18" ht="14.5">
      <c r="B22" s="121">
        <v>11</v>
      </c>
      <c r="C22" s="117" t="s">
        <v>109</v>
      </c>
      <c r="D22" s="2">
        <v>1</v>
      </c>
      <c r="E22" s="2"/>
      <c r="F22" s="122">
        <v>25</v>
      </c>
      <c r="G22" s="119" t="s">
        <v>120</v>
      </c>
      <c r="H22" s="120">
        <v>7.1136788542574951</v>
      </c>
      <c r="I22" s="115">
        <v>1</v>
      </c>
      <c r="K22" s="127">
        <v>15980</v>
      </c>
      <c r="L22" s="128" t="s">
        <v>121</v>
      </c>
      <c r="M22" s="129">
        <v>0.11699446443594512</v>
      </c>
      <c r="N22" s="8"/>
      <c r="O22" s="127">
        <v>33340</v>
      </c>
      <c r="P22" s="128" t="s">
        <v>122</v>
      </c>
      <c r="Q22" s="129">
        <v>1.4102098862843148E-2</v>
      </c>
      <c r="R22" s="111"/>
    </row>
    <row r="23" spans="2:18" ht="14.5">
      <c r="B23" s="121">
        <v>12</v>
      </c>
      <c r="C23" s="117" t="s">
        <v>117</v>
      </c>
      <c r="D23" s="2">
        <v>1</v>
      </c>
      <c r="E23" s="2"/>
      <c r="F23" s="122">
        <v>33</v>
      </c>
      <c r="G23" s="119" t="s">
        <v>123</v>
      </c>
      <c r="H23" s="120">
        <v>6.2243985998361513</v>
      </c>
      <c r="I23" s="115">
        <v>1</v>
      </c>
      <c r="K23" s="127">
        <v>26420</v>
      </c>
      <c r="L23" s="128" t="s">
        <v>46</v>
      </c>
      <c r="M23" s="129">
        <v>0.11662461842402198</v>
      </c>
      <c r="N23" s="8"/>
      <c r="O23" s="127">
        <v>45060</v>
      </c>
      <c r="P23" s="128" t="s">
        <v>124</v>
      </c>
      <c r="Q23" s="129">
        <v>1.4989788140432168E-2</v>
      </c>
      <c r="R23" s="111"/>
    </row>
    <row r="24" spans="2:18" ht="14.5">
      <c r="B24" s="121">
        <v>13</v>
      </c>
      <c r="C24" s="117" t="s">
        <v>125</v>
      </c>
      <c r="D24" s="2">
        <v>2</v>
      </c>
      <c r="E24" s="2"/>
      <c r="F24" s="122">
        <v>4</v>
      </c>
      <c r="G24" s="119" t="s">
        <v>101</v>
      </c>
      <c r="H24" s="120">
        <v>6.1664507967107447</v>
      </c>
      <c r="I24" s="115">
        <v>1</v>
      </c>
      <c r="K24" s="127">
        <v>35840</v>
      </c>
      <c r="L24" s="128" t="s">
        <v>126</v>
      </c>
      <c r="M24" s="129">
        <v>0.11130496667640992</v>
      </c>
      <c r="N24" s="8"/>
      <c r="O24" s="127">
        <v>19380</v>
      </c>
      <c r="P24" s="128" t="s">
        <v>127</v>
      </c>
      <c r="Q24" s="129">
        <v>1.6812450173480535E-2</v>
      </c>
      <c r="R24" s="111"/>
    </row>
    <row r="25" spans="2:18" ht="15" thickBot="1">
      <c r="B25" s="121">
        <v>15</v>
      </c>
      <c r="C25" s="117" t="s">
        <v>102</v>
      </c>
      <c r="D25" s="2">
        <v>1</v>
      </c>
      <c r="E25" s="2"/>
      <c r="F25" s="122">
        <v>30</v>
      </c>
      <c r="G25" s="119" t="s">
        <v>128</v>
      </c>
      <c r="H25" s="120">
        <v>6.160108796688478</v>
      </c>
      <c r="I25" s="115">
        <v>1</v>
      </c>
      <c r="K25" s="130">
        <v>42660</v>
      </c>
      <c r="L25" s="131" t="s">
        <v>129</v>
      </c>
      <c r="M25" s="132">
        <v>0.10831967881741257</v>
      </c>
      <c r="N25" s="8"/>
      <c r="O25" s="130">
        <v>41620</v>
      </c>
      <c r="P25" s="131" t="s">
        <v>130</v>
      </c>
      <c r="Q25" s="132">
        <v>1.9481654996512585E-2</v>
      </c>
      <c r="R25" s="111"/>
    </row>
    <row r="26" spans="2:18" ht="14" thickBot="1">
      <c r="B26" s="121">
        <v>16</v>
      </c>
      <c r="C26" s="117" t="s">
        <v>131</v>
      </c>
      <c r="D26" s="2">
        <v>2</v>
      </c>
      <c r="E26" s="2"/>
      <c r="F26" s="122">
        <v>32</v>
      </c>
      <c r="G26" s="119" t="s">
        <v>132</v>
      </c>
      <c r="H26" s="120">
        <v>5.4580679046611138</v>
      </c>
      <c r="I26" s="115">
        <v>1</v>
      </c>
      <c r="K26" s="6"/>
      <c r="L26" s="114"/>
      <c r="M26" s="114"/>
      <c r="N26" s="114"/>
      <c r="O26" s="114"/>
      <c r="P26" s="114"/>
      <c r="Q26" s="114"/>
      <c r="R26" s="7"/>
    </row>
    <row r="27" spans="2:18" ht="13.5">
      <c r="B27" s="121">
        <v>17</v>
      </c>
      <c r="C27" s="117" t="s">
        <v>133</v>
      </c>
      <c r="D27" s="2">
        <v>4</v>
      </c>
      <c r="E27" s="2"/>
      <c r="F27" s="122">
        <v>6</v>
      </c>
      <c r="G27" s="119" t="s">
        <v>108</v>
      </c>
      <c r="H27" s="120">
        <v>5.4228801666085289</v>
      </c>
      <c r="I27" s="115">
        <v>1</v>
      </c>
    </row>
    <row r="28" spans="2:18" ht="13.5">
      <c r="B28" s="121">
        <v>18</v>
      </c>
      <c r="C28" s="117" t="s">
        <v>134</v>
      </c>
      <c r="D28" s="2">
        <v>2</v>
      </c>
      <c r="E28" s="2"/>
      <c r="F28" s="122">
        <v>51</v>
      </c>
      <c r="G28" s="119" t="s">
        <v>135</v>
      </c>
      <c r="H28" s="120">
        <v>5.3908855520716799</v>
      </c>
      <c r="I28" s="115">
        <v>1</v>
      </c>
    </row>
    <row r="29" spans="2:18" ht="13.5">
      <c r="B29" s="121">
        <v>19</v>
      </c>
      <c r="C29" s="117" t="s">
        <v>136</v>
      </c>
      <c r="D29" s="2">
        <v>2</v>
      </c>
      <c r="E29" s="2"/>
      <c r="F29" s="122">
        <v>9</v>
      </c>
      <c r="G29" s="119" t="s">
        <v>113</v>
      </c>
      <c r="H29" s="120">
        <v>5.3328255336541144</v>
      </c>
      <c r="I29" s="115">
        <v>1</v>
      </c>
    </row>
    <row r="30" spans="2:18" ht="13.5">
      <c r="B30" s="121">
        <v>20</v>
      </c>
      <c r="C30" s="117" t="s">
        <v>137</v>
      </c>
      <c r="D30" s="2">
        <v>2</v>
      </c>
      <c r="E30" s="2"/>
      <c r="F30" s="122">
        <v>10</v>
      </c>
      <c r="G30" s="119" t="s">
        <v>116</v>
      </c>
      <c r="H30" s="120">
        <v>5.3227538244825991</v>
      </c>
      <c r="I30" s="115">
        <v>1</v>
      </c>
    </row>
    <row r="31" spans="2:18" ht="13.5">
      <c r="B31" s="121">
        <v>21</v>
      </c>
      <c r="C31" s="117" t="s">
        <v>138</v>
      </c>
      <c r="D31" s="2">
        <v>3</v>
      </c>
      <c r="E31" s="2"/>
      <c r="F31" s="122">
        <v>24</v>
      </c>
      <c r="G31" s="119" t="s">
        <v>139</v>
      </c>
      <c r="H31" s="120">
        <v>4.79147405453344</v>
      </c>
      <c r="I31" s="115">
        <v>2</v>
      </c>
    </row>
    <row r="32" spans="2:18" ht="13.5">
      <c r="B32" s="121">
        <v>22</v>
      </c>
      <c r="C32" s="117" t="s">
        <v>140</v>
      </c>
      <c r="D32" s="2">
        <v>2</v>
      </c>
      <c r="E32" s="2"/>
      <c r="F32" s="122">
        <v>46</v>
      </c>
      <c r="G32" s="119" t="s">
        <v>141</v>
      </c>
      <c r="H32" s="120">
        <v>4.7641866061825811</v>
      </c>
      <c r="I32" s="115">
        <v>2</v>
      </c>
    </row>
    <row r="33" spans="2:9" ht="13.5">
      <c r="B33" s="121">
        <v>23</v>
      </c>
      <c r="C33" s="117" t="s">
        <v>142</v>
      </c>
      <c r="D33" s="2">
        <v>3</v>
      </c>
      <c r="E33" s="2"/>
      <c r="F33" s="122">
        <v>47</v>
      </c>
      <c r="G33" s="119" t="s">
        <v>143</v>
      </c>
      <c r="H33" s="120">
        <v>4.7039920640742174</v>
      </c>
      <c r="I33" s="115">
        <v>2</v>
      </c>
    </row>
    <row r="34" spans="2:9" ht="13.5">
      <c r="B34" s="121">
        <v>24</v>
      </c>
      <c r="C34" s="117" t="s">
        <v>139</v>
      </c>
      <c r="D34" s="2">
        <v>2</v>
      </c>
      <c r="E34" s="2"/>
      <c r="F34" s="122">
        <v>37</v>
      </c>
      <c r="G34" s="119" t="s">
        <v>144</v>
      </c>
      <c r="H34" s="120">
        <v>4.6586573777872564</v>
      </c>
      <c r="I34" s="115">
        <v>2</v>
      </c>
    </row>
    <row r="35" spans="2:9" ht="13.5">
      <c r="B35" s="121">
        <v>25</v>
      </c>
      <c r="C35" s="117" t="s">
        <v>120</v>
      </c>
      <c r="D35" s="2">
        <v>1</v>
      </c>
      <c r="E35" s="2"/>
      <c r="F35" s="122">
        <v>13</v>
      </c>
      <c r="G35" s="119" t="s">
        <v>125</v>
      </c>
      <c r="H35" s="120">
        <v>4.5963046585652902</v>
      </c>
      <c r="I35" s="115">
        <v>2</v>
      </c>
    </row>
    <row r="36" spans="2:9" ht="13.5">
      <c r="B36" s="121">
        <v>26</v>
      </c>
      <c r="C36" s="117" t="s">
        <v>145</v>
      </c>
      <c r="D36" s="2">
        <v>2</v>
      </c>
      <c r="E36" s="2"/>
      <c r="F36" s="122">
        <v>40</v>
      </c>
      <c r="G36" s="119" t="s">
        <v>146</v>
      </c>
      <c r="H36" s="120">
        <v>4.4744295043402946</v>
      </c>
      <c r="I36" s="115">
        <v>2</v>
      </c>
    </row>
    <row r="37" spans="2:9" ht="13.5">
      <c r="B37" s="121">
        <v>27</v>
      </c>
      <c r="C37" s="117" t="s">
        <v>147</v>
      </c>
      <c r="D37" s="2">
        <v>2</v>
      </c>
      <c r="E37" s="2"/>
      <c r="F37" s="122">
        <v>45</v>
      </c>
      <c r="G37" s="119" t="s">
        <v>148</v>
      </c>
      <c r="H37" s="120">
        <v>4.4120255161380051</v>
      </c>
      <c r="I37" s="115">
        <v>2</v>
      </c>
    </row>
    <row r="38" spans="2:9" ht="13.5">
      <c r="B38" s="121">
        <v>28</v>
      </c>
      <c r="C38" s="117" t="s">
        <v>149</v>
      </c>
      <c r="D38" s="2">
        <v>3</v>
      </c>
      <c r="E38" s="2"/>
      <c r="F38" s="122">
        <v>41</v>
      </c>
      <c r="G38" s="119" t="s">
        <v>150</v>
      </c>
      <c r="H38" s="120">
        <v>4.2388001575879981</v>
      </c>
      <c r="I38" s="115">
        <v>2</v>
      </c>
    </row>
    <row r="39" spans="2:9" ht="13.5">
      <c r="B39" s="121">
        <v>29</v>
      </c>
      <c r="C39" s="117" t="s">
        <v>151</v>
      </c>
      <c r="D39" s="2">
        <v>3</v>
      </c>
      <c r="E39" s="2"/>
      <c r="F39" s="122">
        <v>56</v>
      </c>
      <c r="G39" s="119" t="s">
        <v>152</v>
      </c>
      <c r="H39" s="120">
        <v>3.860601001669449</v>
      </c>
      <c r="I39" s="115">
        <v>2</v>
      </c>
    </row>
    <row r="40" spans="2:9" ht="13.5">
      <c r="B40" s="121">
        <v>30</v>
      </c>
      <c r="C40" s="117" t="s">
        <v>128</v>
      </c>
      <c r="D40" s="2">
        <v>1</v>
      </c>
      <c r="E40" s="2"/>
      <c r="F40" s="122">
        <v>31</v>
      </c>
      <c r="G40" s="119" t="s">
        <v>153</v>
      </c>
      <c r="H40" s="120">
        <v>3.733943971039746</v>
      </c>
      <c r="I40" s="115">
        <v>2</v>
      </c>
    </row>
    <row r="41" spans="2:9" ht="13.5">
      <c r="B41" s="121">
        <v>31</v>
      </c>
      <c r="C41" s="117" t="s">
        <v>153</v>
      </c>
      <c r="D41" s="2">
        <v>2</v>
      </c>
      <c r="E41" s="2"/>
      <c r="F41" s="122">
        <v>44</v>
      </c>
      <c r="G41" s="119" t="s">
        <v>154</v>
      </c>
      <c r="H41" s="120">
        <v>3.5707507742750888</v>
      </c>
      <c r="I41" s="115">
        <v>2</v>
      </c>
    </row>
    <row r="42" spans="2:9" ht="13.5">
      <c r="B42" s="121">
        <v>32</v>
      </c>
      <c r="C42" s="117" t="s">
        <v>132</v>
      </c>
      <c r="D42" s="2">
        <v>1</v>
      </c>
      <c r="E42" s="2"/>
      <c r="F42" s="122">
        <v>36</v>
      </c>
      <c r="G42" s="119" t="s">
        <v>45</v>
      </c>
      <c r="H42" s="120">
        <v>3.5482550663589301</v>
      </c>
      <c r="I42" s="115">
        <v>2</v>
      </c>
    </row>
    <row r="43" spans="2:9" ht="13.5">
      <c r="B43" s="121">
        <v>33</v>
      </c>
      <c r="C43" s="117" t="s">
        <v>123</v>
      </c>
      <c r="D43" s="2">
        <v>1</v>
      </c>
      <c r="E43" s="2"/>
      <c r="F43" s="122">
        <v>34</v>
      </c>
      <c r="G43" s="119" t="s">
        <v>155</v>
      </c>
      <c r="H43" s="120">
        <v>3.4442034161119621</v>
      </c>
      <c r="I43" s="115">
        <v>2</v>
      </c>
    </row>
    <row r="44" spans="2:9" ht="13.5">
      <c r="B44" s="121">
        <v>34</v>
      </c>
      <c r="C44" s="117" t="s">
        <v>155</v>
      </c>
      <c r="D44" s="2">
        <v>2</v>
      </c>
      <c r="E44" s="2"/>
      <c r="F44" s="122">
        <v>50</v>
      </c>
      <c r="G44" s="119" t="s">
        <v>156</v>
      </c>
      <c r="H44" s="120">
        <v>3.3868303918591649</v>
      </c>
      <c r="I44" s="115">
        <v>2</v>
      </c>
    </row>
    <row r="45" spans="2:9" ht="13.5">
      <c r="B45" s="121">
        <v>35</v>
      </c>
      <c r="C45" s="117" t="s">
        <v>157</v>
      </c>
      <c r="D45" s="2">
        <v>2</v>
      </c>
      <c r="E45" s="2"/>
      <c r="F45" s="122">
        <v>26</v>
      </c>
      <c r="G45" s="119" t="s">
        <v>145</v>
      </c>
      <c r="H45" s="120">
        <v>3.3149367490852333</v>
      </c>
      <c r="I45" s="115">
        <v>2</v>
      </c>
    </row>
    <row r="46" spans="2:9" ht="13.5">
      <c r="B46" s="121">
        <v>36</v>
      </c>
      <c r="C46" s="117" t="s">
        <v>45</v>
      </c>
      <c r="D46" s="2">
        <v>2</v>
      </c>
      <c r="E46" s="2"/>
      <c r="F46" s="122">
        <v>19</v>
      </c>
      <c r="G46" s="119" t="s">
        <v>136</v>
      </c>
      <c r="H46" s="120">
        <v>3.2953163897412145</v>
      </c>
      <c r="I46" s="115">
        <v>2</v>
      </c>
    </row>
    <row r="47" spans="2:9" ht="13.5">
      <c r="B47" s="121">
        <v>37</v>
      </c>
      <c r="C47" s="117" t="s">
        <v>144</v>
      </c>
      <c r="D47" s="2">
        <v>2</v>
      </c>
      <c r="E47" s="2"/>
      <c r="F47" s="122">
        <v>20</v>
      </c>
      <c r="G47" s="119" t="s">
        <v>137</v>
      </c>
      <c r="H47" s="120">
        <v>3.2363923563988064</v>
      </c>
      <c r="I47" s="115">
        <v>2</v>
      </c>
    </row>
    <row r="48" spans="2:9" ht="13.5">
      <c r="B48" s="121">
        <v>38</v>
      </c>
      <c r="C48" s="117" t="s">
        <v>98</v>
      </c>
      <c r="D48" s="2">
        <v>1</v>
      </c>
      <c r="E48" s="2"/>
      <c r="F48" s="122">
        <v>42</v>
      </c>
      <c r="G48" s="119" t="s">
        <v>158</v>
      </c>
      <c r="H48" s="120">
        <v>3.0742924964891261</v>
      </c>
      <c r="I48" s="115">
        <v>2</v>
      </c>
    </row>
    <row r="49" spans="2:9" ht="13.5">
      <c r="B49" s="121">
        <v>39</v>
      </c>
      <c r="C49" s="117" t="s">
        <v>159</v>
      </c>
      <c r="D49" s="2">
        <v>2</v>
      </c>
      <c r="E49" s="2"/>
      <c r="F49" s="122">
        <v>16</v>
      </c>
      <c r="G49" s="119" t="s">
        <v>131</v>
      </c>
      <c r="H49" s="120">
        <v>2.7594875433877366</v>
      </c>
      <c r="I49" s="115">
        <v>2</v>
      </c>
    </row>
    <row r="50" spans="2:9" ht="13.5">
      <c r="B50" s="121">
        <v>40</v>
      </c>
      <c r="C50" s="117" t="s">
        <v>146</v>
      </c>
      <c r="D50" s="2">
        <v>2</v>
      </c>
      <c r="E50" s="2"/>
      <c r="F50" s="122">
        <v>27</v>
      </c>
      <c r="G50" s="119" t="s">
        <v>147</v>
      </c>
      <c r="H50" s="120">
        <v>2.7170701926189373</v>
      </c>
      <c r="I50" s="115">
        <v>2</v>
      </c>
    </row>
    <row r="51" spans="2:9" ht="13.5">
      <c r="B51" s="121">
        <v>41</v>
      </c>
      <c r="C51" s="117" t="s">
        <v>150</v>
      </c>
      <c r="D51" s="2">
        <v>2</v>
      </c>
      <c r="E51" s="2"/>
      <c r="F51" s="122">
        <v>18</v>
      </c>
      <c r="G51" s="119" t="s">
        <v>134</v>
      </c>
      <c r="H51" s="120">
        <v>2.4339412838433967</v>
      </c>
      <c r="I51" s="115">
        <v>2</v>
      </c>
    </row>
    <row r="52" spans="2:9" ht="13.5">
      <c r="B52" s="121">
        <v>42</v>
      </c>
      <c r="C52" s="117" t="s">
        <v>158</v>
      </c>
      <c r="D52" s="2">
        <v>2</v>
      </c>
      <c r="E52" s="2"/>
      <c r="F52" s="122">
        <v>35</v>
      </c>
      <c r="G52" s="119" t="s">
        <v>157</v>
      </c>
      <c r="H52" s="120">
        <v>2.4102746032148259</v>
      </c>
      <c r="I52" s="115">
        <v>2</v>
      </c>
    </row>
    <row r="53" spans="2:9" ht="13.5">
      <c r="B53" s="121">
        <v>44</v>
      </c>
      <c r="C53" s="117" t="s">
        <v>154</v>
      </c>
      <c r="D53" s="2">
        <v>2</v>
      </c>
      <c r="E53" s="2"/>
      <c r="F53" s="122">
        <v>39</v>
      </c>
      <c r="G53" s="119" t="s">
        <v>159</v>
      </c>
      <c r="H53" s="120">
        <v>2.2568603832989469</v>
      </c>
      <c r="I53" s="115">
        <v>2</v>
      </c>
    </row>
    <row r="54" spans="2:9" ht="13.5">
      <c r="B54" s="121">
        <v>45</v>
      </c>
      <c r="C54" s="117" t="s">
        <v>148</v>
      </c>
      <c r="D54" s="2">
        <v>2</v>
      </c>
      <c r="E54" s="2"/>
      <c r="F54" s="122">
        <v>49</v>
      </c>
      <c r="G54" s="119" t="s">
        <v>160</v>
      </c>
      <c r="H54" s="120">
        <v>2.2047808160800235</v>
      </c>
      <c r="I54" s="115">
        <v>2</v>
      </c>
    </row>
    <row r="55" spans="2:9" ht="13.5">
      <c r="B55" s="121">
        <v>46</v>
      </c>
      <c r="C55" s="117" t="s">
        <v>141</v>
      </c>
      <c r="D55" s="2">
        <v>2</v>
      </c>
      <c r="E55" s="2"/>
      <c r="F55" s="122">
        <v>22</v>
      </c>
      <c r="G55" s="119" t="s">
        <v>140</v>
      </c>
      <c r="H55" s="120">
        <v>2.1148813051962638</v>
      </c>
      <c r="I55" s="115">
        <v>2</v>
      </c>
    </row>
    <row r="56" spans="2:9" ht="13.5">
      <c r="B56" s="121">
        <v>47</v>
      </c>
      <c r="C56" s="117" t="s">
        <v>143</v>
      </c>
      <c r="D56" s="2">
        <v>2</v>
      </c>
      <c r="E56" s="2"/>
      <c r="F56" s="122">
        <v>29</v>
      </c>
      <c r="G56" s="119" t="s">
        <v>151</v>
      </c>
      <c r="H56" s="120">
        <v>1.8768985466367454</v>
      </c>
      <c r="I56" s="115">
        <v>3</v>
      </c>
    </row>
    <row r="57" spans="2:9" ht="13.5">
      <c r="B57" s="121">
        <v>48</v>
      </c>
      <c r="C57" s="117" t="s">
        <v>110</v>
      </c>
      <c r="D57" s="2">
        <v>1</v>
      </c>
      <c r="E57" s="2"/>
      <c r="F57" s="122">
        <v>23</v>
      </c>
      <c r="G57" s="119" t="s">
        <v>142</v>
      </c>
      <c r="H57" s="120">
        <v>1.7141433117356133</v>
      </c>
      <c r="I57" s="115">
        <v>3</v>
      </c>
    </row>
    <row r="58" spans="2:9" ht="13.5">
      <c r="B58" s="121">
        <v>49</v>
      </c>
      <c r="C58" s="117" t="s">
        <v>160</v>
      </c>
      <c r="D58" s="2">
        <v>2</v>
      </c>
      <c r="E58" s="2"/>
      <c r="F58" s="122">
        <v>5</v>
      </c>
      <c r="G58" s="119" t="s">
        <v>105</v>
      </c>
      <c r="H58" s="120">
        <v>1.5904950638507247</v>
      </c>
      <c r="I58" s="115">
        <v>3</v>
      </c>
    </row>
    <row r="59" spans="2:9" ht="13.5">
      <c r="B59" s="121">
        <v>50</v>
      </c>
      <c r="C59" s="117" t="s">
        <v>156</v>
      </c>
      <c r="D59" s="2">
        <v>2</v>
      </c>
      <c r="E59" s="2"/>
      <c r="F59" s="122">
        <v>55</v>
      </c>
      <c r="G59" s="119" t="s">
        <v>161</v>
      </c>
      <c r="H59" s="120">
        <v>1.3335469773301727</v>
      </c>
      <c r="I59" s="115">
        <v>3</v>
      </c>
    </row>
    <row r="60" spans="2:9" ht="13.5">
      <c r="B60" s="121">
        <v>51</v>
      </c>
      <c r="C60" s="117" t="s">
        <v>135</v>
      </c>
      <c r="D60" s="2">
        <v>1</v>
      </c>
      <c r="E60" s="2"/>
      <c r="F60" s="122">
        <v>21</v>
      </c>
      <c r="G60" s="119" t="s">
        <v>138</v>
      </c>
      <c r="H60" s="120">
        <v>1.0745513279592185</v>
      </c>
      <c r="I60" s="115">
        <v>3</v>
      </c>
    </row>
    <row r="61" spans="2:9" ht="13.5">
      <c r="B61" s="121">
        <v>53</v>
      </c>
      <c r="C61" s="117" t="s">
        <v>114</v>
      </c>
      <c r="D61" s="2">
        <v>1</v>
      </c>
      <c r="E61" s="2"/>
      <c r="F61" s="122">
        <v>1</v>
      </c>
      <c r="G61" s="119" t="s">
        <v>97</v>
      </c>
      <c r="H61" s="120">
        <v>0.95511684140477338</v>
      </c>
      <c r="I61" s="115">
        <v>3</v>
      </c>
    </row>
    <row r="62" spans="2:9" ht="13.5">
      <c r="B62" s="121">
        <v>54</v>
      </c>
      <c r="C62" s="117" t="s">
        <v>162</v>
      </c>
      <c r="D62" s="2">
        <v>4</v>
      </c>
      <c r="E62" s="2"/>
      <c r="F62" s="122">
        <v>28</v>
      </c>
      <c r="G62" s="119" t="s">
        <v>149</v>
      </c>
      <c r="H62" s="120">
        <v>0.41710701036784137</v>
      </c>
      <c r="I62" s="115">
        <v>3</v>
      </c>
    </row>
    <row r="63" spans="2:9" ht="13.5">
      <c r="B63" s="121">
        <v>55</v>
      </c>
      <c r="C63" s="117" t="s">
        <v>161</v>
      </c>
      <c r="D63" s="2">
        <v>3</v>
      </c>
      <c r="E63" s="2"/>
      <c r="F63" s="122">
        <v>17</v>
      </c>
      <c r="G63" s="119" t="s">
        <v>133</v>
      </c>
      <c r="H63" s="120">
        <v>-0.53680320244776447</v>
      </c>
      <c r="I63" s="115">
        <v>4</v>
      </c>
    </row>
    <row r="64" spans="2:9" ht="13.5">
      <c r="B64" s="121">
        <v>56</v>
      </c>
      <c r="C64" s="117" t="s">
        <v>152</v>
      </c>
      <c r="D64" s="2">
        <v>2</v>
      </c>
      <c r="E64" s="2"/>
      <c r="F64" s="122">
        <v>54</v>
      </c>
      <c r="G64" s="119" t="s">
        <v>162</v>
      </c>
      <c r="H64" s="120">
        <v>-1.5737137029929258</v>
      </c>
      <c r="I64" s="115">
        <v>4</v>
      </c>
    </row>
    <row r="65" spans="2:13">
      <c r="C65" s="2"/>
      <c r="D65" s="2"/>
      <c r="E65" s="2"/>
    </row>
    <row r="66" spans="2:13" ht="13">
      <c r="B66" s="106" t="s">
        <v>163</v>
      </c>
      <c r="C66" s="2"/>
      <c r="D66" s="2"/>
      <c r="E66" s="2"/>
    </row>
    <row r="67" spans="2:13">
      <c r="C67" s="2" t="s">
        <v>164</v>
      </c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2:13" ht="13">
      <c r="B68" s="2" t="s">
        <v>426</v>
      </c>
      <c r="C68" s="2"/>
      <c r="D68" s="2"/>
      <c r="E68" s="2"/>
      <c r="F68" s="2"/>
      <c r="G68" s="133"/>
      <c r="H68" s="133"/>
      <c r="I68" s="133"/>
    </row>
    <row r="69" spans="2:13" ht="13.5" thickBot="1">
      <c r="B69" s="2"/>
      <c r="C69" s="2"/>
      <c r="D69" s="2"/>
      <c r="E69" s="2"/>
      <c r="F69" s="2"/>
      <c r="G69" s="133"/>
      <c r="H69" s="133"/>
      <c r="I69" s="133"/>
    </row>
    <row r="70" spans="2:13">
      <c r="B70" s="4" t="s">
        <v>165</v>
      </c>
      <c r="C70" s="134" t="s">
        <v>166</v>
      </c>
      <c r="D70" s="134"/>
      <c r="E70" s="134"/>
      <c r="F70" s="109"/>
      <c r="G70" s="109"/>
      <c r="H70" s="5"/>
    </row>
    <row r="71" spans="2:13">
      <c r="B71" s="110"/>
      <c r="C71" s="35">
        <v>1</v>
      </c>
      <c r="D71" s="35" t="s">
        <v>167</v>
      </c>
      <c r="E71" s="35"/>
      <c r="F71" s="8"/>
      <c r="G71" s="8"/>
      <c r="H71" s="111"/>
    </row>
    <row r="72" spans="2:13">
      <c r="B72" s="110"/>
      <c r="C72" s="35">
        <v>2</v>
      </c>
      <c r="D72" s="35" t="s">
        <v>168</v>
      </c>
      <c r="E72" s="35"/>
      <c r="F72" s="8"/>
      <c r="G72" s="8"/>
      <c r="H72" s="111"/>
    </row>
    <row r="73" spans="2:13">
      <c r="B73" s="110"/>
      <c r="C73" s="35">
        <v>3</v>
      </c>
      <c r="D73" s="35" t="s">
        <v>169</v>
      </c>
      <c r="E73" s="35"/>
      <c r="F73" s="8"/>
      <c r="G73" s="8"/>
      <c r="H73" s="111"/>
    </row>
    <row r="74" spans="2:13" ht="13" thickBot="1">
      <c r="B74" s="6"/>
      <c r="C74" s="135">
        <v>4</v>
      </c>
      <c r="D74" s="135" t="s">
        <v>170</v>
      </c>
      <c r="E74" s="135"/>
      <c r="F74" s="114"/>
      <c r="G74" s="114"/>
      <c r="H74" s="7"/>
    </row>
    <row r="75" spans="2:13">
      <c r="C75" s="2"/>
      <c r="D75" s="2"/>
      <c r="E75" s="2"/>
    </row>
    <row r="76" spans="2:13">
      <c r="B76" s="107"/>
      <c r="C76" s="107" t="s">
        <v>171</v>
      </c>
      <c r="D76" s="107"/>
      <c r="E76" s="2"/>
      <c r="F76" s="115" t="s">
        <v>94</v>
      </c>
      <c r="G76" s="115"/>
      <c r="H76" s="2"/>
    </row>
    <row r="77" spans="2:13" ht="13" thickBot="1">
      <c r="B77" s="107" t="s">
        <v>172</v>
      </c>
      <c r="C77" s="107" t="s">
        <v>92</v>
      </c>
      <c r="D77" s="107" t="s">
        <v>173</v>
      </c>
      <c r="E77" s="2"/>
      <c r="F77" s="115" t="s">
        <v>92</v>
      </c>
      <c r="G77" s="115" t="s">
        <v>174</v>
      </c>
      <c r="H77" s="2"/>
    </row>
    <row r="78" spans="2:13" ht="13.5">
      <c r="B78" s="116">
        <v>1</v>
      </c>
      <c r="C78" s="136" t="s">
        <v>97</v>
      </c>
      <c r="D78" s="134">
        <v>3</v>
      </c>
      <c r="E78" s="2"/>
      <c r="F78" s="137" t="s">
        <v>102</v>
      </c>
      <c r="G78" s="138">
        <v>74.365856360181652</v>
      </c>
      <c r="H78" s="2"/>
    </row>
    <row r="79" spans="2:13" ht="13.5">
      <c r="B79" s="121">
        <v>2</v>
      </c>
      <c r="C79" s="139" t="s">
        <v>99</v>
      </c>
      <c r="D79" s="35">
        <v>2</v>
      </c>
      <c r="E79" s="2"/>
      <c r="F79" s="140" t="s">
        <v>157</v>
      </c>
      <c r="G79" s="141">
        <v>68.929624512856464</v>
      </c>
      <c r="H79" s="2"/>
    </row>
    <row r="80" spans="2:13" ht="13.5">
      <c r="B80" s="121">
        <v>4</v>
      </c>
      <c r="C80" s="139" t="s">
        <v>101</v>
      </c>
      <c r="D80" s="35">
        <v>1</v>
      </c>
      <c r="E80" s="2"/>
      <c r="F80" s="140" t="s">
        <v>108</v>
      </c>
      <c r="G80" s="141">
        <v>67.63154199514554</v>
      </c>
      <c r="H80" s="2"/>
    </row>
    <row r="81" spans="2:8" ht="13.5">
      <c r="B81" s="126">
        <v>5</v>
      </c>
      <c r="C81" s="139" t="s">
        <v>105</v>
      </c>
      <c r="D81" s="35">
        <v>3</v>
      </c>
      <c r="E81" s="2"/>
      <c r="F81" s="140" t="s">
        <v>110</v>
      </c>
      <c r="G81" s="141">
        <v>62.109784292371309</v>
      </c>
      <c r="H81" s="2"/>
    </row>
    <row r="82" spans="2:8" ht="13.5">
      <c r="B82" s="121">
        <v>6</v>
      </c>
      <c r="C82" s="139" t="s">
        <v>108</v>
      </c>
      <c r="D82" s="35">
        <v>1</v>
      </c>
      <c r="E82" s="2"/>
      <c r="F82" s="140" t="s">
        <v>132</v>
      </c>
      <c r="G82" s="141">
        <v>57.189061032163785</v>
      </c>
      <c r="H82" s="2"/>
    </row>
    <row r="83" spans="2:8" ht="13.5">
      <c r="B83" s="121">
        <v>8</v>
      </c>
      <c r="C83" s="139" t="s">
        <v>106</v>
      </c>
      <c r="D83" s="35">
        <v>3</v>
      </c>
      <c r="E83" s="2"/>
      <c r="F83" s="140" t="s">
        <v>109</v>
      </c>
      <c r="G83" s="141">
        <v>54.196832289111313</v>
      </c>
      <c r="H83" s="2"/>
    </row>
    <row r="84" spans="2:8" ht="13.5">
      <c r="B84" s="121">
        <v>9</v>
      </c>
      <c r="C84" s="139" t="s">
        <v>113</v>
      </c>
      <c r="D84" s="35">
        <v>2</v>
      </c>
      <c r="E84" s="2"/>
      <c r="F84" s="140" t="s">
        <v>101</v>
      </c>
      <c r="G84" s="141">
        <v>53.456416735862462</v>
      </c>
      <c r="H84" s="2"/>
    </row>
    <row r="85" spans="2:8" ht="13.5">
      <c r="B85" s="121">
        <v>10</v>
      </c>
      <c r="C85" s="139" t="s">
        <v>116</v>
      </c>
      <c r="D85" s="35">
        <v>2</v>
      </c>
      <c r="E85" s="2"/>
      <c r="F85" s="140" t="s">
        <v>117</v>
      </c>
      <c r="G85" s="141">
        <v>53.169055471276494</v>
      </c>
      <c r="H85" s="2"/>
    </row>
    <row r="86" spans="2:8" ht="13.5">
      <c r="B86" s="121">
        <v>11</v>
      </c>
      <c r="C86" s="139" t="s">
        <v>109</v>
      </c>
      <c r="D86" s="35">
        <v>1</v>
      </c>
      <c r="E86" s="2"/>
      <c r="F86" s="140" t="s">
        <v>139</v>
      </c>
      <c r="G86" s="141">
        <v>52.467501091146502</v>
      </c>
      <c r="H86" s="2"/>
    </row>
    <row r="87" spans="2:8" ht="13.5">
      <c r="B87" s="121">
        <v>12</v>
      </c>
      <c r="C87" s="139" t="s">
        <v>117</v>
      </c>
      <c r="D87" s="35">
        <v>1</v>
      </c>
      <c r="E87" s="2"/>
      <c r="F87" s="140" t="s">
        <v>125</v>
      </c>
      <c r="G87" s="141">
        <v>51.407387014687721</v>
      </c>
      <c r="H87" s="2"/>
    </row>
    <row r="88" spans="2:8" ht="13.5">
      <c r="B88" s="121">
        <v>13</v>
      </c>
      <c r="C88" s="139" t="s">
        <v>125</v>
      </c>
      <c r="D88" s="35">
        <v>1</v>
      </c>
      <c r="E88" s="2"/>
      <c r="F88" s="140" t="s">
        <v>155</v>
      </c>
      <c r="G88" s="141">
        <v>51.286400266119919</v>
      </c>
      <c r="H88" s="2"/>
    </row>
    <row r="89" spans="2:8" ht="13.5">
      <c r="B89" s="121">
        <v>15</v>
      </c>
      <c r="C89" s="139" t="s">
        <v>102</v>
      </c>
      <c r="D89" s="35">
        <v>1</v>
      </c>
      <c r="E89" s="2"/>
      <c r="F89" s="140" t="s">
        <v>45</v>
      </c>
      <c r="G89" s="141">
        <v>49.308227176473977</v>
      </c>
      <c r="H89" s="2"/>
    </row>
    <row r="90" spans="2:8" ht="13.5">
      <c r="B90" s="121">
        <v>16</v>
      </c>
      <c r="C90" s="139" t="s">
        <v>131</v>
      </c>
      <c r="D90" s="35">
        <v>3</v>
      </c>
      <c r="E90" s="2"/>
      <c r="F90" s="140" t="s">
        <v>149</v>
      </c>
      <c r="G90" s="141">
        <v>48.389616356535726</v>
      </c>
      <c r="H90" s="2"/>
    </row>
    <row r="91" spans="2:8" ht="13.5">
      <c r="B91" s="121">
        <v>17</v>
      </c>
      <c r="C91" s="139" t="s">
        <v>133</v>
      </c>
      <c r="D91" s="35">
        <v>2</v>
      </c>
      <c r="E91" s="2"/>
      <c r="F91" s="140" t="s">
        <v>140</v>
      </c>
      <c r="G91" s="141">
        <v>45.439461847751467</v>
      </c>
      <c r="H91" s="2"/>
    </row>
    <row r="92" spans="2:8" ht="13.5">
      <c r="B92" s="121">
        <v>18</v>
      </c>
      <c r="C92" s="139" t="s">
        <v>134</v>
      </c>
      <c r="D92" s="35">
        <v>3</v>
      </c>
      <c r="E92" s="2"/>
      <c r="F92" s="140" t="s">
        <v>133</v>
      </c>
      <c r="G92" s="141">
        <v>43.522317037235865</v>
      </c>
      <c r="H92" s="2"/>
    </row>
    <row r="93" spans="2:8" ht="13.5">
      <c r="B93" s="121">
        <v>19</v>
      </c>
      <c r="C93" s="139" t="s">
        <v>136</v>
      </c>
      <c r="D93" s="35">
        <v>4</v>
      </c>
      <c r="E93" s="2"/>
      <c r="F93" s="140" t="s">
        <v>116</v>
      </c>
      <c r="G93" s="141">
        <v>42.786930476381983</v>
      </c>
      <c r="H93" s="2"/>
    </row>
    <row r="94" spans="2:8" ht="13.5">
      <c r="B94" s="121">
        <v>20</v>
      </c>
      <c r="C94" s="139" t="s">
        <v>137</v>
      </c>
      <c r="D94" s="35">
        <v>3</v>
      </c>
      <c r="E94" s="2"/>
      <c r="F94" s="140" t="s">
        <v>99</v>
      </c>
      <c r="G94" s="141">
        <v>41.742040386059301</v>
      </c>
      <c r="H94" s="2"/>
    </row>
    <row r="95" spans="2:8" ht="13.5">
      <c r="B95" s="121">
        <v>21</v>
      </c>
      <c r="C95" s="139" t="s">
        <v>138</v>
      </c>
      <c r="D95" s="35">
        <v>4</v>
      </c>
      <c r="E95" s="2"/>
      <c r="F95" s="140" t="s">
        <v>135</v>
      </c>
      <c r="G95" s="141">
        <v>41.682194181056715</v>
      </c>
      <c r="H95" s="2"/>
    </row>
    <row r="96" spans="2:8" ht="13.5">
      <c r="B96" s="121">
        <v>22</v>
      </c>
      <c r="C96" s="139" t="s">
        <v>140</v>
      </c>
      <c r="D96" s="35">
        <v>2</v>
      </c>
      <c r="E96" s="2"/>
      <c r="F96" s="140" t="s">
        <v>144</v>
      </c>
      <c r="G96" s="141">
        <v>41.147454329807672</v>
      </c>
      <c r="H96" s="2"/>
    </row>
    <row r="97" spans="2:8" ht="13.5">
      <c r="B97" s="121">
        <v>23</v>
      </c>
      <c r="C97" s="139" t="s">
        <v>142</v>
      </c>
      <c r="D97" s="35">
        <v>4</v>
      </c>
      <c r="E97" s="2"/>
      <c r="F97" s="140" t="s">
        <v>148</v>
      </c>
      <c r="G97" s="141">
        <v>40.993430115976466</v>
      </c>
      <c r="H97" s="2"/>
    </row>
    <row r="98" spans="2:8" ht="13.5">
      <c r="B98" s="121">
        <v>24</v>
      </c>
      <c r="C98" s="139" t="s">
        <v>139</v>
      </c>
      <c r="D98" s="35">
        <v>1</v>
      </c>
      <c r="E98" s="2"/>
      <c r="F98" s="140" t="s">
        <v>113</v>
      </c>
      <c r="G98" s="141">
        <v>40.210893652403421</v>
      </c>
      <c r="H98" s="2"/>
    </row>
    <row r="99" spans="2:8" ht="13.5">
      <c r="B99" s="121">
        <v>25</v>
      </c>
      <c r="C99" s="139" t="s">
        <v>120</v>
      </c>
      <c r="D99" s="35">
        <v>3</v>
      </c>
      <c r="E99" s="2"/>
      <c r="F99" s="140" t="s">
        <v>175</v>
      </c>
      <c r="G99" s="141">
        <v>39.257444710573765</v>
      </c>
      <c r="H99" s="2"/>
    </row>
    <row r="100" spans="2:8" ht="13.5">
      <c r="B100" s="121">
        <v>26</v>
      </c>
      <c r="C100" s="139" t="s">
        <v>145</v>
      </c>
      <c r="D100" s="35">
        <v>3</v>
      </c>
      <c r="E100" s="2"/>
      <c r="F100" s="140" t="s">
        <v>146</v>
      </c>
      <c r="G100" s="141">
        <v>39.025953357936118</v>
      </c>
      <c r="H100" s="2"/>
    </row>
    <row r="101" spans="2:8" ht="13.5">
      <c r="B101" s="121">
        <v>27</v>
      </c>
      <c r="C101" s="139" t="s">
        <v>147</v>
      </c>
      <c r="D101" s="35">
        <v>3</v>
      </c>
      <c r="E101" s="2"/>
      <c r="F101" s="140" t="s">
        <v>114</v>
      </c>
      <c r="G101" s="141">
        <v>36.086040818320726</v>
      </c>
      <c r="H101" s="2"/>
    </row>
    <row r="102" spans="2:8" ht="13.5">
      <c r="B102" s="121">
        <v>28</v>
      </c>
      <c r="C102" s="139" t="s">
        <v>149</v>
      </c>
      <c r="D102" s="35">
        <v>2</v>
      </c>
      <c r="E102" s="2"/>
      <c r="F102" s="140" t="s">
        <v>106</v>
      </c>
      <c r="G102" s="141">
        <v>35.476966422378979</v>
      </c>
      <c r="H102" s="2"/>
    </row>
    <row r="103" spans="2:8" ht="13.5">
      <c r="B103" s="121">
        <v>29</v>
      </c>
      <c r="C103" s="139" t="s">
        <v>151</v>
      </c>
      <c r="D103" s="35">
        <v>3</v>
      </c>
      <c r="E103" s="2"/>
      <c r="F103" s="140" t="s">
        <v>154</v>
      </c>
      <c r="G103" s="141">
        <v>33.192589300334504</v>
      </c>
      <c r="H103" s="2"/>
    </row>
    <row r="104" spans="2:8" ht="13.5">
      <c r="B104" s="121">
        <v>30</v>
      </c>
      <c r="C104" s="139" t="s">
        <v>128</v>
      </c>
      <c r="D104" s="35">
        <v>4</v>
      </c>
      <c r="E104" s="2"/>
      <c r="F104" s="140" t="s">
        <v>120</v>
      </c>
      <c r="G104" s="141">
        <v>33.014585320568827</v>
      </c>
      <c r="H104" s="2"/>
    </row>
    <row r="105" spans="2:8" ht="13.5">
      <c r="B105" s="121">
        <v>31</v>
      </c>
      <c r="C105" s="139" t="s">
        <v>153</v>
      </c>
      <c r="D105" s="35">
        <v>3</v>
      </c>
      <c r="E105" s="2"/>
      <c r="F105" s="140" t="s">
        <v>105</v>
      </c>
      <c r="G105" s="141">
        <v>31.775266342692532</v>
      </c>
      <c r="H105" s="2"/>
    </row>
    <row r="106" spans="2:8" ht="13.5">
      <c r="B106" s="121">
        <v>32</v>
      </c>
      <c r="C106" s="139" t="s">
        <v>132</v>
      </c>
      <c r="D106" s="35">
        <v>1</v>
      </c>
      <c r="E106" s="2"/>
      <c r="F106" s="140" t="s">
        <v>143</v>
      </c>
      <c r="G106" s="141">
        <v>30.299152455863052</v>
      </c>
      <c r="H106" s="2"/>
    </row>
    <row r="107" spans="2:8" ht="13.5">
      <c r="B107" s="121">
        <v>33</v>
      </c>
      <c r="C107" s="139" t="s">
        <v>123</v>
      </c>
      <c r="D107" s="35">
        <v>4</v>
      </c>
      <c r="E107" s="2"/>
      <c r="F107" s="140" t="s">
        <v>150</v>
      </c>
      <c r="G107" s="141">
        <v>29.141641994965013</v>
      </c>
      <c r="H107" s="2"/>
    </row>
    <row r="108" spans="2:8" ht="13.5">
      <c r="B108" s="121">
        <v>34</v>
      </c>
      <c r="C108" s="139" t="s">
        <v>155</v>
      </c>
      <c r="D108" s="35">
        <v>1</v>
      </c>
      <c r="E108" s="2"/>
      <c r="F108" s="140" t="s">
        <v>145</v>
      </c>
      <c r="G108" s="141">
        <v>28.904581364612142</v>
      </c>
      <c r="H108" s="2"/>
    </row>
    <row r="109" spans="2:8" ht="13.5">
      <c r="B109" s="121">
        <v>35</v>
      </c>
      <c r="C109" s="139" t="s">
        <v>157</v>
      </c>
      <c r="D109" s="35">
        <v>1</v>
      </c>
      <c r="E109" s="2"/>
      <c r="F109" s="140" t="s">
        <v>137</v>
      </c>
      <c r="G109" s="141">
        <v>28.582605652338657</v>
      </c>
      <c r="H109" s="2"/>
    </row>
    <row r="110" spans="2:8" ht="13.5">
      <c r="B110" s="121">
        <v>36</v>
      </c>
      <c r="C110" s="139" t="s">
        <v>45</v>
      </c>
      <c r="D110" s="35">
        <v>2</v>
      </c>
      <c r="E110" s="2"/>
      <c r="F110" s="140" t="s">
        <v>158</v>
      </c>
      <c r="G110" s="141">
        <v>28.262344817966238</v>
      </c>
      <c r="H110" s="2"/>
    </row>
    <row r="111" spans="2:8" ht="13.5">
      <c r="B111" s="121">
        <v>37</v>
      </c>
      <c r="C111" s="139" t="s">
        <v>144</v>
      </c>
      <c r="D111" s="35">
        <v>2</v>
      </c>
      <c r="E111" s="2"/>
      <c r="F111" s="140" t="s">
        <v>147</v>
      </c>
      <c r="G111" s="141">
        <v>24.506618181470046</v>
      </c>
      <c r="H111" s="2"/>
    </row>
    <row r="112" spans="2:8" ht="13.5">
      <c r="B112" s="121">
        <v>38</v>
      </c>
      <c r="C112" s="139" t="s">
        <v>98</v>
      </c>
      <c r="D112" s="35">
        <v>4</v>
      </c>
      <c r="E112" s="2"/>
      <c r="F112" s="140" t="s">
        <v>153</v>
      </c>
      <c r="G112" s="141">
        <v>24.14042447120751</v>
      </c>
      <c r="H112" s="2"/>
    </row>
    <row r="113" spans="2:8" ht="13.5">
      <c r="B113" s="121">
        <v>39</v>
      </c>
      <c r="C113" s="139" t="s">
        <v>159</v>
      </c>
      <c r="D113" s="35">
        <v>3</v>
      </c>
      <c r="E113" s="2"/>
      <c r="F113" s="140" t="s">
        <v>159</v>
      </c>
      <c r="G113" s="141">
        <v>24.036135725898433</v>
      </c>
      <c r="H113" s="2"/>
    </row>
    <row r="114" spans="2:8" ht="13.5">
      <c r="B114" s="121">
        <v>40</v>
      </c>
      <c r="C114" s="139" t="s">
        <v>146</v>
      </c>
      <c r="D114" s="35">
        <v>3</v>
      </c>
      <c r="E114" s="2"/>
      <c r="F114" s="140" t="s">
        <v>151</v>
      </c>
      <c r="G114" s="141">
        <v>24.012850693532911</v>
      </c>
      <c r="H114" s="2"/>
    </row>
    <row r="115" spans="2:8" ht="13.5">
      <c r="B115" s="121">
        <v>41</v>
      </c>
      <c r="C115" s="139" t="s">
        <v>150</v>
      </c>
      <c r="D115" s="35">
        <v>3</v>
      </c>
      <c r="E115" s="2"/>
      <c r="F115" s="140" t="s">
        <v>134</v>
      </c>
      <c r="G115" s="141">
        <v>23.893377510959226</v>
      </c>
      <c r="H115" s="2"/>
    </row>
    <row r="116" spans="2:8" ht="13.5">
      <c r="B116" s="121">
        <v>42</v>
      </c>
      <c r="C116" s="139" t="s">
        <v>158</v>
      </c>
      <c r="D116" s="35">
        <v>3</v>
      </c>
      <c r="E116" s="2"/>
      <c r="F116" s="140" t="s">
        <v>160</v>
      </c>
      <c r="G116" s="141">
        <v>23.553668269722706</v>
      </c>
      <c r="H116" s="2"/>
    </row>
    <row r="117" spans="2:8" ht="13.5">
      <c r="B117" s="121">
        <v>44</v>
      </c>
      <c r="C117" s="139" t="s">
        <v>154</v>
      </c>
      <c r="D117" s="35">
        <v>3</v>
      </c>
      <c r="E117" s="2"/>
      <c r="F117" s="140" t="s">
        <v>161</v>
      </c>
      <c r="G117" s="141">
        <v>23.205521329732647</v>
      </c>
      <c r="H117" s="2"/>
    </row>
    <row r="118" spans="2:8" ht="13.5">
      <c r="B118" s="121">
        <v>45</v>
      </c>
      <c r="C118" s="139" t="s">
        <v>148</v>
      </c>
      <c r="D118" s="35">
        <v>2</v>
      </c>
      <c r="E118" s="2"/>
      <c r="F118" s="140" t="s">
        <v>131</v>
      </c>
      <c r="G118" s="141">
        <v>21.761706569597038</v>
      </c>
      <c r="H118" s="2"/>
    </row>
    <row r="119" spans="2:8" ht="13.5">
      <c r="B119" s="121">
        <v>46</v>
      </c>
      <c r="C119" s="139" t="s">
        <v>176</v>
      </c>
      <c r="D119" s="35">
        <v>3</v>
      </c>
      <c r="E119" s="2"/>
      <c r="F119" s="140" t="s">
        <v>176</v>
      </c>
      <c r="G119" s="141">
        <v>21.362938719087651</v>
      </c>
      <c r="H119" s="2"/>
    </row>
    <row r="120" spans="2:8" ht="13.5">
      <c r="B120" s="121">
        <v>47</v>
      </c>
      <c r="C120" s="139" t="s">
        <v>143</v>
      </c>
      <c r="D120" s="35">
        <v>3</v>
      </c>
      <c r="E120" s="2"/>
      <c r="F120" s="140" t="s">
        <v>152</v>
      </c>
      <c r="G120" s="141">
        <v>19.252131232239734</v>
      </c>
      <c r="H120" s="2"/>
    </row>
    <row r="121" spans="2:8" ht="13.5">
      <c r="B121" s="121">
        <v>48</v>
      </c>
      <c r="C121" s="139" t="s">
        <v>110</v>
      </c>
      <c r="D121" s="35">
        <v>1</v>
      </c>
      <c r="E121" s="2"/>
      <c r="F121" s="140" t="s">
        <v>138</v>
      </c>
      <c r="G121" s="141">
        <v>17.991124478036454</v>
      </c>
      <c r="H121" s="2"/>
    </row>
    <row r="122" spans="2:8" ht="13.5">
      <c r="B122" s="121">
        <v>49</v>
      </c>
      <c r="C122" s="139" t="s">
        <v>160</v>
      </c>
      <c r="D122" s="35">
        <v>3</v>
      </c>
      <c r="E122" s="2"/>
      <c r="F122" s="140" t="s">
        <v>98</v>
      </c>
      <c r="G122" s="141">
        <v>17.913713597474072</v>
      </c>
      <c r="H122" s="2"/>
    </row>
    <row r="123" spans="2:8" ht="13.5">
      <c r="B123" s="121">
        <v>50</v>
      </c>
      <c r="C123" s="139" t="s">
        <v>156</v>
      </c>
      <c r="D123" s="35">
        <v>4</v>
      </c>
      <c r="E123" s="2"/>
      <c r="F123" s="140" t="s">
        <v>136</v>
      </c>
      <c r="G123" s="141">
        <v>17.76294403156561</v>
      </c>
      <c r="H123" s="2"/>
    </row>
    <row r="124" spans="2:8" ht="13.5">
      <c r="B124" s="121">
        <v>51</v>
      </c>
      <c r="C124" s="139" t="s">
        <v>135</v>
      </c>
      <c r="D124" s="35">
        <v>2</v>
      </c>
      <c r="E124" s="2"/>
      <c r="F124" s="140" t="s">
        <v>128</v>
      </c>
      <c r="G124" s="141">
        <v>17.239326782895247</v>
      </c>
      <c r="H124" s="2"/>
    </row>
    <row r="125" spans="2:8" ht="13.5">
      <c r="B125" s="121">
        <v>53</v>
      </c>
      <c r="C125" s="139" t="s">
        <v>114</v>
      </c>
      <c r="D125" s="35">
        <v>3</v>
      </c>
      <c r="E125" s="2"/>
      <c r="F125" s="140" t="s">
        <v>123</v>
      </c>
      <c r="G125" s="141">
        <v>12.046064047957088</v>
      </c>
      <c r="H125" s="2"/>
    </row>
    <row r="126" spans="2:8" ht="13.5">
      <c r="B126" s="121">
        <v>54</v>
      </c>
      <c r="C126" s="139" t="s">
        <v>162</v>
      </c>
      <c r="D126" s="35">
        <v>4</v>
      </c>
      <c r="E126" s="2"/>
      <c r="F126" s="140" t="s">
        <v>162</v>
      </c>
      <c r="G126" s="141">
        <v>10.245089744757834</v>
      </c>
      <c r="H126" s="2"/>
    </row>
    <row r="127" spans="2:8" ht="13.5">
      <c r="B127" s="121">
        <v>55</v>
      </c>
      <c r="C127" s="139" t="s">
        <v>161</v>
      </c>
      <c r="D127" s="35">
        <v>3</v>
      </c>
      <c r="E127" s="2"/>
      <c r="F127" s="140" t="s">
        <v>156</v>
      </c>
      <c r="G127" s="141">
        <v>9.7653227886185903</v>
      </c>
      <c r="H127" s="2"/>
    </row>
    <row r="128" spans="2:8" ht="14" thickBot="1">
      <c r="B128" s="121">
        <v>56</v>
      </c>
      <c r="C128" s="142" t="s">
        <v>152</v>
      </c>
      <c r="D128" s="135">
        <v>4</v>
      </c>
      <c r="E128" s="2"/>
      <c r="F128" s="143" t="s">
        <v>142</v>
      </c>
      <c r="G128" s="144">
        <v>9.0112739869054366</v>
      </c>
    </row>
    <row r="129" spans="2:21">
      <c r="C129" s="2"/>
      <c r="D129" s="2"/>
      <c r="E129" s="2"/>
    </row>
    <row r="130" spans="2:21">
      <c r="C130" s="2"/>
      <c r="D130" s="2"/>
      <c r="E130" s="2"/>
    </row>
    <row r="131" spans="2:21" ht="13">
      <c r="B131" s="106" t="s">
        <v>177</v>
      </c>
      <c r="C131" s="2"/>
      <c r="D131" s="2"/>
      <c r="E131" s="2"/>
    </row>
    <row r="132" spans="2:21">
      <c r="C132" s="2" t="s">
        <v>178</v>
      </c>
      <c r="D132" s="2"/>
      <c r="E132" s="2"/>
      <c r="F132" s="107"/>
      <c r="G132" s="107"/>
      <c r="H132" s="107"/>
      <c r="I132" s="107"/>
      <c r="J132" s="107"/>
      <c r="K132" s="107"/>
      <c r="L132" s="107"/>
    </row>
    <row r="133" spans="2:21">
      <c r="C133" s="2" t="s">
        <v>179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2:21">
      <c r="C134" s="2" t="s">
        <v>180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2:21" ht="13" thickBot="1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2:21">
      <c r="C136" s="145" t="s">
        <v>181</v>
      </c>
      <c r="D136" s="134"/>
      <c r="E136" s="134"/>
      <c r="F136" s="109"/>
      <c r="G136" s="109"/>
      <c r="H136" s="109"/>
      <c r="I136" s="5"/>
    </row>
    <row r="137" spans="2:21">
      <c r="C137" s="146"/>
      <c r="D137" s="35">
        <v>1</v>
      </c>
      <c r="E137" s="35" t="s">
        <v>182</v>
      </c>
      <c r="F137" s="8"/>
      <c r="G137" s="8"/>
      <c r="H137" s="8"/>
      <c r="I137" s="111"/>
    </row>
    <row r="138" spans="2:21">
      <c r="C138" s="146"/>
      <c r="D138" s="35">
        <v>2</v>
      </c>
      <c r="E138" s="35" t="s">
        <v>183</v>
      </c>
      <c r="F138" s="8"/>
      <c r="G138" s="8"/>
      <c r="H138" s="8"/>
      <c r="I138" s="111"/>
    </row>
    <row r="139" spans="2:21" ht="13" thickBot="1">
      <c r="C139" s="147"/>
      <c r="D139" s="135">
        <v>3</v>
      </c>
      <c r="E139" s="135" t="s">
        <v>184</v>
      </c>
      <c r="F139" s="114"/>
      <c r="G139" s="114"/>
      <c r="H139" s="114"/>
      <c r="I139" s="7"/>
    </row>
    <row r="140" spans="2:21" ht="13" thickBot="1">
      <c r="C140" s="2"/>
      <c r="D140" s="2"/>
      <c r="E140" s="2"/>
    </row>
    <row r="141" spans="2:21" ht="13">
      <c r="B141" s="107" t="s">
        <v>91</v>
      </c>
      <c r="C141" s="107" t="s">
        <v>92</v>
      </c>
      <c r="D141" s="107" t="s">
        <v>185</v>
      </c>
      <c r="E141" s="2"/>
      <c r="F141" s="148"/>
      <c r="G141" s="148" t="s">
        <v>94</v>
      </c>
      <c r="H141" s="148"/>
      <c r="I141" s="148"/>
      <c r="J141" s="112" t="s">
        <v>89</v>
      </c>
      <c r="K141" s="113"/>
      <c r="L141" s="113"/>
      <c r="M141" s="113"/>
      <c r="N141" s="109"/>
      <c r="O141" s="109"/>
      <c r="P141" s="5"/>
      <c r="S141" s="133"/>
      <c r="T141" s="133"/>
      <c r="U141" s="149"/>
    </row>
    <row r="142" spans="2:21" ht="13.5">
      <c r="B142" s="121">
        <v>1</v>
      </c>
      <c r="C142" s="150" t="s">
        <v>97</v>
      </c>
      <c r="D142" s="2">
        <v>3</v>
      </c>
      <c r="E142" s="2"/>
      <c r="F142" s="151">
        <v>11</v>
      </c>
      <c r="G142" s="152" t="s">
        <v>109</v>
      </c>
      <c r="H142" s="153">
        <v>72.319999999999993</v>
      </c>
      <c r="I142" s="148">
        <v>1</v>
      </c>
      <c r="J142" s="110"/>
      <c r="K142" s="8"/>
      <c r="L142" s="8"/>
      <c r="M142" s="8"/>
      <c r="N142" s="8"/>
      <c r="O142" s="8"/>
      <c r="P142" s="111"/>
      <c r="R142" s="133"/>
      <c r="S142" s="133"/>
      <c r="T142" s="149"/>
    </row>
    <row r="143" spans="2:21" ht="13.5">
      <c r="B143" s="121">
        <v>2</v>
      </c>
      <c r="C143" s="150" t="s">
        <v>99</v>
      </c>
      <c r="D143" s="2">
        <v>3</v>
      </c>
      <c r="E143" s="2"/>
      <c r="F143" s="151">
        <v>25</v>
      </c>
      <c r="G143" s="152" t="s">
        <v>120</v>
      </c>
      <c r="H143" s="153">
        <v>51.23</v>
      </c>
      <c r="I143" s="148">
        <v>1</v>
      </c>
      <c r="J143" s="154" t="s">
        <v>186</v>
      </c>
      <c r="K143" s="155"/>
      <c r="L143" s="155"/>
      <c r="M143" s="155"/>
      <c r="N143" s="155" t="s">
        <v>187</v>
      </c>
      <c r="O143" s="155"/>
      <c r="P143" s="156"/>
      <c r="R143" s="133"/>
      <c r="S143" s="133"/>
      <c r="T143" s="149"/>
    </row>
    <row r="144" spans="2:21" ht="13.5">
      <c r="B144" s="121">
        <v>4</v>
      </c>
      <c r="C144" s="150" t="s">
        <v>101</v>
      </c>
      <c r="D144" s="2">
        <v>3</v>
      </c>
      <c r="E144" s="2"/>
      <c r="F144" s="151">
        <v>36</v>
      </c>
      <c r="G144" s="152" t="s">
        <v>45</v>
      </c>
      <c r="H144" s="153">
        <v>43.96</v>
      </c>
      <c r="I144" s="148">
        <v>1</v>
      </c>
      <c r="J144" s="110"/>
      <c r="K144" s="8"/>
      <c r="L144" s="8"/>
      <c r="M144" s="8"/>
      <c r="N144" s="8"/>
      <c r="O144" s="8"/>
      <c r="P144" s="111"/>
      <c r="R144" s="133"/>
      <c r="S144" s="133"/>
      <c r="T144" s="149"/>
    </row>
    <row r="145" spans="2:20" ht="13.5">
      <c r="B145" s="126">
        <v>5</v>
      </c>
      <c r="C145" s="150" t="s">
        <v>105</v>
      </c>
      <c r="D145" s="2">
        <v>3</v>
      </c>
      <c r="E145" s="2"/>
      <c r="F145" s="151">
        <v>34</v>
      </c>
      <c r="G145" s="152" t="s">
        <v>155</v>
      </c>
      <c r="H145" s="153">
        <v>43.85</v>
      </c>
      <c r="I145" s="148">
        <v>1</v>
      </c>
      <c r="J145" s="110" t="s">
        <v>100</v>
      </c>
      <c r="K145" s="8"/>
      <c r="L145" s="8"/>
      <c r="M145" s="8"/>
      <c r="N145" s="8" t="s">
        <v>100</v>
      </c>
      <c r="O145" s="8"/>
      <c r="P145" s="111"/>
      <c r="R145" s="133"/>
      <c r="S145" s="133"/>
      <c r="T145" s="149"/>
    </row>
    <row r="146" spans="2:20" ht="13.5">
      <c r="B146" s="121">
        <v>6</v>
      </c>
      <c r="C146" s="150" t="s">
        <v>108</v>
      </c>
      <c r="D146" s="2">
        <v>2</v>
      </c>
      <c r="E146" s="2"/>
      <c r="F146" s="151">
        <v>9</v>
      </c>
      <c r="G146" s="152" t="s">
        <v>113</v>
      </c>
      <c r="H146" s="153">
        <v>43.64</v>
      </c>
      <c r="I146" s="148">
        <v>1</v>
      </c>
      <c r="J146" s="157">
        <v>14460</v>
      </c>
      <c r="K146" s="65" t="s">
        <v>55</v>
      </c>
      <c r="L146" s="158">
        <v>0.58460000000000001</v>
      </c>
      <c r="M146" s="8"/>
      <c r="N146" s="65">
        <v>12540</v>
      </c>
      <c r="O146" s="65" t="s">
        <v>188</v>
      </c>
      <c r="P146" s="159">
        <v>0.14199999999999999</v>
      </c>
      <c r="R146" s="133"/>
      <c r="S146" s="133"/>
      <c r="T146" s="149"/>
    </row>
    <row r="147" spans="2:20" ht="13.5">
      <c r="B147" s="121">
        <v>8</v>
      </c>
      <c r="C147" s="150" t="s">
        <v>106</v>
      </c>
      <c r="D147" s="2">
        <v>1</v>
      </c>
      <c r="E147" s="2"/>
      <c r="F147" s="151">
        <v>50</v>
      </c>
      <c r="G147" s="152" t="s">
        <v>156</v>
      </c>
      <c r="H147" s="153">
        <v>43.25</v>
      </c>
      <c r="I147" s="148">
        <v>1</v>
      </c>
      <c r="J147" s="157">
        <v>31540</v>
      </c>
      <c r="K147" s="65" t="s">
        <v>189</v>
      </c>
      <c r="L147" s="158">
        <v>0.58310000000000006</v>
      </c>
      <c r="M147" s="8"/>
      <c r="N147" s="65">
        <v>44700</v>
      </c>
      <c r="O147" s="65" t="s">
        <v>190</v>
      </c>
      <c r="P147" s="159">
        <v>0.16539999999999999</v>
      </c>
      <c r="R147" s="133"/>
      <c r="S147" s="133"/>
      <c r="T147" s="149"/>
    </row>
    <row r="148" spans="2:20" ht="13.5">
      <c r="B148" s="121">
        <v>9</v>
      </c>
      <c r="C148" s="150" t="s">
        <v>113</v>
      </c>
      <c r="D148" s="2">
        <v>1</v>
      </c>
      <c r="E148" s="2"/>
      <c r="F148" s="151">
        <v>33</v>
      </c>
      <c r="G148" s="152" t="s">
        <v>123</v>
      </c>
      <c r="H148" s="153">
        <v>42.52</v>
      </c>
      <c r="I148" s="148">
        <v>1</v>
      </c>
      <c r="J148" s="157">
        <v>41940</v>
      </c>
      <c r="K148" s="65" t="s">
        <v>191</v>
      </c>
      <c r="L148" s="158">
        <v>0.54780000000000006</v>
      </c>
      <c r="M148" s="8"/>
      <c r="N148" s="65">
        <v>40140</v>
      </c>
      <c r="O148" s="65" t="s">
        <v>192</v>
      </c>
      <c r="P148" s="159">
        <v>0.1716</v>
      </c>
      <c r="R148" s="133"/>
      <c r="S148" s="133"/>
      <c r="T148" s="149"/>
    </row>
    <row r="149" spans="2:20" ht="13.5">
      <c r="B149" s="121">
        <v>10</v>
      </c>
      <c r="C149" s="150" t="s">
        <v>116</v>
      </c>
      <c r="D149" s="2">
        <v>2</v>
      </c>
      <c r="E149" s="2"/>
      <c r="F149" s="151">
        <v>27</v>
      </c>
      <c r="G149" s="152" t="s">
        <v>147</v>
      </c>
      <c r="H149" s="153">
        <v>41.33</v>
      </c>
      <c r="I149" s="148">
        <v>1</v>
      </c>
      <c r="J149" s="157">
        <v>41860</v>
      </c>
      <c r="K149" s="65" t="s">
        <v>193</v>
      </c>
      <c r="L149" s="158">
        <v>0.54759999999999998</v>
      </c>
      <c r="M149" s="8"/>
      <c r="N149" s="65">
        <v>23420</v>
      </c>
      <c r="O149" s="65" t="s">
        <v>194</v>
      </c>
      <c r="P149" s="159">
        <v>0.18440000000000001</v>
      </c>
      <c r="R149" s="133"/>
      <c r="S149" s="133"/>
      <c r="T149" s="149"/>
    </row>
    <row r="150" spans="2:20" ht="13.5">
      <c r="B150" s="121">
        <v>11</v>
      </c>
      <c r="C150" s="150" t="s">
        <v>109</v>
      </c>
      <c r="D150" s="2">
        <v>1</v>
      </c>
      <c r="E150" s="2"/>
      <c r="F150" s="151">
        <v>24</v>
      </c>
      <c r="G150" s="152" t="s">
        <v>139</v>
      </c>
      <c r="H150" s="153">
        <v>41.15</v>
      </c>
      <c r="I150" s="148">
        <v>1</v>
      </c>
      <c r="J150" s="157">
        <v>47900</v>
      </c>
      <c r="K150" s="65" t="s">
        <v>444</v>
      </c>
      <c r="L150" s="158">
        <v>0.5363</v>
      </c>
      <c r="M150" s="8"/>
      <c r="N150" s="65">
        <v>32580</v>
      </c>
      <c r="O150" s="65" t="s">
        <v>195</v>
      </c>
      <c r="P150" s="159">
        <v>0.1923</v>
      </c>
      <c r="R150" s="133"/>
      <c r="S150" s="133"/>
      <c r="T150" s="149"/>
    </row>
    <row r="151" spans="2:20" ht="13.5">
      <c r="B151" s="121">
        <v>12</v>
      </c>
      <c r="C151" s="150" t="s">
        <v>117</v>
      </c>
      <c r="D151" s="2">
        <v>3</v>
      </c>
      <c r="E151" s="2"/>
      <c r="F151" s="151">
        <v>17</v>
      </c>
      <c r="G151" s="152" t="s">
        <v>133</v>
      </c>
      <c r="H151" s="153">
        <v>40.47</v>
      </c>
      <c r="I151" s="148">
        <v>1</v>
      </c>
      <c r="J151" s="157">
        <v>25540</v>
      </c>
      <c r="K151" s="65" t="s">
        <v>196</v>
      </c>
      <c r="L151" s="158">
        <v>0.499</v>
      </c>
      <c r="M151" s="8"/>
      <c r="N151" s="65">
        <v>29460</v>
      </c>
      <c r="O151" s="65" t="s">
        <v>197</v>
      </c>
      <c r="P151" s="159">
        <v>0.19489999999999999</v>
      </c>
    </row>
    <row r="152" spans="2:20" ht="13.5">
      <c r="B152" s="121">
        <v>13</v>
      </c>
      <c r="C152" s="150" t="s">
        <v>125</v>
      </c>
      <c r="D152" s="2">
        <v>2</v>
      </c>
      <c r="E152" s="2"/>
      <c r="F152" s="151">
        <v>8</v>
      </c>
      <c r="G152" s="152" t="s">
        <v>106</v>
      </c>
      <c r="H152" s="153">
        <v>40.19</v>
      </c>
      <c r="I152" s="148">
        <v>1</v>
      </c>
      <c r="J152" s="157">
        <v>35620</v>
      </c>
      <c r="K152" s="65" t="s">
        <v>45</v>
      </c>
      <c r="L152" s="158">
        <v>0.47479999999999994</v>
      </c>
      <c r="M152" s="8"/>
      <c r="N152" s="65">
        <v>15980</v>
      </c>
      <c r="O152" s="65" t="s">
        <v>121</v>
      </c>
      <c r="P152" s="159">
        <v>0.19940000000000002</v>
      </c>
    </row>
    <row r="153" spans="2:20" ht="13.5">
      <c r="B153" s="121">
        <v>15</v>
      </c>
      <c r="C153" s="150" t="s">
        <v>102</v>
      </c>
      <c r="D153" s="2">
        <v>2</v>
      </c>
      <c r="E153" s="2"/>
      <c r="F153" s="151">
        <v>51</v>
      </c>
      <c r="G153" s="152" t="s">
        <v>135</v>
      </c>
      <c r="H153" s="153">
        <v>39.6</v>
      </c>
      <c r="I153" s="148">
        <v>1</v>
      </c>
      <c r="J153" s="157">
        <v>39580</v>
      </c>
      <c r="K153" s="65" t="s">
        <v>198</v>
      </c>
      <c r="L153" s="158">
        <v>0.47200000000000003</v>
      </c>
      <c r="M153" s="8"/>
      <c r="N153" s="65">
        <v>29820</v>
      </c>
      <c r="O153" s="65" t="s">
        <v>199</v>
      </c>
      <c r="P153" s="159">
        <v>0.21410000000000001</v>
      </c>
    </row>
    <row r="154" spans="2:20" ht="13.5">
      <c r="B154" s="121">
        <v>16</v>
      </c>
      <c r="C154" s="150" t="s">
        <v>131</v>
      </c>
      <c r="D154" s="2">
        <v>3</v>
      </c>
      <c r="E154" s="2"/>
      <c r="F154" s="151">
        <v>42</v>
      </c>
      <c r="G154" s="152" t="s">
        <v>158</v>
      </c>
      <c r="H154" s="153">
        <v>37.6</v>
      </c>
      <c r="I154" s="148">
        <v>2</v>
      </c>
      <c r="J154" s="157">
        <v>33460</v>
      </c>
      <c r="K154" s="65" t="s">
        <v>42</v>
      </c>
      <c r="L154" s="158">
        <v>0.46909999999999996</v>
      </c>
      <c r="M154" s="8"/>
      <c r="N154" s="65">
        <v>35840</v>
      </c>
      <c r="O154" s="65" t="s">
        <v>296</v>
      </c>
      <c r="P154" s="159">
        <v>0.23600000000000002</v>
      </c>
    </row>
    <row r="155" spans="2:20" ht="14" thickBot="1">
      <c r="B155" s="121">
        <v>17</v>
      </c>
      <c r="C155" s="150" t="s">
        <v>133</v>
      </c>
      <c r="D155" s="2">
        <v>1</v>
      </c>
      <c r="E155" s="2"/>
      <c r="F155" s="151">
        <v>44</v>
      </c>
      <c r="G155" s="152" t="s">
        <v>154</v>
      </c>
      <c r="H155" s="153">
        <v>37.33</v>
      </c>
      <c r="I155" s="148">
        <v>2</v>
      </c>
      <c r="J155" s="160">
        <v>19740</v>
      </c>
      <c r="K155" s="161" t="s">
        <v>53</v>
      </c>
      <c r="L155" s="162">
        <v>0.46009999999999995</v>
      </c>
      <c r="M155" s="114"/>
      <c r="N155" s="161">
        <v>44060</v>
      </c>
      <c r="O155" s="161" t="s">
        <v>211</v>
      </c>
      <c r="P155" s="163">
        <v>0.23749999999999999</v>
      </c>
    </row>
    <row r="156" spans="2:20" ht="13.5">
      <c r="B156" s="121">
        <v>18</v>
      </c>
      <c r="C156" s="150" t="s">
        <v>134</v>
      </c>
      <c r="D156" s="2">
        <v>3</v>
      </c>
      <c r="E156" s="2"/>
      <c r="F156" s="151">
        <v>38</v>
      </c>
      <c r="G156" s="152" t="s">
        <v>98</v>
      </c>
      <c r="H156" s="153">
        <v>35.49</v>
      </c>
      <c r="I156" s="148">
        <v>2</v>
      </c>
    </row>
    <row r="157" spans="2:20" ht="13.5">
      <c r="B157" s="121">
        <v>19</v>
      </c>
      <c r="C157" s="150" t="s">
        <v>136</v>
      </c>
      <c r="D157" s="2">
        <v>2</v>
      </c>
      <c r="E157" s="2"/>
      <c r="F157" s="151">
        <v>53</v>
      </c>
      <c r="G157" s="152" t="s">
        <v>114</v>
      </c>
      <c r="H157" s="153">
        <v>35.4</v>
      </c>
      <c r="I157" s="148">
        <v>2</v>
      </c>
    </row>
    <row r="158" spans="2:20" ht="13.5">
      <c r="B158" s="121">
        <v>20</v>
      </c>
      <c r="C158" s="150" t="s">
        <v>137</v>
      </c>
      <c r="D158" s="2">
        <v>2</v>
      </c>
      <c r="E158" s="2"/>
      <c r="F158" s="151">
        <v>20</v>
      </c>
      <c r="G158" s="152" t="s">
        <v>137</v>
      </c>
      <c r="H158" s="153">
        <v>35.19</v>
      </c>
      <c r="I158" s="148">
        <v>2</v>
      </c>
    </row>
    <row r="159" spans="2:20" ht="13.5">
      <c r="B159" s="121">
        <v>21</v>
      </c>
      <c r="C159" s="150" t="s">
        <v>138</v>
      </c>
      <c r="D159" s="2">
        <v>3</v>
      </c>
      <c r="E159" s="2"/>
      <c r="F159" s="151">
        <v>31</v>
      </c>
      <c r="G159" s="152" t="s">
        <v>153</v>
      </c>
      <c r="H159" s="153">
        <v>35.049999999999997</v>
      </c>
      <c r="I159" s="148">
        <v>2</v>
      </c>
    </row>
    <row r="160" spans="2:20" ht="13.5">
      <c r="B160" s="121">
        <v>22</v>
      </c>
      <c r="C160" s="150" t="s">
        <v>140</v>
      </c>
      <c r="D160" s="2">
        <v>3</v>
      </c>
      <c r="E160" s="2"/>
      <c r="F160" s="151">
        <v>41</v>
      </c>
      <c r="G160" s="152" t="s">
        <v>150</v>
      </c>
      <c r="H160" s="153">
        <v>34.29</v>
      </c>
      <c r="I160" s="148">
        <v>2</v>
      </c>
    </row>
    <row r="161" spans="2:9" ht="13.5">
      <c r="B161" s="121">
        <v>23</v>
      </c>
      <c r="C161" s="150" t="s">
        <v>142</v>
      </c>
      <c r="D161" s="2">
        <v>2</v>
      </c>
      <c r="E161" s="2"/>
      <c r="F161" s="151">
        <v>19</v>
      </c>
      <c r="G161" s="152" t="s">
        <v>136</v>
      </c>
      <c r="H161" s="153">
        <v>34.200000000000003</v>
      </c>
      <c r="I161" s="148">
        <v>2</v>
      </c>
    </row>
    <row r="162" spans="2:9" ht="13.5">
      <c r="B162" s="121">
        <v>24</v>
      </c>
      <c r="C162" s="150" t="s">
        <v>139</v>
      </c>
      <c r="D162" s="2">
        <v>1</v>
      </c>
      <c r="E162" s="2"/>
      <c r="F162" s="151">
        <v>6</v>
      </c>
      <c r="G162" s="152" t="s">
        <v>108</v>
      </c>
      <c r="H162" s="153">
        <v>34.15</v>
      </c>
      <c r="I162" s="148">
        <v>2</v>
      </c>
    </row>
    <row r="163" spans="2:9" ht="13.5">
      <c r="B163" s="121">
        <v>25</v>
      </c>
      <c r="C163" s="150" t="s">
        <v>120</v>
      </c>
      <c r="D163" s="2">
        <v>1</v>
      </c>
      <c r="E163" s="2"/>
      <c r="F163" s="151">
        <v>55</v>
      </c>
      <c r="G163" s="152" t="s">
        <v>161</v>
      </c>
      <c r="H163" s="153">
        <v>34.01</v>
      </c>
      <c r="I163" s="148">
        <v>2</v>
      </c>
    </row>
    <row r="164" spans="2:9" ht="13.5">
      <c r="B164" s="121">
        <v>26</v>
      </c>
      <c r="C164" s="150" t="s">
        <v>145</v>
      </c>
      <c r="D164" s="2">
        <v>2</v>
      </c>
      <c r="E164" s="2"/>
      <c r="F164" s="151">
        <v>23</v>
      </c>
      <c r="G164" s="152" t="s">
        <v>142</v>
      </c>
      <c r="H164" s="153">
        <v>33.090000000000003</v>
      </c>
      <c r="I164" s="148">
        <v>2</v>
      </c>
    </row>
    <row r="165" spans="2:9" ht="13.5">
      <c r="B165" s="121">
        <v>27</v>
      </c>
      <c r="C165" s="150" t="s">
        <v>147</v>
      </c>
      <c r="D165" s="2">
        <v>1</v>
      </c>
      <c r="E165" s="2"/>
      <c r="F165" s="151">
        <v>10</v>
      </c>
      <c r="G165" s="152" t="s">
        <v>116</v>
      </c>
      <c r="H165" s="153">
        <v>32.65</v>
      </c>
      <c r="I165" s="148">
        <v>2</v>
      </c>
    </row>
    <row r="166" spans="2:9" ht="13.5">
      <c r="B166" s="121">
        <v>28</v>
      </c>
      <c r="C166" s="150" t="s">
        <v>149</v>
      </c>
      <c r="D166" s="2">
        <v>3</v>
      </c>
      <c r="E166" s="2"/>
      <c r="F166" s="151">
        <v>29</v>
      </c>
      <c r="G166" s="152" t="s">
        <v>151</v>
      </c>
      <c r="H166" s="153">
        <v>32.46</v>
      </c>
      <c r="I166" s="148">
        <v>2</v>
      </c>
    </row>
    <row r="167" spans="2:9" ht="13.5">
      <c r="B167" s="121">
        <v>29</v>
      </c>
      <c r="C167" s="150" t="s">
        <v>151</v>
      </c>
      <c r="D167" s="2">
        <v>2</v>
      </c>
      <c r="E167" s="2"/>
      <c r="F167" s="151">
        <v>26</v>
      </c>
      <c r="G167" s="152" t="s">
        <v>145</v>
      </c>
      <c r="H167" s="153">
        <v>32.43</v>
      </c>
      <c r="I167" s="148">
        <v>2</v>
      </c>
    </row>
    <row r="168" spans="2:9" ht="13.5">
      <c r="B168" s="121">
        <v>30</v>
      </c>
      <c r="C168" s="150" t="s">
        <v>128</v>
      </c>
      <c r="D168" s="2">
        <v>3</v>
      </c>
      <c r="E168" s="2"/>
      <c r="F168" s="151">
        <v>39</v>
      </c>
      <c r="G168" s="152" t="s">
        <v>159</v>
      </c>
      <c r="H168" s="153">
        <v>32.090000000000003</v>
      </c>
      <c r="I168" s="148">
        <v>2</v>
      </c>
    </row>
    <row r="169" spans="2:9" ht="13.5">
      <c r="B169" s="121">
        <v>31</v>
      </c>
      <c r="C169" s="150" t="s">
        <v>153</v>
      </c>
      <c r="D169" s="2">
        <v>2</v>
      </c>
      <c r="E169" s="2"/>
      <c r="F169" s="151">
        <v>37</v>
      </c>
      <c r="G169" s="152" t="s">
        <v>144</v>
      </c>
      <c r="H169" s="153">
        <v>31.92</v>
      </c>
      <c r="I169" s="148">
        <v>2</v>
      </c>
    </row>
    <row r="170" spans="2:9" ht="13.5">
      <c r="B170" s="121">
        <v>32</v>
      </c>
      <c r="C170" s="150" t="s">
        <v>132</v>
      </c>
      <c r="D170" s="2">
        <v>3</v>
      </c>
      <c r="E170" s="2"/>
      <c r="F170" s="151">
        <v>49</v>
      </c>
      <c r="G170" s="152" t="s">
        <v>160</v>
      </c>
      <c r="H170" s="153">
        <v>31.75</v>
      </c>
      <c r="I170" s="148">
        <v>2</v>
      </c>
    </row>
    <row r="171" spans="2:9" ht="13.5">
      <c r="B171" s="121">
        <v>33</v>
      </c>
      <c r="C171" s="150" t="s">
        <v>123</v>
      </c>
      <c r="D171" s="2">
        <v>1</v>
      </c>
      <c r="E171" s="2"/>
      <c r="F171" s="151">
        <v>15</v>
      </c>
      <c r="G171" s="152" t="s">
        <v>102</v>
      </c>
      <c r="H171" s="153">
        <v>31.25</v>
      </c>
      <c r="I171" s="148">
        <v>2</v>
      </c>
    </row>
    <row r="172" spans="2:9" ht="13.5">
      <c r="B172" s="121">
        <v>34</v>
      </c>
      <c r="C172" s="150" t="s">
        <v>155</v>
      </c>
      <c r="D172" s="2">
        <v>1</v>
      </c>
      <c r="E172" s="2"/>
      <c r="F172" s="151">
        <v>47</v>
      </c>
      <c r="G172" s="152" t="s">
        <v>143</v>
      </c>
      <c r="H172" s="153">
        <v>30.9</v>
      </c>
      <c r="I172" s="148">
        <v>2</v>
      </c>
    </row>
    <row r="173" spans="2:9" ht="13.5">
      <c r="B173" s="121">
        <v>35</v>
      </c>
      <c r="C173" s="150" t="s">
        <v>157</v>
      </c>
      <c r="D173" s="2">
        <v>3</v>
      </c>
      <c r="E173" s="2"/>
      <c r="F173" s="151">
        <v>13</v>
      </c>
      <c r="G173" s="152" t="s">
        <v>125</v>
      </c>
      <c r="H173" s="153">
        <v>30.57</v>
      </c>
      <c r="I173" s="148">
        <v>2</v>
      </c>
    </row>
    <row r="174" spans="2:9" ht="13.5">
      <c r="B174" s="121">
        <v>36</v>
      </c>
      <c r="C174" s="150" t="s">
        <v>45</v>
      </c>
      <c r="D174" s="2">
        <v>1</v>
      </c>
      <c r="E174" s="2"/>
      <c r="F174" s="151">
        <v>45</v>
      </c>
      <c r="G174" s="152" t="s">
        <v>148</v>
      </c>
      <c r="H174" s="153">
        <v>29.89</v>
      </c>
      <c r="I174" s="148">
        <v>2</v>
      </c>
    </row>
    <row r="175" spans="2:9" ht="13.5">
      <c r="B175" s="121">
        <v>37</v>
      </c>
      <c r="C175" s="150" t="s">
        <v>144</v>
      </c>
      <c r="D175" s="2">
        <v>2</v>
      </c>
      <c r="E175" s="2"/>
      <c r="F175" s="151">
        <v>48</v>
      </c>
      <c r="G175" s="152" t="s">
        <v>110</v>
      </c>
      <c r="H175" s="153">
        <v>29.53</v>
      </c>
      <c r="I175" s="148">
        <v>2</v>
      </c>
    </row>
    <row r="176" spans="2:9" ht="13.5">
      <c r="B176" s="121">
        <v>38</v>
      </c>
      <c r="C176" s="150" t="s">
        <v>98</v>
      </c>
      <c r="D176" s="2">
        <v>2</v>
      </c>
      <c r="E176" s="2"/>
      <c r="F176" s="151">
        <v>30</v>
      </c>
      <c r="G176" s="152" t="s">
        <v>128</v>
      </c>
      <c r="H176" s="153">
        <v>29.42</v>
      </c>
      <c r="I176" s="148">
        <v>3</v>
      </c>
    </row>
    <row r="177" spans="2:9" ht="13.5">
      <c r="B177" s="121">
        <v>39</v>
      </c>
      <c r="C177" s="150" t="s">
        <v>159</v>
      </c>
      <c r="D177" s="2">
        <v>2</v>
      </c>
      <c r="E177" s="2"/>
      <c r="F177" s="151">
        <v>12</v>
      </c>
      <c r="G177" s="152" t="s">
        <v>117</v>
      </c>
      <c r="H177" s="153">
        <v>29.32</v>
      </c>
      <c r="I177" s="148">
        <v>3</v>
      </c>
    </row>
    <row r="178" spans="2:9" ht="13.5">
      <c r="B178" s="121">
        <v>40</v>
      </c>
      <c r="C178" s="150" t="s">
        <v>146</v>
      </c>
      <c r="D178" s="2">
        <v>3</v>
      </c>
      <c r="E178" s="2"/>
      <c r="F178" s="151">
        <v>46</v>
      </c>
      <c r="G178" s="152" t="s">
        <v>141</v>
      </c>
      <c r="H178" s="153">
        <v>29.01</v>
      </c>
      <c r="I178" s="148">
        <v>3</v>
      </c>
    </row>
    <row r="179" spans="2:9" ht="13.5">
      <c r="B179" s="121">
        <v>41</v>
      </c>
      <c r="C179" s="150" t="s">
        <v>150</v>
      </c>
      <c r="D179" s="2">
        <v>2</v>
      </c>
      <c r="E179" s="2"/>
      <c r="F179" s="151">
        <v>18</v>
      </c>
      <c r="G179" s="152" t="s">
        <v>134</v>
      </c>
      <c r="H179" s="153">
        <v>28.75</v>
      </c>
      <c r="I179" s="148">
        <v>3</v>
      </c>
    </row>
    <row r="180" spans="2:9" ht="13.5">
      <c r="B180" s="121">
        <v>42</v>
      </c>
      <c r="C180" s="150" t="s">
        <v>158</v>
      </c>
      <c r="D180" s="2">
        <v>2</v>
      </c>
      <c r="E180" s="2"/>
      <c r="F180" s="151">
        <v>2</v>
      </c>
      <c r="G180" s="152" t="s">
        <v>99</v>
      </c>
      <c r="H180" s="153">
        <v>27.17</v>
      </c>
      <c r="I180" s="148">
        <v>3</v>
      </c>
    </row>
    <row r="181" spans="2:9" ht="13.5">
      <c r="B181" s="121">
        <v>44</v>
      </c>
      <c r="C181" s="150" t="s">
        <v>154</v>
      </c>
      <c r="D181" s="2">
        <v>2</v>
      </c>
      <c r="E181" s="2"/>
      <c r="F181" s="151">
        <v>22</v>
      </c>
      <c r="G181" s="152" t="s">
        <v>140</v>
      </c>
      <c r="H181" s="153">
        <v>27.03</v>
      </c>
      <c r="I181" s="148">
        <v>3</v>
      </c>
    </row>
    <row r="182" spans="2:9" ht="13.5">
      <c r="B182" s="121">
        <v>45</v>
      </c>
      <c r="C182" s="150" t="s">
        <v>148</v>
      </c>
      <c r="D182" s="2">
        <v>2</v>
      </c>
      <c r="E182" s="2"/>
      <c r="F182" s="151">
        <v>4</v>
      </c>
      <c r="G182" s="152" t="s">
        <v>101</v>
      </c>
      <c r="H182" s="153">
        <v>26.97</v>
      </c>
      <c r="I182" s="148">
        <v>3</v>
      </c>
    </row>
    <row r="183" spans="2:9" ht="13.5">
      <c r="B183" s="121">
        <v>46</v>
      </c>
      <c r="C183" s="150" t="s">
        <v>141</v>
      </c>
      <c r="D183" s="2">
        <v>3</v>
      </c>
      <c r="E183" s="2"/>
      <c r="F183" s="151">
        <v>21</v>
      </c>
      <c r="G183" s="152" t="s">
        <v>138</v>
      </c>
      <c r="H183" s="153">
        <v>26.59</v>
      </c>
      <c r="I183" s="148">
        <v>3</v>
      </c>
    </row>
    <row r="184" spans="2:9" ht="13.5">
      <c r="B184" s="121">
        <v>47</v>
      </c>
      <c r="C184" s="150" t="s">
        <v>143</v>
      </c>
      <c r="D184" s="2">
        <v>2</v>
      </c>
      <c r="E184" s="2"/>
      <c r="F184" s="151">
        <v>56</v>
      </c>
      <c r="G184" s="152" t="s">
        <v>152</v>
      </c>
      <c r="H184" s="153">
        <v>26.58</v>
      </c>
      <c r="I184" s="148">
        <v>3</v>
      </c>
    </row>
    <row r="185" spans="2:9" ht="13.5">
      <c r="B185" s="121">
        <v>48</v>
      </c>
      <c r="C185" s="150" t="s">
        <v>110</v>
      </c>
      <c r="D185" s="2">
        <v>2</v>
      </c>
      <c r="E185" s="2"/>
      <c r="F185" s="151">
        <v>54</v>
      </c>
      <c r="G185" s="152" t="s">
        <v>162</v>
      </c>
      <c r="H185" s="153">
        <v>25.89</v>
      </c>
      <c r="I185" s="148">
        <v>3</v>
      </c>
    </row>
    <row r="186" spans="2:9" ht="13.5">
      <c r="B186" s="121">
        <v>49</v>
      </c>
      <c r="C186" s="150" t="s">
        <v>160</v>
      </c>
      <c r="D186" s="2">
        <v>2</v>
      </c>
      <c r="E186" s="2"/>
      <c r="F186" s="151">
        <v>1</v>
      </c>
      <c r="G186" s="152" t="s">
        <v>97</v>
      </c>
      <c r="H186" s="153">
        <v>25.48</v>
      </c>
      <c r="I186" s="148">
        <v>3</v>
      </c>
    </row>
    <row r="187" spans="2:9" ht="13.5">
      <c r="B187" s="121">
        <v>50</v>
      </c>
      <c r="C187" s="150" t="s">
        <v>156</v>
      </c>
      <c r="D187" s="2">
        <v>1</v>
      </c>
      <c r="E187" s="2"/>
      <c r="F187" s="151">
        <v>40</v>
      </c>
      <c r="G187" s="152" t="s">
        <v>146</v>
      </c>
      <c r="H187" s="153">
        <v>24.84</v>
      </c>
      <c r="I187" s="148">
        <v>3</v>
      </c>
    </row>
    <row r="188" spans="2:9" ht="13.5">
      <c r="B188" s="121">
        <v>51</v>
      </c>
      <c r="C188" s="150" t="s">
        <v>135</v>
      </c>
      <c r="D188" s="2">
        <v>1</v>
      </c>
      <c r="E188" s="2"/>
      <c r="F188" s="151">
        <v>16</v>
      </c>
      <c r="G188" s="152" t="s">
        <v>131</v>
      </c>
      <c r="H188" s="153">
        <v>24.52</v>
      </c>
      <c r="I188" s="148">
        <v>3</v>
      </c>
    </row>
    <row r="189" spans="2:9" ht="13.5">
      <c r="B189" s="121">
        <v>53</v>
      </c>
      <c r="C189" s="150" t="s">
        <v>114</v>
      </c>
      <c r="D189" s="2">
        <v>2</v>
      </c>
      <c r="E189" s="2"/>
      <c r="F189" s="151">
        <v>5</v>
      </c>
      <c r="G189" s="152" t="s">
        <v>105</v>
      </c>
      <c r="H189" s="153">
        <v>24.08</v>
      </c>
      <c r="I189" s="148">
        <v>3</v>
      </c>
    </row>
    <row r="190" spans="2:9" ht="13.5">
      <c r="B190" s="121">
        <v>54</v>
      </c>
      <c r="C190" s="150" t="s">
        <v>162</v>
      </c>
      <c r="D190" s="2">
        <v>3</v>
      </c>
      <c r="E190" s="2"/>
      <c r="F190" s="151">
        <v>35</v>
      </c>
      <c r="G190" s="152" t="s">
        <v>157</v>
      </c>
      <c r="H190" s="153">
        <v>22.79</v>
      </c>
      <c r="I190" s="148">
        <v>3</v>
      </c>
    </row>
    <row r="191" spans="2:9" ht="13.5">
      <c r="B191" s="121">
        <v>55</v>
      </c>
      <c r="C191" s="150" t="s">
        <v>161</v>
      </c>
      <c r="D191" s="2">
        <v>2</v>
      </c>
      <c r="E191" s="2"/>
      <c r="F191" s="151">
        <v>28</v>
      </c>
      <c r="G191" s="152" t="s">
        <v>149</v>
      </c>
      <c r="H191" s="153">
        <v>22.7</v>
      </c>
      <c r="I191" s="148">
        <v>3</v>
      </c>
    </row>
    <row r="192" spans="2:9" ht="13.5">
      <c r="B192" s="121">
        <v>56</v>
      </c>
      <c r="C192" s="150" t="s">
        <v>152</v>
      </c>
      <c r="D192" s="2">
        <v>3</v>
      </c>
      <c r="E192" s="2"/>
      <c r="F192" s="151">
        <v>32</v>
      </c>
      <c r="G192" s="152" t="s">
        <v>132</v>
      </c>
      <c r="H192" s="153">
        <v>22.31</v>
      </c>
      <c r="I192" s="148">
        <v>3</v>
      </c>
    </row>
    <row r="193" spans="2:16">
      <c r="C193" s="2"/>
      <c r="D193" s="2"/>
      <c r="E193" s="2"/>
    </row>
    <row r="194" spans="2:16">
      <c r="C194" s="2"/>
      <c r="D194" s="2"/>
      <c r="E194" s="2"/>
    </row>
    <row r="195" spans="2:16">
      <c r="C195" s="2"/>
      <c r="D195" s="2"/>
      <c r="E195" s="2"/>
    </row>
    <row r="196" spans="2:16" ht="13">
      <c r="B196" s="106" t="s">
        <v>445</v>
      </c>
      <c r="C196" s="2"/>
      <c r="D196" s="2"/>
      <c r="E196" s="2"/>
    </row>
    <row r="197" spans="2:16" ht="13">
      <c r="B197" s="133"/>
      <c r="C197" s="2" t="s">
        <v>200</v>
      </c>
      <c r="D197" s="2"/>
      <c r="E197" s="2"/>
      <c r="F197" s="107"/>
      <c r="G197" s="107"/>
      <c r="H197" s="107"/>
      <c r="I197" s="107"/>
      <c r="J197" s="107"/>
      <c r="K197" s="107"/>
      <c r="L197" s="107"/>
    </row>
    <row r="198" spans="2:16" ht="13">
      <c r="B198" s="133"/>
      <c r="C198" s="2" t="s">
        <v>179</v>
      </c>
      <c r="D198" s="2"/>
      <c r="E198" s="2"/>
      <c r="F198" s="2"/>
      <c r="G198" s="2"/>
      <c r="H198" s="2"/>
      <c r="I198" s="2"/>
      <c r="J198" s="2"/>
      <c r="K198" s="2"/>
      <c r="L198" s="2"/>
    </row>
    <row r="199" spans="2:16" ht="13">
      <c r="B199" s="133"/>
      <c r="C199" s="2" t="s">
        <v>180</v>
      </c>
      <c r="D199" s="2"/>
      <c r="E199" s="2"/>
      <c r="F199" s="2"/>
      <c r="G199" s="2"/>
      <c r="H199" s="2"/>
      <c r="I199" s="2"/>
      <c r="J199" s="2"/>
      <c r="K199" s="2"/>
      <c r="L199" s="2"/>
    </row>
    <row r="200" spans="2:16" ht="13.5" thickBot="1">
      <c r="B200" s="133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2:16">
      <c r="C201" s="145" t="s">
        <v>201</v>
      </c>
      <c r="D201" s="134"/>
      <c r="E201" s="134"/>
      <c r="F201" s="109"/>
      <c r="G201" s="109"/>
      <c r="H201" s="109"/>
      <c r="I201" s="5"/>
    </row>
    <row r="202" spans="2:16">
      <c r="C202" s="146"/>
      <c r="D202" s="35">
        <v>1</v>
      </c>
      <c r="E202" s="35" t="s">
        <v>202</v>
      </c>
      <c r="F202" s="8"/>
      <c r="G202" s="8"/>
      <c r="H202" s="8"/>
      <c r="I202" s="111"/>
    </row>
    <row r="203" spans="2:16">
      <c r="C203" s="146"/>
      <c r="D203" s="35">
        <v>2</v>
      </c>
      <c r="E203" s="35" t="s">
        <v>203</v>
      </c>
      <c r="F203" s="8"/>
      <c r="G203" s="8"/>
      <c r="H203" s="8"/>
      <c r="I203" s="111"/>
    </row>
    <row r="204" spans="2:16" ht="13" thickBot="1">
      <c r="C204" s="147"/>
      <c r="D204" s="135">
        <v>4</v>
      </c>
      <c r="E204" s="135" t="s">
        <v>204</v>
      </c>
      <c r="F204" s="114"/>
      <c r="G204" s="114"/>
      <c r="H204" s="114"/>
      <c r="I204" s="7"/>
    </row>
    <row r="205" spans="2:16">
      <c r="C205" s="2"/>
      <c r="D205" s="2"/>
      <c r="E205" s="2"/>
    </row>
    <row r="206" spans="2:16" ht="13" thickBot="1">
      <c r="B206" s="107" t="s">
        <v>91</v>
      </c>
      <c r="C206" s="107" t="s">
        <v>92</v>
      </c>
      <c r="D206" s="107" t="s">
        <v>205</v>
      </c>
      <c r="E206" s="2"/>
      <c r="F206" s="148"/>
      <c r="G206" s="148" t="s">
        <v>94</v>
      </c>
      <c r="H206" s="148"/>
      <c r="I206" s="148"/>
    </row>
    <row r="207" spans="2:16" ht="13.5">
      <c r="B207" s="164">
        <v>1</v>
      </c>
      <c r="C207" s="165" t="s">
        <v>97</v>
      </c>
      <c r="D207" s="166">
        <v>1</v>
      </c>
      <c r="E207" s="2"/>
      <c r="F207" s="167">
        <v>28</v>
      </c>
      <c r="G207" s="168" t="s">
        <v>149</v>
      </c>
      <c r="H207" s="169">
        <v>25.95</v>
      </c>
      <c r="I207" s="170">
        <v>1</v>
      </c>
      <c r="J207" s="112" t="s">
        <v>206</v>
      </c>
      <c r="K207" s="113"/>
      <c r="L207" s="113"/>
      <c r="M207" s="113"/>
      <c r="N207" s="109"/>
      <c r="O207" s="109"/>
      <c r="P207" s="5"/>
    </row>
    <row r="208" spans="2:16" ht="13.5">
      <c r="B208" s="171">
        <v>2</v>
      </c>
      <c r="C208" s="172" t="s">
        <v>99</v>
      </c>
      <c r="D208" s="173">
        <v>3</v>
      </c>
      <c r="E208" s="2"/>
      <c r="F208" s="174">
        <v>54</v>
      </c>
      <c r="G208" s="175" t="s">
        <v>162</v>
      </c>
      <c r="H208" s="176">
        <v>23.84</v>
      </c>
      <c r="I208" s="177">
        <v>1</v>
      </c>
      <c r="J208" s="110"/>
      <c r="K208" s="8"/>
      <c r="L208" s="8"/>
      <c r="M208" s="8"/>
      <c r="N208" s="8"/>
      <c r="O208" s="8"/>
      <c r="P208" s="111"/>
    </row>
    <row r="209" spans="2:16" ht="13.5">
      <c r="B209" s="171">
        <v>4</v>
      </c>
      <c r="C209" s="172" t="s">
        <v>101</v>
      </c>
      <c r="D209" s="173">
        <v>1</v>
      </c>
      <c r="E209" s="2"/>
      <c r="F209" s="174">
        <v>22</v>
      </c>
      <c r="G209" s="175" t="s">
        <v>140</v>
      </c>
      <c r="H209" s="176">
        <v>22.41</v>
      </c>
      <c r="I209" s="177">
        <v>1</v>
      </c>
      <c r="J209" s="154" t="s">
        <v>207</v>
      </c>
      <c r="K209" s="155"/>
      <c r="L209" s="155"/>
      <c r="M209" s="155"/>
      <c r="N209" s="155" t="s">
        <v>208</v>
      </c>
      <c r="O209" s="155"/>
      <c r="P209" s="156"/>
    </row>
    <row r="210" spans="2:16" ht="13.5">
      <c r="B210" s="178">
        <v>5</v>
      </c>
      <c r="C210" s="172" t="s">
        <v>105</v>
      </c>
      <c r="D210" s="173">
        <v>1</v>
      </c>
      <c r="E210" s="2"/>
      <c r="F210" s="174">
        <v>1</v>
      </c>
      <c r="G210" s="175" t="s">
        <v>97</v>
      </c>
      <c r="H210" s="176">
        <v>22.31</v>
      </c>
      <c r="I210" s="177">
        <v>1</v>
      </c>
      <c r="J210" s="110"/>
      <c r="K210" s="8"/>
      <c r="L210" s="8"/>
      <c r="M210" s="8"/>
      <c r="N210" s="8"/>
      <c r="O210" s="8"/>
      <c r="P210" s="111"/>
    </row>
    <row r="211" spans="2:16" ht="13.5">
      <c r="B211" s="171">
        <v>6</v>
      </c>
      <c r="C211" s="172" t="s">
        <v>108</v>
      </c>
      <c r="D211" s="173">
        <v>2</v>
      </c>
      <c r="E211" s="2"/>
      <c r="F211" s="174">
        <v>35</v>
      </c>
      <c r="G211" s="175" t="s">
        <v>157</v>
      </c>
      <c r="H211" s="176">
        <v>22</v>
      </c>
      <c r="I211" s="177">
        <v>1</v>
      </c>
      <c r="J211" s="110" t="s">
        <v>100</v>
      </c>
      <c r="K211" s="8"/>
      <c r="L211" s="8"/>
      <c r="M211" s="8"/>
      <c r="N211" s="8" t="s">
        <v>100</v>
      </c>
      <c r="O211" s="8"/>
      <c r="P211" s="111"/>
    </row>
    <row r="212" spans="2:16" ht="13.5">
      <c r="B212" s="171">
        <v>8</v>
      </c>
      <c r="C212" s="172" t="s">
        <v>106</v>
      </c>
      <c r="D212" s="173">
        <v>3</v>
      </c>
      <c r="E212" s="2"/>
      <c r="F212" s="174">
        <v>5</v>
      </c>
      <c r="G212" s="175" t="s">
        <v>105</v>
      </c>
      <c r="H212" s="176">
        <v>21.66</v>
      </c>
      <c r="I212" s="177">
        <v>1</v>
      </c>
      <c r="J212" s="110"/>
      <c r="K212" s="8"/>
      <c r="L212" s="8"/>
      <c r="M212" s="8"/>
      <c r="N212" s="8"/>
      <c r="O212" s="8"/>
      <c r="P212" s="111"/>
    </row>
    <row r="213" spans="2:16" ht="13.5">
      <c r="B213" s="171">
        <v>9</v>
      </c>
      <c r="C213" s="172" t="s">
        <v>113</v>
      </c>
      <c r="D213" s="173">
        <v>3</v>
      </c>
      <c r="E213" s="2"/>
      <c r="F213" s="174">
        <v>21</v>
      </c>
      <c r="G213" s="175" t="s">
        <v>138</v>
      </c>
      <c r="H213" s="176">
        <v>21.52</v>
      </c>
      <c r="I213" s="177">
        <v>1</v>
      </c>
      <c r="J213" s="157">
        <v>32580</v>
      </c>
      <c r="K213" s="65" t="s">
        <v>195</v>
      </c>
      <c r="L213" s="28">
        <v>0.30549999999999999</v>
      </c>
      <c r="M213" s="8"/>
      <c r="N213" s="65">
        <v>41940</v>
      </c>
      <c r="O213" s="65" t="s">
        <v>191</v>
      </c>
      <c r="P213" s="29">
        <v>6.8699999999999997E-2</v>
      </c>
    </row>
    <row r="214" spans="2:16" ht="13.5">
      <c r="B214" s="171">
        <v>10</v>
      </c>
      <c r="C214" s="172" t="s">
        <v>116</v>
      </c>
      <c r="D214" s="173">
        <v>3</v>
      </c>
      <c r="E214" s="2"/>
      <c r="F214" s="174">
        <v>4</v>
      </c>
      <c r="G214" s="175" t="s">
        <v>101</v>
      </c>
      <c r="H214" s="176">
        <v>20.22</v>
      </c>
      <c r="I214" s="177">
        <v>1</v>
      </c>
      <c r="J214" s="157">
        <v>12540</v>
      </c>
      <c r="K214" s="65" t="s">
        <v>188</v>
      </c>
      <c r="L214" s="28">
        <v>0.28059999999999996</v>
      </c>
      <c r="M214" s="8"/>
      <c r="N214" s="65">
        <v>36260</v>
      </c>
      <c r="O214" s="65" t="s">
        <v>209</v>
      </c>
      <c r="P214" s="29">
        <v>8.6099999999999996E-2</v>
      </c>
    </row>
    <row r="215" spans="2:16" ht="13.5">
      <c r="B215" s="171">
        <v>11</v>
      </c>
      <c r="C215" s="172" t="s">
        <v>109</v>
      </c>
      <c r="D215" s="173">
        <v>3</v>
      </c>
      <c r="E215" s="2"/>
      <c r="F215" s="174">
        <v>40</v>
      </c>
      <c r="G215" s="175" t="s">
        <v>146</v>
      </c>
      <c r="H215" s="176">
        <v>19.420000000000002</v>
      </c>
      <c r="I215" s="177">
        <v>2</v>
      </c>
      <c r="J215" s="157">
        <v>23420</v>
      </c>
      <c r="K215" s="65" t="s">
        <v>194</v>
      </c>
      <c r="L215" s="28">
        <v>0.25679999999999997</v>
      </c>
      <c r="M215" s="8"/>
      <c r="N215" s="65">
        <v>47900</v>
      </c>
      <c r="O215" s="65" t="s">
        <v>210</v>
      </c>
      <c r="P215" s="29">
        <v>8.6500000000000007E-2</v>
      </c>
    </row>
    <row r="216" spans="2:16" ht="13.5">
      <c r="B216" s="171">
        <v>12</v>
      </c>
      <c r="C216" s="172" t="s">
        <v>117</v>
      </c>
      <c r="D216" s="173">
        <v>2</v>
      </c>
      <c r="E216" s="2"/>
      <c r="F216" s="174">
        <v>37</v>
      </c>
      <c r="G216" s="175" t="s">
        <v>144</v>
      </c>
      <c r="H216" s="176">
        <v>19.21</v>
      </c>
      <c r="I216" s="177">
        <v>2</v>
      </c>
      <c r="J216" s="157">
        <v>44060</v>
      </c>
      <c r="K216" s="65" t="s">
        <v>211</v>
      </c>
      <c r="L216" s="28">
        <v>0.2271</v>
      </c>
      <c r="M216" s="8"/>
      <c r="N216" s="65">
        <v>37100</v>
      </c>
      <c r="O216" s="65" t="s">
        <v>212</v>
      </c>
      <c r="P216" s="29">
        <v>9.8599999999999993E-2</v>
      </c>
    </row>
    <row r="217" spans="2:16" ht="13.5">
      <c r="B217" s="171">
        <v>13</v>
      </c>
      <c r="C217" s="172" t="s">
        <v>125</v>
      </c>
      <c r="D217" s="173">
        <v>2</v>
      </c>
      <c r="E217" s="2"/>
      <c r="F217" s="174">
        <v>13</v>
      </c>
      <c r="G217" s="175" t="s">
        <v>125</v>
      </c>
      <c r="H217" s="176">
        <v>19.04</v>
      </c>
      <c r="I217" s="177">
        <v>2</v>
      </c>
      <c r="J217" s="157">
        <v>28940</v>
      </c>
      <c r="K217" s="65" t="s">
        <v>213</v>
      </c>
      <c r="L217" s="28">
        <v>0.22500000000000001</v>
      </c>
      <c r="M217" s="8"/>
      <c r="N217" s="65">
        <v>33460</v>
      </c>
      <c r="O217" s="65" t="s">
        <v>42</v>
      </c>
      <c r="P217" s="29">
        <v>0.1033</v>
      </c>
    </row>
    <row r="218" spans="2:16" ht="13.5">
      <c r="B218" s="171">
        <v>15</v>
      </c>
      <c r="C218" s="172" t="s">
        <v>102</v>
      </c>
      <c r="D218" s="173">
        <v>3</v>
      </c>
      <c r="E218" s="2"/>
      <c r="F218" s="174">
        <v>47</v>
      </c>
      <c r="G218" s="175" t="s">
        <v>143</v>
      </c>
      <c r="H218" s="176">
        <v>18.989999999999998</v>
      </c>
      <c r="I218" s="177">
        <v>2</v>
      </c>
      <c r="J218" s="157">
        <v>49660</v>
      </c>
      <c r="K218" s="65" t="s">
        <v>115</v>
      </c>
      <c r="L218" s="28">
        <v>0.22309999999999999</v>
      </c>
      <c r="M218" s="8"/>
      <c r="N218" s="65">
        <v>19740</v>
      </c>
      <c r="O218" s="65" t="s">
        <v>53</v>
      </c>
      <c r="P218" s="29">
        <v>0.10550000000000001</v>
      </c>
    </row>
    <row r="219" spans="2:16" ht="13.5">
      <c r="B219" s="171">
        <v>16</v>
      </c>
      <c r="C219" s="172" t="s">
        <v>131</v>
      </c>
      <c r="D219" s="173">
        <v>2</v>
      </c>
      <c r="E219" s="2"/>
      <c r="F219" s="174">
        <v>45</v>
      </c>
      <c r="G219" s="175" t="s">
        <v>148</v>
      </c>
      <c r="H219" s="176">
        <v>18.57</v>
      </c>
      <c r="I219" s="177">
        <v>2</v>
      </c>
      <c r="J219" s="157">
        <v>12260</v>
      </c>
      <c r="K219" s="65" t="s">
        <v>214</v>
      </c>
      <c r="L219" s="28">
        <v>0.22260000000000002</v>
      </c>
      <c r="M219" s="8"/>
      <c r="N219" s="65">
        <v>12420</v>
      </c>
      <c r="O219" s="65" t="s">
        <v>118</v>
      </c>
      <c r="P219" s="29">
        <v>0.106</v>
      </c>
    </row>
    <row r="220" spans="2:16" ht="13.5">
      <c r="B220" s="171">
        <v>17</v>
      </c>
      <c r="C220" s="172" t="s">
        <v>133</v>
      </c>
      <c r="D220" s="173">
        <v>2</v>
      </c>
      <c r="E220" s="2"/>
      <c r="F220" s="174">
        <v>26</v>
      </c>
      <c r="G220" s="175" t="s">
        <v>145</v>
      </c>
      <c r="H220" s="176">
        <v>18.46</v>
      </c>
      <c r="I220" s="177">
        <v>2</v>
      </c>
      <c r="J220" s="157">
        <v>15980</v>
      </c>
      <c r="K220" s="65" t="s">
        <v>121</v>
      </c>
      <c r="L220" s="28">
        <v>0.21969999999999998</v>
      </c>
      <c r="M220" s="8"/>
      <c r="N220" s="65">
        <v>42660</v>
      </c>
      <c r="O220" s="65" t="s">
        <v>52</v>
      </c>
      <c r="P220" s="29">
        <v>0.1067</v>
      </c>
    </row>
    <row r="221" spans="2:16" ht="13.5">
      <c r="B221" s="171">
        <v>18</v>
      </c>
      <c r="C221" s="172" t="s">
        <v>134</v>
      </c>
      <c r="D221" s="173">
        <v>2</v>
      </c>
      <c r="E221" s="2"/>
      <c r="F221" s="174">
        <v>29</v>
      </c>
      <c r="G221" s="175" t="s">
        <v>151</v>
      </c>
      <c r="H221" s="176">
        <v>18.149999999999999</v>
      </c>
      <c r="I221" s="177">
        <v>2</v>
      </c>
      <c r="J221" s="157">
        <v>46060</v>
      </c>
      <c r="K221" s="65" t="s">
        <v>215</v>
      </c>
      <c r="L221" s="28">
        <v>0.21899999999999997</v>
      </c>
      <c r="M221" s="8"/>
      <c r="N221" s="65">
        <v>10580</v>
      </c>
      <c r="O221" s="65" t="s">
        <v>216</v>
      </c>
      <c r="P221" s="29">
        <v>0.1079</v>
      </c>
    </row>
    <row r="222" spans="2:16" ht="13.5">
      <c r="B222" s="171">
        <v>19</v>
      </c>
      <c r="C222" s="172" t="s">
        <v>136</v>
      </c>
      <c r="D222" s="173">
        <v>2</v>
      </c>
      <c r="E222" s="2"/>
      <c r="F222" s="174">
        <v>41</v>
      </c>
      <c r="G222" s="175" t="s">
        <v>150</v>
      </c>
      <c r="H222" s="176">
        <v>18.079999999999998</v>
      </c>
      <c r="I222" s="177">
        <v>2</v>
      </c>
      <c r="J222" s="157">
        <v>27140</v>
      </c>
      <c r="K222" s="65" t="s">
        <v>119</v>
      </c>
      <c r="L222" s="28">
        <v>0.21539999999999998</v>
      </c>
      <c r="M222" s="8"/>
      <c r="N222" s="65">
        <v>41860</v>
      </c>
      <c r="O222" s="65" t="s">
        <v>193</v>
      </c>
      <c r="P222" s="29">
        <v>0.1099</v>
      </c>
    </row>
    <row r="223" spans="2:16" ht="14" thickBot="1">
      <c r="B223" s="171">
        <v>20</v>
      </c>
      <c r="C223" s="172" t="s">
        <v>137</v>
      </c>
      <c r="D223" s="173">
        <v>3</v>
      </c>
      <c r="E223" s="2"/>
      <c r="F223" s="174">
        <v>12</v>
      </c>
      <c r="G223" s="175" t="s">
        <v>117</v>
      </c>
      <c r="H223" s="176">
        <v>18</v>
      </c>
      <c r="I223" s="177">
        <v>2</v>
      </c>
      <c r="J223" s="6"/>
      <c r="K223" s="114"/>
      <c r="L223" s="114"/>
      <c r="M223" s="114"/>
      <c r="N223" s="114"/>
      <c r="O223" s="114"/>
      <c r="P223" s="7"/>
    </row>
    <row r="224" spans="2:16" ht="13.5">
      <c r="B224" s="171">
        <v>21</v>
      </c>
      <c r="C224" s="172" t="s">
        <v>138</v>
      </c>
      <c r="D224" s="173">
        <v>1</v>
      </c>
      <c r="E224" s="2"/>
      <c r="F224" s="174">
        <v>39</v>
      </c>
      <c r="G224" s="175" t="s">
        <v>159</v>
      </c>
      <c r="H224" s="176">
        <v>17.84</v>
      </c>
      <c r="I224" s="177">
        <v>2</v>
      </c>
    </row>
    <row r="225" spans="2:10" ht="13.5">
      <c r="B225" s="171">
        <v>22</v>
      </c>
      <c r="C225" s="172" t="s">
        <v>140</v>
      </c>
      <c r="D225" s="173">
        <v>1</v>
      </c>
      <c r="E225" s="2"/>
      <c r="F225" s="174">
        <v>18</v>
      </c>
      <c r="G225" s="175" t="s">
        <v>134</v>
      </c>
      <c r="H225" s="176">
        <v>17.3</v>
      </c>
      <c r="I225" s="177">
        <v>2</v>
      </c>
    </row>
    <row r="226" spans="2:10" ht="13.5">
      <c r="B226" s="171">
        <v>23</v>
      </c>
      <c r="C226" s="172" t="s">
        <v>142</v>
      </c>
      <c r="D226" s="173">
        <v>2</v>
      </c>
      <c r="E226" s="2"/>
      <c r="F226" s="174">
        <v>46</v>
      </c>
      <c r="G226" s="175" t="s">
        <v>141</v>
      </c>
      <c r="H226" s="176">
        <v>17.29</v>
      </c>
      <c r="I226" s="177">
        <v>2</v>
      </c>
    </row>
    <row r="227" spans="2:10" ht="13.5">
      <c r="B227" s="171">
        <v>24</v>
      </c>
      <c r="C227" s="172" t="s">
        <v>139</v>
      </c>
      <c r="D227" s="173">
        <v>3</v>
      </c>
      <c r="E227" s="2"/>
      <c r="F227" s="174">
        <v>30</v>
      </c>
      <c r="G227" s="175" t="s">
        <v>128</v>
      </c>
      <c r="H227" s="176">
        <v>17.23</v>
      </c>
      <c r="I227" s="177">
        <v>2</v>
      </c>
    </row>
    <row r="228" spans="2:10" ht="13.5">
      <c r="B228" s="171">
        <v>25</v>
      </c>
      <c r="C228" s="172" t="s">
        <v>120</v>
      </c>
      <c r="D228" s="173">
        <v>3</v>
      </c>
      <c r="E228" s="2"/>
      <c r="F228" s="174">
        <v>16</v>
      </c>
      <c r="G228" s="175" t="s">
        <v>131</v>
      </c>
      <c r="H228" s="176">
        <v>17.09</v>
      </c>
      <c r="I228" s="177">
        <v>2</v>
      </c>
    </row>
    <row r="229" spans="2:10" ht="13.5">
      <c r="B229" s="171">
        <v>26</v>
      </c>
      <c r="C229" s="172" t="s">
        <v>145</v>
      </c>
      <c r="D229" s="173">
        <v>2</v>
      </c>
      <c r="E229" s="2"/>
      <c r="F229" s="174">
        <v>44</v>
      </c>
      <c r="G229" s="175" t="s">
        <v>154</v>
      </c>
      <c r="H229" s="176">
        <v>17.05</v>
      </c>
      <c r="I229" s="177">
        <v>2</v>
      </c>
    </row>
    <row r="230" spans="2:10" ht="13.5">
      <c r="B230" s="171">
        <v>27</v>
      </c>
      <c r="C230" s="172" t="s">
        <v>147</v>
      </c>
      <c r="D230" s="173">
        <v>3</v>
      </c>
      <c r="E230" s="2"/>
      <c r="F230" s="174">
        <v>23</v>
      </c>
      <c r="G230" s="175" t="s">
        <v>142</v>
      </c>
      <c r="H230" s="176">
        <v>16.940000000000001</v>
      </c>
      <c r="I230" s="177">
        <v>2</v>
      </c>
    </row>
    <row r="231" spans="2:10" ht="13.5">
      <c r="B231" s="171">
        <v>28</v>
      </c>
      <c r="C231" s="172" t="s">
        <v>149</v>
      </c>
      <c r="D231" s="173">
        <v>1</v>
      </c>
      <c r="E231" s="2"/>
      <c r="F231" s="174">
        <v>48</v>
      </c>
      <c r="G231" s="175" t="s">
        <v>110</v>
      </c>
      <c r="H231" s="176">
        <v>16.690000000000001</v>
      </c>
      <c r="I231" s="177">
        <v>2</v>
      </c>
    </row>
    <row r="232" spans="2:10" ht="13.5">
      <c r="B232" s="171">
        <v>29</v>
      </c>
      <c r="C232" s="172" t="s">
        <v>151</v>
      </c>
      <c r="D232" s="173">
        <v>2</v>
      </c>
      <c r="E232" s="2"/>
      <c r="F232" s="174">
        <v>42</v>
      </c>
      <c r="G232" s="175" t="s">
        <v>158</v>
      </c>
      <c r="H232" s="176">
        <v>15.78</v>
      </c>
      <c r="I232" s="177">
        <v>2</v>
      </c>
    </row>
    <row r="233" spans="2:10" ht="13.5">
      <c r="B233" s="171">
        <v>30</v>
      </c>
      <c r="C233" s="172" t="s">
        <v>128</v>
      </c>
      <c r="D233" s="173">
        <v>2</v>
      </c>
      <c r="E233" s="2"/>
      <c r="F233" s="174">
        <v>31</v>
      </c>
      <c r="G233" s="175" t="s">
        <v>153</v>
      </c>
      <c r="H233" s="176">
        <v>15.54</v>
      </c>
      <c r="I233" s="177">
        <v>2</v>
      </c>
    </row>
    <row r="234" spans="2:10" ht="13.5">
      <c r="B234" s="171">
        <v>31</v>
      </c>
      <c r="C234" s="172" t="s">
        <v>153</v>
      </c>
      <c r="D234" s="173">
        <v>2</v>
      </c>
      <c r="E234" s="2"/>
      <c r="F234" s="174">
        <v>6</v>
      </c>
      <c r="G234" s="175" t="s">
        <v>108</v>
      </c>
      <c r="H234" s="176">
        <v>15.52</v>
      </c>
      <c r="I234" s="177">
        <v>2</v>
      </c>
    </row>
    <row r="235" spans="2:10" ht="13.5">
      <c r="B235" s="171">
        <v>32</v>
      </c>
      <c r="C235" s="172" t="s">
        <v>132</v>
      </c>
      <c r="D235" s="173">
        <v>2</v>
      </c>
      <c r="E235" s="2"/>
      <c r="F235" s="174">
        <v>32</v>
      </c>
      <c r="G235" s="175" t="s">
        <v>132</v>
      </c>
      <c r="H235" s="176">
        <v>15.5</v>
      </c>
      <c r="I235" s="177">
        <v>2</v>
      </c>
    </row>
    <row r="236" spans="2:10" ht="13.5">
      <c r="B236" s="171">
        <v>33</v>
      </c>
      <c r="C236" s="172" t="s">
        <v>123</v>
      </c>
      <c r="D236" s="173">
        <v>3</v>
      </c>
      <c r="E236" s="2"/>
      <c r="F236" s="174">
        <v>17</v>
      </c>
      <c r="G236" s="175" t="s">
        <v>133</v>
      </c>
      <c r="H236" s="176">
        <v>15.35</v>
      </c>
      <c r="I236" s="177">
        <v>2</v>
      </c>
    </row>
    <row r="237" spans="2:10" ht="13.5">
      <c r="B237" s="171">
        <v>34</v>
      </c>
      <c r="C237" s="172" t="s">
        <v>155</v>
      </c>
      <c r="D237" s="173">
        <v>3</v>
      </c>
      <c r="E237" s="2"/>
      <c r="F237" s="174">
        <v>19</v>
      </c>
      <c r="G237" s="175" t="s">
        <v>136</v>
      </c>
      <c r="H237" s="176">
        <v>15.1</v>
      </c>
      <c r="I237" s="177">
        <v>2</v>
      </c>
    </row>
    <row r="238" spans="2:10" ht="13.5">
      <c r="B238" s="171">
        <v>35</v>
      </c>
      <c r="C238" s="172" t="s">
        <v>157</v>
      </c>
      <c r="D238" s="173">
        <v>1</v>
      </c>
      <c r="E238" s="2"/>
      <c r="F238" s="174">
        <v>36</v>
      </c>
      <c r="G238" s="175" t="s">
        <v>45</v>
      </c>
      <c r="H238" s="176">
        <v>15.08</v>
      </c>
      <c r="I238" s="177">
        <v>2</v>
      </c>
    </row>
    <row r="239" spans="2:10" ht="13.5">
      <c r="B239" s="171">
        <v>36</v>
      </c>
      <c r="C239" s="172" t="s">
        <v>45</v>
      </c>
      <c r="D239" s="35">
        <v>2</v>
      </c>
      <c r="E239" s="2"/>
      <c r="F239" s="174">
        <v>9</v>
      </c>
      <c r="G239" s="175" t="s">
        <v>113</v>
      </c>
      <c r="H239" s="176">
        <v>14.39</v>
      </c>
      <c r="I239" s="179">
        <v>3</v>
      </c>
      <c r="J239" s="180"/>
    </row>
    <row r="240" spans="2:10" ht="13.5">
      <c r="B240" s="171">
        <v>37</v>
      </c>
      <c r="C240" s="172" t="s">
        <v>144</v>
      </c>
      <c r="D240" s="35">
        <v>2</v>
      </c>
      <c r="E240" s="2"/>
      <c r="F240" s="174">
        <v>10</v>
      </c>
      <c r="G240" s="175" t="s">
        <v>116</v>
      </c>
      <c r="H240" s="176">
        <v>14.37</v>
      </c>
      <c r="I240" s="179">
        <v>3</v>
      </c>
      <c r="J240" s="180"/>
    </row>
    <row r="241" spans="2:10" ht="13.5">
      <c r="B241" s="171">
        <v>38</v>
      </c>
      <c r="C241" s="172" t="s">
        <v>98</v>
      </c>
      <c r="D241" s="35">
        <v>3</v>
      </c>
      <c r="E241" s="2"/>
      <c r="F241" s="174">
        <v>53</v>
      </c>
      <c r="G241" s="175" t="s">
        <v>114</v>
      </c>
      <c r="H241" s="176">
        <v>14.22</v>
      </c>
      <c r="I241" s="179">
        <v>3</v>
      </c>
      <c r="J241" s="180"/>
    </row>
    <row r="242" spans="2:10" ht="13.5">
      <c r="B242" s="171">
        <v>39</v>
      </c>
      <c r="C242" s="172" t="s">
        <v>159</v>
      </c>
      <c r="D242" s="35">
        <v>2</v>
      </c>
      <c r="E242" s="2"/>
      <c r="F242" s="174">
        <v>20</v>
      </c>
      <c r="G242" s="175" t="s">
        <v>137</v>
      </c>
      <c r="H242" s="176">
        <v>14.21</v>
      </c>
      <c r="I242" s="179">
        <v>3</v>
      </c>
      <c r="J242" s="180"/>
    </row>
    <row r="243" spans="2:10" ht="13.5">
      <c r="B243" s="171">
        <v>40</v>
      </c>
      <c r="C243" s="172" t="s">
        <v>146</v>
      </c>
      <c r="D243" s="35">
        <v>2</v>
      </c>
      <c r="E243" s="2"/>
      <c r="F243" s="174">
        <v>51</v>
      </c>
      <c r="G243" s="175" t="s">
        <v>135</v>
      </c>
      <c r="H243" s="176">
        <v>14.15</v>
      </c>
      <c r="I243" s="179">
        <v>3</v>
      </c>
      <c r="J243" s="180"/>
    </row>
    <row r="244" spans="2:10" ht="13.5">
      <c r="B244" s="171">
        <v>41</v>
      </c>
      <c r="C244" s="172" t="s">
        <v>150</v>
      </c>
      <c r="D244" s="35">
        <v>2</v>
      </c>
      <c r="E244" s="2"/>
      <c r="F244" s="174">
        <v>55</v>
      </c>
      <c r="G244" s="175" t="s">
        <v>161</v>
      </c>
      <c r="H244" s="176">
        <v>13.32</v>
      </c>
      <c r="I244" s="179">
        <v>3</v>
      </c>
      <c r="J244" s="180"/>
    </row>
    <row r="245" spans="2:10" ht="13.5">
      <c r="B245" s="171">
        <v>42</v>
      </c>
      <c r="C245" s="172" t="s">
        <v>158</v>
      </c>
      <c r="D245" s="35">
        <v>2</v>
      </c>
      <c r="E245" s="2"/>
      <c r="F245" s="174">
        <v>25</v>
      </c>
      <c r="G245" s="175" t="s">
        <v>120</v>
      </c>
      <c r="H245" s="176">
        <v>13.06</v>
      </c>
      <c r="I245" s="179">
        <v>3</v>
      </c>
      <c r="J245" s="180"/>
    </row>
    <row r="246" spans="2:10" ht="13.5">
      <c r="B246" s="171">
        <v>44</v>
      </c>
      <c r="C246" s="172" t="s">
        <v>154</v>
      </c>
      <c r="D246" s="35">
        <v>2</v>
      </c>
      <c r="E246" s="2"/>
      <c r="F246" s="174">
        <v>8</v>
      </c>
      <c r="G246" s="175" t="s">
        <v>106</v>
      </c>
      <c r="H246" s="176">
        <v>13.05</v>
      </c>
      <c r="I246" s="179">
        <v>3</v>
      </c>
      <c r="J246" s="180"/>
    </row>
    <row r="247" spans="2:10" ht="13.5">
      <c r="B247" s="171">
        <v>45</v>
      </c>
      <c r="C247" s="172" t="s">
        <v>148</v>
      </c>
      <c r="D247" s="35">
        <v>2</v>
      </c>
      <c r="E247" s="2"/>
      <c r="F247" s="174">
        <v>15</v>
      </c>
      <c r="G247" s="175" t="s">
        <v>102</v>
      </c>
      <c r="H247" s="176">
        <v>13.02</v>
      </c>
      <c r="I247" s="179">
        <v>3</v>
      </c>
      <c r="J247" s="180"/>
    </row>
    <row r="248" spans="2:10" ht="13.5">
      <c r="B248" s="171">
        <v>46</v>
      </c>
      <c r="C248" s="172" t="s">
        <v>141</v>
      </c>
      <c r="D248" s="35">
        <v>2</v>
      </c>
      <c r="E248" s="2"/>
      <c r="F248" s="174">
        <v>56</v>
      </c>
      <c r="G248" s="175" t="s">
        <v>152</v>
      </c>
      <c r="H248" s="176">
        <v>12.66</v>
      </c>
      <c r="I248" s="179">
        <v>3</v>
      </c>
      <c r="J248" s="180"/>
    </row>
    <row r="249" spans="2:10" ht="13.5">
      <c r="B249" s="171">
        <v>47</v>
      </c>
      <c r="C249" s="172" t="s">
        <v>143</v>
      </c>
      <c r="D249" s="35">
        <v>2</v>
      </c>
      <c r="E249" s="2"/>
      <c r="F249" s="174">
        <v>34</v>
      </c>
      <c r="G249" s="175" t="s">
        <v>155</v>
      </c>
      <c r="H249" s="176">
        <v>12.57</v>
      </c>
      <c r="I249" s="179">
        <v>3</v>
      </c>
      <c r="J249" s="180"/>
    </row>
    <row r="250" spans="2:10" ht="13.5">
      <c r="B250" s="171">
        <v>48</v>
      </c>
      <c r="C250" s="172" t="s">
        <v>110</v>
      </c>
      <c r="D250" s="35">
        <v>2</v>
      </c>
      <c r="E250" s="2"/>
      <c r="F250" s="174">
        <v>38</v>
      </c>
      <c r="G250" s="175" t="s">
        <v>98</v>
      </c>
      <c r="H250" s="176">
        <v>12.05</v>
      </c>
      <c r="I250" s="179">
        <v>3</v>
      </c>
      <c r="J250" s="180"/>
    </row>
    <row r="251" spans="2:10" ht="13.5">
      <c r="B251" s="171">
        <v>49</v>
      </c>
      <c r="C251" s="172" t="s">
        <v>160</v>
      </c>
      <c r="D251" s="35">
        <v>3</v>
      </c>
      <c r="E251" s="2"/>
      <c r="F251" s="174">
        <v>49</v>
      </c>
      <c r="G251" s="175" t="s">
        <v>160</v>
      </c>
      <c r="H251" s="176">
        <v>12.02</v>
      </c>
      <c r="I251" s="179">
        <v>3</v>
      </c>
      <c r="J251" s="180"/>
    </row>
    <row r="252" spans="2:10" ht="13.5">
      <c r="B252" s="171">
        <v>50</v>
      </c>
      <c r="C252" s="172" t="s">
        <v>156</v>
      </c>
      <c r="D252" s="35">
        <v>3</v>
      </c>
      <c r="E252" s="2"/>
      <c r="F252" s="174">
        <v>2</v>
      </c>
      <c r="G252" s="175" t="s">
        <v>99</v>
      </c>
      <c r="H252" s="176">
        <v>11.84</v>
      </c>
      <c r="I252" s="179">
        <v>3</v>
      </c>
      <c r="J252" s="180"/>
    </row>
    <row r="253" spans="2:10" ht="13.5">
      <c r="B253" s="171">
        <v>51</v>
      </c>
      <c r="C253" s="172" t="s">
        <v>135</v>
      </c>
      <c r="D253" s="35">
        <v>3</v>
      </c>
      <c r="E253" s="2"/>
      <c r="F253" s="174">
        <v>24</v>
      </c>
      <c r="G253" s="175" t="s">
        <v>139</v>
      </c>
      <c r="H253" s="176">
        <v>11.78</v>
      </c>
      <c r="I253" s="179">
        <v>3</v>
      </c>
      <c r="J253" s="180"/>
    </row>
    <row r="254" spans="2:10" ht="13.5">
      <c r="B254" s="171">
        <v>53</v>
      </c>
      <c r="C254" s="172" t="s">
        <v>114</v>
      </c>
      <c r="D254" s="35">
        <v>3</v>
      </c>
      <c r="E254" s="2"/>
      <c r="F254" s="174">
        <v>50</v>
      </c>
      <c r="G254" s="175" t="s">
        <v>156</v>
      </c>
      <c r="H254" s="176">
        <v>11.66</v>
      </c>
      <c r="I254" s="179">
        <v>3</v>
      </c>
      <c r="J254" s="180"/>
    </row>
    <row r="255" spans="2:10" ht="13.5">
      <c r="B255" s="171">
        <v>54</v>
      </c>
      <c r="C255" s="172" t="s">
        <v>162</v>
      </c>
      <c r="D255" s="35">
        <v>1</v>
      </c>
      <c r="E255" s="2"/>
      <c r="F255" s="174">
        <v>27</v>
      </c>
      <c r="G255" s="175" t="s">
        <v>147</v>
      </c>
      <c r="H255" s="176">
        <v>11.52</v>
      </c>
      <c r="I255" s="179">
        <v>3</v>
      </c>
      <c r="J255" s="180"/>
    </row>
    <row r="256" spans="2:10" ht="13.5">
      <c r="B256" s="171">
        <v>55</v>
      </c>
      <c r="C256" s="172" t="s">
        <v>161</v>
      </c>
      <c r="D256" s="35">
        <v>3</v>
      </c>
      <c r="E256" s="2"/>
      <c r="F256" s="174">
        <v>11</v>
      </c>
      <c r="G256" s="175" t="s">
        <v>109</v>
      </c>
      <c r="H256" s="176">
        <v>11.31</v>
      </c>
      <c r="I256" s="179">
        <v>3</v>
      </c>
      <c r="J256" s="180"/>
    </row>
    <row r="257" spans="2:12" ht="14" thickBot="1">
      <c r="B257" s="181">
        <v>56</v>
      </c>
      <c r="C257" s="182" t="s">
        <v>152</v>
      </c>
      <c r="D257" s="35">
        <v>3</v>
      </c>
      <c r="E257" s="2"/>
      <c r="F257" s="183">
        <v>33</v>
      </c>
      <c r="G257" s="184" t="s">
        <v>123</v>
      </c>
      <c r="H257" s="176">
        <v>11.07</v>
      </c>
      <c r="I257" s="179">
        <v>3</v>
      </c>
      <c r="J257" s="180"/>
    </row>
    <row r="258" spans="2:12">
      <c r="C258" s="2"/>
      <c r="D258" s="2"/>
      <c r="E258" s="2"/>
    </row>
    <row r="259" spans="2:12">
      <c r="C259" s="2"/>
      <c r="D259" s="2"/>
      <c r="E259" s="2"/>
    </row>
    <row r="260" spans="2:12">
      <c r="C260" s="2"/>
      <c r="D260" s="2"/>
      <c r="E260" s="2"/>
    </row>
    <row r="261" spans="2:12" ht="13">
      <c r="B261" s="106" t="s">
        <v>217</v>
      </c>
      <c r="C261" s="108"/>
      <c r="D261" s="108"/>
      <c r="E261" s="108"/>
      <c r="F261" s="106"/>
      <c r="G261" s="106"/>
      <c r="H261" s="106"/>
      <c r="I261" s="106"/>
    </row>
    <row r="262" spans="2:12" ht="13">
      <c r="B262" s="106"/>
      <c r="C262" s="150" t="s">
        <v>218</v>
      </c>
      <c r="D262" s="150"/>
      <c r="E262" s="150"/>
      <c r="F262" s="133"/>
      <c r="G262" s="106"/>
      <c r="H262" s="106"/>
      <c r="I262" s="106"/>
    </row>
    <row r="263" spans="2:12" ht="13">
      <c r="B263" s="133"/>
      <c r="C263" s="2" t="s">
        <v>219</v>
      </c>
      <c r="D263" s="2"/>
      <c r="E263" s="2"/>
      <c r="F263" s="2"/>
      <c r="G263" s="2"/>
      <c r="H263" s="2"/>
      <c r="I263" s="2"/>
      <c r="J263" s="2"/>
      <c r="K263" s="2"/>
      <c r="L263" s="2"/>
    </row>
    <row r="264" spans="2:12" ht="13">
      <c r="B264" s="133"/>
      <c r="C264" s="2" t="s">
        <v>426</v>
      </c>
      <c r="D264" s="2"/>
      <c r="E264" s="2"/>
      <c r="F264" s="2"/>
      <c r="G264" s="2"/>
      <c r="H264" s="2"/>
      <c r="I264" s="2"/>
      <c r="J264" s="2"/>
      <c r="K264" s="2"/>
      <c r="L264" s="2"/>
    </row>
    <row r="265" spans="2:12" ht="13.5" thickBot="1">
      <c r="B265" s="133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2:12">
      <c r="C266" s="145" t="s">
        <v>220</v>
      </c>
      <c r="D266" s="134"/>
      <c r="E266" s="134"/>
      <c r="F266" s="134"/>
      <c r="G266" s="134"/>
      <c r="H266" s="134"/>
      <c r="I266" s="166"/>
      <c r="J266" s="2"/>
      <c r="K266" s="2"/>
      <c r="L266" s="2"/>
    </row>
    <row r="267" spans="2:12">
      <c r="C267" s="146"/>
      <c r="D267" s="35">
        <v>1</v>
      </c>
      <c r="E267" s="35" t="s">
        <v>221</v>
      </c>
      <c r="F267" s="35"/>
      <c r="G267" s="35"/>
      <c r="H267" s="35"/>
      <c r="I267" s="173"/>
      <c r="J267" s="2"/>
      <c r="K267" s="2"/>
      <c r="L267" s="2"/>
    </row>
    <row r="268" spans="2:12">
      <c r="C268" s="146"/>
      <c r="D268" s="35">
        <v>2</v>
      </c>
      <c r="E268" s="35" t="s">
        <v>222</v>
      </c>
      <c r="F268" s="35"/>
      <c r="G268" s="35"/>
      <c r="H268" s="35"/>
      <c r="I268" s="173"/>
      <c r="J268" s="2"/>
      <c r="K268" s="2"/>
      <c r="L268" s="2"/>
    </row>
    <row r="269" spans="2:12">
      <c r="C269" s="146"/>
      <c r="D269" s="35">
        <v>3</v>
      </c>
      <c r="E269" s="185" t="s">
        <v>223</v>
      </c>
      <c r="F269" s="35"/>
      <c r="G269" s="35"/>
      <c r="H269" s="35"/>
      <c r="I269" s="173"/>
      <c r="J269" s="2"/>
      <c r="K269" s="2"/>
      <c r="L269" s="2"/>
    </row>
    <row r="270" spans="2:12" ht="13" thickBot="1">
      <c r="C270" s="147"/>
      <c r="D270" s="135">
        <v>4</v>
      </c>
      <c r="E270" s="135" t="s">
        <v>224</v>
      </c>
      <c r="F270" s="135"/>
      <c r="G270" s="135"/>
      <c r="H270" s="135"/>
      <c r="I270" s="186"/>
      <c r="J270" s="2"/>
      <c r="K270" s="2"/>
      <c r="L270" s="2"/>
    </row>
    <row r="271" spans="2:12" ht="18.5">
      <c r="C271" s="2"/>
      <c r="D271" s="187"/>
      <c r="E271" s="2"/>
      <c r="F271" s="2"/>
      <c r="G271" s="2"/>
      <c r="H271" s="2"/>
      <c r="I271" s="2"/>
      <c r="J271" s="2"/>
      <c r="K271" s="2"/>
      <c r="L271" s="2"/>
    </row>
    <row r="272" spans="2:12" ht="13" thickBot="1">
      <c r="C272" s="2"/>
      <c r="D272" s="2"/>
      <c r="E272" s="2"/>
      <c r="F272" s="188"/>
      <c r="G272" s="188" t="s">
        <v>94</v>
      </c>
      <c r="H272" s="188"/>
      <c r="I272" s="188"/>
      <c r="J272" s="188"/>
      <c r="K272" s="188"/>
      <c r="L272" s="2"/>
    </row>
    <row r="273" spans="2:14" ht="15.5">
      <c r="B273" s="107"/>
      <c r="C273" s="189"/>
      <c r="D273" s="190"/>
      <c r="E273" s="2"/>
      <c r="F273" s="188"/>
      <c r="G273" s="191"/>
      <c r="H273" s="192" t="s">
        <v>225</v>
      </c>
      <c r="I273" s="193"/>
      <c r="J273" s="194" t="s">
        <v>226</v>
      </c>
      <c r="K273" s="188"/>
      <c r="L273" s="2"/>
    </row>
    <row r="274" spans="2:14" ht="13.5" thickBot="1">
      <c r="B274" s="107"/>
      <c r="C274" s="195"/>
      <c r="D274" s="196" t="s">
        <v>227</v>
      </c>
      <c r="E274" s="2"/>
      <c r="F274" s="188"/>
      <c r="G274" s="197"/>
      <c r="H274" s="198"/>
      <c r="I274" s="199"/>
      <c r="J274" s="200" t="s">
        <v>228</v>
      </c>
      <c r="K274" s="188"/>
      <c r="L274" s="2"/>
    </row>
    <row r="275" spans="2:14" ht="13.5" thickBot="1">
      <c r="B275" s="107" t="s">
        <v>172</v>
      </c>
      <c r="C275" s="201" t="s">
        <v>229</v>
      </c>
      <c r="D275" s="202" t="s">
        <v>230</v>
      </c>
      <c r="E275" s="2"/>
      <c r="F275" s="203"/>
      <c r="G275" s="204" t="s">
        <v>229</v>
      </c>
      <c r="H275" s="205" t="s">
        <v>231</v>
      </c>
      <c r="I275" s="205" t="s">
        <v>232</v>
      </c>
      <c r="J275" s="206" t="s">
        <v>233</v>
      </c>
      <c r="K275" s="207" t="s">
        <v>234</v>
      </c>
      <c r="L275" s="2"/>
      <c r="M275" s="35"/>
      <c r="N275" s="35"/>
    </row>
    <row r="276" spans="2:14" ht="13.5">
      <c r="B276" s="116">
        <v>1</v>
      </c>
      <c r="C276" s="208" t="s">
        <v>97</v>
      </c>
      <c r="D276" s="2">
        <v>3</v>
      </c>
      <c r="E276" s="2"/>
      <c r="F276" s="209">
        <v>4</v>
      </c>
      <c r="G276" s="210" t="s">
        <v>101</v>
      </c>
      <c r="H276" s="210">
        <v>66.838355894887613</v>
      </c>
      <c r="I276" s="210">
        <v>40.233170040361095</v>
      </c>
      <c r="J276" s="210">
        <v>26.605185854526518</v>
      </c>
      <c r="K276" s="210">
        <v>1</v>
      </c>
      <c r="L276" s="211"/>
      <c r="M276" s="212"/>
    </row>
    <row r="277" spans="2:14" ht="13.5">
      <c r="B277" s="121">
        <v>2</v>
      </c>
      <c r="C277" s="213" t="s">
        <v>99</v>
      </c>
      <c r="D277" s="2">
        <v>1</v>
      </c>
      <c r="E277" s="2"/>
      <c r="F277" s="209">
        <v>32</v>
      </c>
      <c r="G277" s="214" t="s">
        <v>132</v>
      </c>
      <c r="H277" s="214">
        <v>60.152760934359989</v>
      </c>
      <c r="I277" s="214">
        <v>36.845676097339364</v>
      </c>
      <c r="J277" s="214">
        <v>23.307084837020625</v>
      </c>
      <c r="K277" s="210">
        <v>1</v>
      </c>
      <c r="L277" s="211"/>
      <c r="M277" s="212"/>
      <c r="N277" s="212"/>
    </row>
    <row r="278" spans="2:14" ht="13.5">
      <c r="B278" s="121">
        <v>4</v>
      </c>
      <c r="C278" s="213" t="s">
        <v>101</v>
      </c>
      <c r="D278" s="2">
        <v>1</v>
      </c>
      <c r="E278" s="2"/>
      <c r="F278" s="209">
        <v>35</v>
      </c>
      <c r="G278" s="214" t="s">
        <v>157</v>
      </c>
      <c r="H278" s="214">
        <v>47.777845256342509</v>
      </c>
      <c r="I278" s="214">
        <v>24.903402641937742</v>
      </c>
      <c r="J278" s="214">
        <v>22.874442614404767</v>
      </c>
      <c r="K278" s="210">
        <v>1</v>
      </c>
      <c r="L278" s="211"/>
      <c r="M278" s="215"/>
      <c r="N278" s="215"/>
    </row>
    <row r="279" spans="2:14" ht="13.5">
      <c r="B279" s="121">
        <v>5</v>
      </c>
      <c r="C279" s="213" t="s">
        <v>105</v>
      </c>
      <c r="D279" s="2">
        <v>2</v>
      </c>
      <c r="E279" s="2"/>
      <c r="F279" s="209">
        <v>44</v>
      </c>
      <c r="G279" s="214" t="s">
        <v>154</v>
      </c>
      <c r="H279" s="214">
        <v>81.893301175351581</v>
      </c>
      <c r="I279" s="214">
        <v>60.399253236291955</v>
      </c>
      <c r="J279" s="214">
        <v>21.494047939059627</v>
      </c>
      <c r="K279" s="210">
        <v>1</v>
      </c>
      <c r="L279" s="211"/>
      <c r="M279" s="212"/>
      <c r="N279" s="212"/>
    </row>
    <row r="280" spans="2:14" ht="13.5">
      <c r="B280" s="121">
        <v>6</v>
      </c>
      <c r="C280" s="213" t="s">
        <v>108</v>
      </c>
      <c r="D280" s="2">
        <v>1</v>
      </c>
      <c r="E280" s="2"/>
      <c r="F280" s="209">
        <v>40</v>
      </c>
      <c r="G280" s="214" t="s">
        <v>146</v>
      </c>
      <c r="H280" s="214">
        <v>75.004962770557626</v>
      </c>
      <c r="I280" s="214">
        <v>54.117615239862644</v>
      </c>
      <c r="J280" s="214">
        <v>20.887347530694981</v>
      </c>
      <c r="K280" s="210">
        <v>1</v>
      </c>
      <c r="L280" s="211"/>
      <c r="M280" s="215"/>
      <c r="N280" s="215"/>
    </row>
    <row r="281" spans="2:14" ht="13.5">
      <c r="B281" s="121">
        <v>8</v>
      </c>
      <c r="C281" s="216" t="s">
        <v>106</v>
      </c>
      <c r="D281" s="2">
        <v>2</v>
      </c>
      <c r="E281" s="2"/>
      <c r="F281" s="209">
        <v>53</v>
      </c>
      <c r="G281" s="214" t="s">
        <v>114</v>
      </c>
      <c r="H281" s="214">
        <v>77.57759885310395</v>
      </c>
      <c r="I281" s="214">
        <v>57.553656003504067</v>
      </c>
      <c r="J281" s="214">
        <v>20.023942849599884</v>
      </c>
      <c r="K281" s="210">
        <v>1</v>
      </c>
      <c r="L281" s="211"/>
      <c r="M281" s="212"/>
      <c r="N281" s="212"/>
    </row>
    <row r="282" spans="2:14" ht="13.5">
      <c r="B282" s="121">
        <v>9</v>
      </c>
      <c r="C282" s="213" t="s">
        <v>113</v>
      </c>
      <c r="D282" s="2">
        <v>2</v>
      </c>
      <c r="E282" s="2"/>
      <c r="F282" s="209">
        <v>10</v>
      </c>
      <c r="G282" s="214" t="s">
        <v>116</v>
      </c>
      <c r="H282" s="214">
        <v>70.581781177812687</v>
      </c>
      <c r="I282" s="214">
        <v>50.606695174816281</v>
      </c>
      <c r="J282" s="214">
        <v>19.975086002996406</v>
      </c>
      <c r="K282" s="210">
        <v>1</v>
      </c>
      <c r="L282" s="211"/>
      <c r="M282" s="215"/>
      <c r="N282" s="215"/>
    </row>
    <row r="283" spans="2:14" ht="13.5">
      <c r="B283" s="121">
        <v>10</v>
      </c>
      <c r="C283" s="216" t="s">
        <v>116</v>
      </c>
      <c r="D283" s="2">
        <v>1</v>
      </c>
      <c r="E283" s="2"/>
      <c r="F283" s="209">
        <v>6</v>
      </c>
      <c r="G283" s="210" t="s">
        <v>108</v>
      </c>
      <c r="H283" s="210">
        <v>46.055143344433198</v>
      </c>
      <c r="I283" s="210">
        <v>26.224394567387748</v>
      </c>
      <c r="J283" s="210">
        <v>19.83074877704545</v>
      </c>
      <c r="K283" s="210">
        <v>1</v>
      </c>
      <c r="L283" s="211"/>
      <c r="M283" s="212"/>
      <c r="N283" s="212"/>
    </row>
    <row r="284" spans="2:14" ht="13.5">
      <c r="B284" s="121">
        <v>11</v>
      </c>
      <c r="C284" s="213" t="s">
        <v>109</v>
      </c>
      <c r="D284" s="2">
        <v>3</v>
      </c>
      <c r="E284" s="2"/>
      <c r="F284" s="209">
        <v>2</v>
      </c>
      <c r="G284" s="210" t="s">
        <v>99</v>
      </c>
      <c r="H284" s="210">
        <v>69.493558026189476</v>
      </c>
      <c r="I284" s="210">
        <v>49.943629003682908</v>
      </c>
      <c r="J284" s="210">
        <v>19.549929022506568</v>
      </c>
      <c r="K284" s="210">
        <v>1</v>
      </c>
      <c r="L284" s="211"/>
      <c r="M284" s="212"/>
      <c r="N284" s="212"/>
    </row>
    <row r="285" spans="2:14" ht="13.5">
      <c r="B285" s="121">
        <v>12</v>
      </c>
      <c r="C285" s="213" t="s">
        <v>117</v>
      </c>
      <c r="D285" s="2">
        <v>2</v>
      </c>
      <c r="E285" s="2"/>
      <c r="F285" s="209">
        <v>8</v>
      </c>
      <c r="G285" s="210" t="s">
        <v>106</v>
      </c>
      <c r="H285" s="210">
        <v>76.004386496760219</v>
      </c>
      <c r="I285" s="210">
        <v>56.536853702871369</v>
      </c>
      <c r="J285" s="210">
        <v>19.46753279388885</v>
      </c>
      <c r="K285" s="214">
        <v>2</v>
      </c>
      <c r="L285" s="2"/>
      <c r="M285" s="215"/>
      <c r="N285" s="215"/>
    </row>
    <row r="286" spans="2:14" ht="13.5">
      <c r="B286" s="121">
        <v>13</v>
      </c>
      <c r="C286" s="213" t="s">
        <v>125</v>
      </c>
      <c r="D286" s="2">
        <v>2</v>
      </c>
      <c r="E286" s="2"/>
      <c r="F286" s="209">
        <v>12</v>
      </c>
      <c r="G286" s="214" t="s">
        <v>117</v>
      </c>
      <c r="H286" s="214">
        <v>62.636633863600807</v>
      </c>
      <c r="I286" s="214">
        <v>43.224074079036249</v>
      </c>
      <c r="J286" s="214">
        <v>19.412559784564557</v>
      </c>
      <c r="K286" s="214">
        <v>2</v>
      </c>
      <c r="L286" s="2"/>
      <c r="M286" s="212"/>
      <c r="N286" s="212"/>
    </row>
    <row r="287" spans="2:14" ht="13.5">
      <c r="B287" s="121">
        <v>15</v>
      </c>
      <c r="C287" s="216" t="s">
        <v>102</v>
      </c>
      <c r="D287" s="2">
        <v>3</v>
      </c>
      <c r="E287" s="2"/>
      <c r="F287" s="209">
        <v>41</v>
      </c>
      <c r="G287" s="214" t="s">
        <v>150</v>
      </c>
      <c r="H287" s="214">
        <v>83.66705071741184</v>
      </c>
      <c r="I287" s="214">
        <v>64.348860064715311</v>
      </c>
      <c r="J287" s="214">
        <v>19.318190652696529</v>
      </c>
      <c r="K287" s="214">
        <v>2</v>
      </c>
      <c r="L287" s="2"/>
      <c r="M287" s="212"/>
      <c r="N287" s="212"/>
    </row>
    <row r="288" spans="2:14" ht="13.5">
      <c r="B288" s="121">
        <v>16</v>
      </c>
      <c r="C288" s="213" t="s">
        <v>131</v>
      </c>
      <c r="D288" s="2">
        <v>3</v>
      </c>
      <c r="E288" s="2"/>
      <c r="F288" s="209">
        <v>48</v>
      </c>
      <c r="G288" s="214" t="s">
        <v>110</v>
      </c>
      <c r="H288" s="214">
        <v>51.365510644537054</v>
      </c>
      <c r="I288" s="214">
        <v>32.319412249778871</v>
      </c>
      <c r="J288" s="214">
        <v>19.046098394758182</v>
      </c>
      <c r="K288" s="214">
        <v>2</v>
      </c>
      <c r="L288" s="2"/>
      <c r="M288" s="212"/>
      <c r="N288" s="212"/>
    </row>
    <row r="289" spans="2:14" ht="13.5">
      <c r="B289" s="121">
        <v>17</v>
      </c>
      <c r="C289" s="213" t="s">
        <v>133</v>
      </c>
      <c r="D289" s="2">
        <v>2</v>
      </c>
      <c r="E289" s="2"/>
      <c r="F289" s="209">
        <v>9</v>
      </c>
      <c r="G289" s="210" t="s">
        <v>113</v>
      </c>
      <c r="H289" s="210">
        <v>75.704626814135523</v>
      </c>
      <c r="I289" s="210">
        <v>56.851892327686734</v>
      </c>
      <c r="J289" s="210">
        <v>18.852734486448789</v>
      </c>
      <c r="K289" s="214">
        <v>2</v>
      </c>
      <c r="L289" s="2"/>
      <c r="M289" s="212"/>
      <c r="N289" s="212"/>
    </row>
    <row r="290" spans="2:14" ht="13.5">
      <c r="B290" s="121">
        <v>18</v>
      </c>
      <c r="C290" s="213" t="s">
        <v>134</v>
      </c>
      <c r="D290" s="2">
        <v>3</v>
      </c>
      <c r="E290" s="2"/>
      <c r="F290" s="209">
        <v>37</v>
      </c>
      <c r="G290" s="214" t="s">
        <v>144</v>
      </c>
      <c r="H290" s="214">
        <v>70.296468733674885</v>
      </c>
      <c r="I290" s="214">
        <v>53.159172746672439</v>
      </c>
      <c r="J290" s="214">
        <v>17.137295987002446</v>
      </c>
      <c r="K290" s="214">
        <v>2</v>
      </c>
      <c r="L290" s="2"/>
      <c r="M290" s="212"/>
      <c r="N290" s="212"/>
    </row>
    <row r="291" spans="2:14" ht="13.5">
      <c r="B291" s="121">
        <v>19</v>
      </c>
      <c r="C291" s="213" t="s">
        <v>136</v>
      </c>
      <c r="D291" s="2">
        <v>3</v>
      </c>
      <c r="E291" s="2"/>
      <c r="F291" s="209">
        <v>27</v>
      </c>
      <c r="G291" s="214" t="s">
        <v>147</v>
      </c>
      <c r="H291" s="214">
        <v>87.821629492310706</v>
      </c>
      <c r="I291" s="214">
        <v>70.693723932117038</v>
      </c>
      <c r="J291" s="214">
        <v>17.127905560193668</v>
      </c>
      <c r="K291" s="214">
        <v>2</v>
      </c>
      <c r="L291" s="2"/>
      <c r="M291" s="212"/>
      <c r="N291" s="212"/>
    </row>
    <row r="292" spans="2:14" ht="13.5">
      <c r="B292" s="121">
        <v>20</v>
      </c>
      <c r="C292" s="213" t="s">
        <v>137</v>
      </c>
      <c r="D292" s="2">
        <v>2</v>
      </c>
      <c r="E292" s="2"/>
      <c r="F292" s="209">
        <v>17</v>
      </c>
      <c r="G292" s="214" t="s">
        <v>133</v>
      </c>
      <c r="H292" s="214">
        <v>68.59483048723628</v>
      </c>
      <c r="I292" s="214">
        <v>51.716394478200193</v>
      </c>
      <c r="J292" s="214">
        <v>16.878436009036086</v>
      </c>
      <c r="K292" s="214">
        <v>2</v>
      </c>
      <c r="L292" s="2"/>
      <c r="M292" s="212"/>
      <c r="N292" s="212"/>
    </row>
    <row r="293" spans="2:14" ht="13.5">
      <c r="B293" s="121">
        <v>21</v>
      </c>
      <c r="C293" s="213" t="s">
        <v>138</v>
      </c>
      <c r="D293" s="2">
        <v>3</v>
      </c>
      <c r="E293" s="2"/>
      <c r="F293" s="209">
        <v>55</v>
      </c>
      <c r="G293" s="214" t="s">
        <v>161</v>
      </c>
      <c r="H293" s="214">
        <v>88.190217307733946</v>
      </c>
      <c r="I293" s="214">
        <v>71.388879877277304</v>
      </c>
      <c r="J293" s="214">
        <v>16.801337430456641</v>
      </c>
      <c r="K293" s="214">
        <v>2</v>
      </c>
      <c r="L293" s="2"/>
      <c r="M293" s="212"/>
      <c r="N293" s="212"/>
    </row>
    <row r="294" spans="2:14" ht="13.5">
      <c r="B294" s="121">
        <v>22</v>
      </c>
      <c r="C294" s="216" t="s">
        <v>140</v>
      </c>
      <c r="D294" s="2">
        <v>3</v>
      </c>
      <c r="E294" s="2"/>
      <c r="F294" s="209">
        <v>31</v>
      </c>
      <c r="G294" s="214" t="s">
        <v>153</v>
      </c>
      <c r="H294" s="214">
        <v>86.702918578016735</v>
      </c>
      <c r="I294" s="214">
        <v>69.954734583925998</v>
      </c>
      <c r="J294" s="214">
        <v>16.748183994090738</v>
      </c>
      <c r="K294" s="214">
        <v>2</v>
      </c>
      <c r="L294" s="2"/>
      <c r="M294" s="212"/>
      <c r="N294" s="212"/>
    </row>
    <row r="295" spans="2:14" ht="13.5">
      <c r="B295" s="121">
        <v>23</v>
      </c>
      <c r="C295" s="213" t="s">
        <v>142</v>
      </c>
      <c r="D295" s="2">
        <v>4</v>
      </c>
      <c r="E295" s="2"/>
      <c r="F295" s="209">
        <v>25</v>
      </c>
      <c r="G295" s="214" t="s">
        <v>120</v>
      </c>
      <c r="H295" s="214">
        <v>80.049871600032105</v>
      </c>
      <c r="I295" s="214">
        <v>63.652099688051287</v>
      </c>
      <c r="J295" s="214">
        <v>16.397771911980819</v>
      </c>
      <c r="K295" s="214">
        <v>2</v>
      </c>
      <c r="L295" s="2"/>
      <c r="M295" s="212"/>
      <c r="N295" s="212"/>
    </row>
    <row r="296" spans="2:14" ht="13.5">
      <c r="B296" s="121">
        <v>24</v>
      </c>
      <c r="C296" s="213" t="s">
        <v>139</v>
      </c>
      <c r="D296" s="2">
        <v>3</v>
      </c>
      <c r="E296" s="2"/>
      <c r="F296" s="209">
        <v>20</v>
      </c>
      <c r="G296" s="214" t="s">
        <v>137</v>
      </c>
      <c r="H296" s="214">
        <v>83.224977975740657</v>
      </c>
      <c r="I296" s="214">
        <v>66.841959705763401</v>
      </c>
      <c r="J296" s="214">
        <v>16.383018269977256</v>
      </c>
      <c r="K296" s="214">
        <v>2</v>
      </c>
      <c r="L296" s="2"/>
      <c r="M296" s="212"/>
      <c r="N296" s="212"/>
    </row>
    <row r="297" spans="2:14" ht="13.5">
      <c r="B297" s="121">
        <v>25</v>
      </c>
      <c r="C297" s="213" t="s">
        <v>120</v>
      </c>
      <c r="D297" s="2">
        <v>2</v>
      </c>
      <c r="E297" s="2"/>
      <c r="F297" s="209">
        <v>46</v>
      </c>
      <c r="G297" s="214" t="s">
        <v>176</v>
      </c>
      <c r="H297" s="214">
        <v>89.289687130172581</v>
      </c>
      <c r="I297" s="214">
        <v>73.10054702731351</v>
      </c>
      <c r="J297" s="214">
        <v>16.189140102859071</v>
      </c>
      <c r="K297" s="214">
        <v>2</v>
      </c>
      <c r="L297" s="2"/>
      <c r="M297" s="212"/>
      <c r="N297" s="212"/>
    </row>
    <row r="298" spans="2:14" ht="13.5">
      <c r="B298" s="121">
        <v>26</v>
      </c>
      <c r="C298" s="213" t="s">
        <v>145</v>
      </c>
      <c r="D298" s="2">
        <v>3</v>
      </c>
      <c r="E298" s="2"/>
      <c r="F298" s="209">
        <v>5</v>
      </c>
      <c r="G298" s="210" t="s">
        <v>105</v>
      </c>
      <c r="H298" s="210">
        <v>79.224217951562849</v>
      </c>
      <c r="I298" s="210">
        <v>63.696299447043813</v>
      </c>
      <c r="J298" s="210">
        <v>15.527918504519036</v>
      </c>
      <c r="K298" s="214">
        <v>2</v>
      </c>
      <c r="L298" s="2"/>
      <c r="M298" s="212"/>
      <c r="N298" s="212"/>
    </row>
    <row r="299" spans="2:14" ht="13.5">
      <c r="B299" s="121">
        <v>27</v>
      </c>
      <c r="C299" s="213" t="s">
        <v>147</v>
      </c>
      <c r="D299" s="2">
        <v>2</v>
      </c>
      <c r="E299" s="2"/>
      <c r="F299" s="209">
        <v>13</v>
      </c>
      <c r="G299" s="214" t="s">
        <v>125</v>
      </c>
      <c r="H299" s="214">
        <v>60.458215818354034</v>
      </c>
      <c r="I299" s="214">
        <v>44.995830957298459</v>
      </c>
      <c r="J299" s="214">
        <v>15.462384861055575</v>
      </c>
      <c r="K299" s="214">
        <v>2</v>
      </c>
      <c r="L299" s="2"/>
      <c r="M299" s="212"/>
      <c r="N299" s="212"/>
    </row>
    <row r="300" spans="2:14" ht="13.5">
      <c r="B300" s="121">
        <v>28</v>
      </c>
      <c r="C300" s="213" t="s">
        <v>149</v>
      </c>
      <c r="D300" s="2">
        <v>3</v>
      </c>
      <c r="E300" s="2"/>
      <c r="F300" s="209">
        <v>42</v>
      </c>
      <c r="G300" s="214" t="s">
        <v>158</v>
      </c>
      <c r="H300" s="214">
        <v>83.045991727112593</v>
      </c>
      <c r="I300" s="214">
        <v>68.21130487080498</v>
      </c>
      <c r="J300" s="214">
        <v>14.834686856307613</v>
      </c>
      <c r="K300" s="214">
        <v>2</v>
      </c>
      <c r="L300" s="2"/>
      <c r="M300" s="212"/>
      <c r="N300" s="212"/>
    </row>
    <row r="301" spans="2:14" ht="13.5">
      <c r="B301" s="121">
        <v>29</v>
      </c>
      <c r="C301" s="213" t="s">
        <v>151</v>
      </c>
      <c r="D301" s="2">
        <v>3</v>
      </c>
      <c r="E301" s="2"/>
      <c r="F301" s="209">
        <v>34</v>
      </c>
      <c r="G301" s="214" t="s">
        <v>155</v>
      </c>
      <c r="H301" s="214">
        <v>62.518723067817319</v>
      </c>
      <c r="I301" s="214">
        <v>47.820190002006186</v>
      </c>
      <c r="J301" s="214">
        <v>14.698533065811134</v>
      </c>
      <c r="K301" s="214">
        <v>2</v>
      </c>
      <c r="L301" s="2"/>
      <c r="M301" s="212"/>
      <c r="N301" s="212"/>
    </row>
    <row r="302" spans="2:14" ht="13.5">
      <c r="B302" s="121">
        <v>30</v>
      </c>
      <c r="C302" s="213" t="s">
        <v>128</v>
      </c>
      <c r="D302" s="2">
        <v>3</v>
      </c>
      <c r="E302" s="2"/>
      <c r="F302" s="209">
        <v>45</v>
      </c>
      <c r="G302" s="214" t="s">
        <v>148</v>
      </c>
      <c r="H302" s="214">
        <v>69.494435713889473</v>
      </c>
      <c r="I302" s="214">
        <v>54.854670443427374</v>
      </c>
      <c r="J302" s="214">
        <v>14.6397652704621</v>
      </c>
      <c r="K302" s="214">
        <v>2</v>
      </c>
      <c r="L302" s="2"/>
      <c r="M302" s="212"/>
      <c r="N302" s="212"/>
    </row>
    <row r="303" spans="2:14" ht="13.5">
      <c r="B303" s="121">
        <v>31</v>
      </c>
      <c r="C303" s="213" t="s">
        <v>153</v>
      </c>
      <c r="D303" s="2">
        <v>2</v>
      </c>
      <c r="E303" s="2"/>
      <c r="F303" s="209">
        <v>24</v>
      </c>
      <c r="G303" s="214" t="s">
        <v>139</v>
      </c>
      <c r="H303" s="214">
        <v>57.476382092870374</v>
      </c>
      <c r="I303" s="214">
        <v>43.516888118164168</v>
      </c>
      <c r="J303" s="214">
        <v>13.959493974706206</v>
      </c>
      <c r="K303" s="214">
        <v>3</v>
      </c>
      <c r="L303" s="211"/>
      <c r="M303" s="212"/>
      <c r="N303" s="212"/>
    </row>
    <row r="304" spans="2:14" ht="13.5">
      <c r="B304" s="121">
        <v>32</v>
      </c>
      <c r="C304" s="213" t="s">
        <v>132</v>
      </c>
      <c r="D304" s="2">
        <v>1</v>
      </c>
      <c r="E304" s="2"/>
      <c r="F304" s="209">
        <v>47</v>
      </c>
      <c r="G304" s="214" t="s">
        <v>143</v>
      </c>
      <c r="H304" s="214">
        <v>79.820482717687881</v>
      </c>
      <c r="I304" s="214">
        <v>65.963190708401584</v>
      </c>
      <c r="J304" s="214">
        <v>13.857292009286297</v>
      </c>
      <c r="K304" s="214">
        <v>3</v>
      </c>
      <c r="L304" s="211"/>
      <c r="M304" s="215"/>
      <c r="N304" s="215"/>
    </row>
    <row r="305" spans="2:14" ht="13.5">
      <c r="B305" s="121">
        <v>33</v>
      </c>
      <c r="C305" s="213" t="s">
        <v>123</v>
      </c>
      <c r="D305" s="2">
        <v>4</v>
      </c>
      <c r="E305" s="2"/>
      <c r="F305" s="209">
        <v>28</v>
      </c>
      <c r="G305" s="214" t="s">
        <v>149</v>
      </c>
      <c r="H305" s="214">
        <v>63.028671036739844</v>
      </c>
      <c r="I305" s="214">
        <v>49.235878753191862</v>
      </c>
      <c r="J305" s="214">
        <v>13.792792283547982</v>
      </c>
      <c r="K305" s="214">
        <v>3</v>
      </c>
      <c r="L305" s="211"/>
      <c r="M305" s="212"/>
      <c r="N305" s="212"/>
    </row>
    <row r="306" spans="2:14" ht="13.5">
      <c r="B306" s="121">
        <v>34</v>
      </c>
      <c r="C306" s="213" t="s">
        <v>155</v>
      </c>
      <c r="D306" s="2">
        <v>2</v>
      </c>
      <c r="E306" s="2"/>
      <c r="F306" s="209">
        <v>51</v>
      </c>
      <c r="G306" s="214" t="s">
        <v>135</v>
      </c>
      <c r="H306" s="214">
        <v>68.059693940280312</v>
      </c>
      <c r="I306" s="214">
        <v>54.548706120864701</v>
      </c>
      <c r="J306" s="214">
        <v>13.510987819415611</v>
      </c>
      <c r="K306" s="214">
        <v>3</v>
      </c>
      <c r="L306" s="211"/>
      <c r="M306" s="212"/>
      <c r="N306" s="212"/>
    </row>
    <row r="307" spans="2:14" ht="13.5">
      <c r="B307" s="121">
        <v>35</v>
      </c>
      <c r="C307" s="216" t="s">
        <v>157</v>
      </c>
      <c r="D307" s="2">
        <v>1</v>
      </c>
      <c r="E307" s="2"/>
      <c r="F307" s="209">
        <v>22</v>
      </c>
      <c r="G307" s="214" t="s">
        <v>140</v>
      </c>
      <c r="H307" s="214">
        <v>64.739166630226094</v>
      </c>
      <c r="I307" s="214">
        <v>51.480831314310116</v>
      </c>
      <c r="J307" s="214">
        <v>13.258335315915978</v>
      </c>
      <c r="K307" s="214">
        <v>3</v>
      </c>
      <c r="L307" s="211"/>
      <c r="M307" s="215"/>
      <c r="N307" s="215"/>
    </row>
    <row r="308" spans="2:14" ht="13.5">
      <c r="B308" s="121">
        <v>36</v>
      </c>
      <c r="C308" s="213" t="s">
        <v>45</v>
      </c>
      <c r="D308" s="2">
        <v>3</v>
      </c>
      <c r="E308" s="2"/>
      <c r="F308" s="209">
        <v>26</v>
      </c>
      <c r="G308" s="214" t="s">
        <v>145</v>
      </c>
      <c r="H308" s="214">
        <v>80.614743064061301</v>
      </c>
      <c r="I308" s="214">
        <v>67.464699017443905</v>
      </c>
      <c r="J308" s="214">
        <v>13.150044046617396</v>
      </c>
      <c r="K308" s="214">
        <v>3</v>
      </c>
      <c r="L308" s="211"/>
      <c r="M308" s="212"/>
      <c r="N308" s="212"/>
    </row>
    <row r="309" spans="2:14" ht="13.5">
      <c r="B309" s="121">
        <v>37</v>
      </c>
      <c r="C309" s="213" t="s">
        <v>144</v>
      </c>
      <c r="D309" s="2">
        <v>2</v>
      </c>
      <c r="E309" s="2"/>
      <c r="F309" s="209">
        <v>38</v>
      </c>
      <c r="G309" s="214" t="s">
        <v>98</v>
      </c>
      <c r="H309" s="214">
        <v>91.316917688640217</v>
      </c>
      <c r="I309" s="214">
        <v>78.192449662500138</v>
      </c>
      <c r="J309" s="214">
        <v>13.124468026140079</v>
      </c>
      <c r="K309" s="214">
        <v>3</v>
      </c>
      <c r="L309" s="211"/>
      <c r="M309" s="212"/>
      <c r="N309" s="212"/>
    </row>
    <row r="310" spans="2:14" ht="13.5">
      <c r="B310" s="121">
        <v>38</v>
      </c>
      <c r="C310" s="213" t="s">
        <v>98</v>
      </c>
      <c r="D310" s="2">
        <v>3</v>
      </c>
      <c r="E310" s="2"/>
      <c r="F310" s="209">
        <v>18</v>
      </c>
      <c r="G310" s="214" t="s">
        <v>134</v>
      </c>
      <c r="H310" s="214">
        <v>85.129519078322133</v>
      </c>
      <c r="I310" s="214">
        <v>72.091783500141815</v>
      </c>
      <c r="J310" s="214">
        <v>13.037735578180317</v>
      </c>
      <c r="K310" s="214">
        <v>3</v>
      </c>
      <c r="L310" s="211"/>
      <c r="M310" s="212"/>
      <c r="N310" s="212"/>
    </row>
    <row r="311" spans="2:14" ht="13.5">
      <c r="B311" s="121">
        <v>39</v>
      </c>
      <c r="C311" s="213" t="s">
        <v>159</v>
      </c>
      <c r="D311" s="2">
        <v>3</v>
      </c>
      <c r="E311" s="2"/>
      <c r="F311" s="209">
        <v>16</v>
      </c>
      <c r="G311" s="214" t="s">
        <v>131</v>
      </c>
      <c r="H311" s="214">
        <v>88.120139826842887</v>
      </c>
      <c r="I311" s="214">
        <v>75.113957448184877</v>
      </c>
      <c r="J311" s="214">
        <v>13.006182378658011</v>
      </c>
      <c r="K311" s="214">
        <v>3</v>
      </c>
      <c r="L311" s="211"/>
      <c r="M311" s="212"/>
      <c r="N311" s="212"/>
    </row>
    <row r="312" spans="2:14" ht="13.5">
      <c r="B312" s="121">
        <v>40</v>
      </c>
      <c r="C312" s="216" t="s">
        <v>146</v>
      </c>
      <c r="D312" s="2">
        <v>1</v>
      </c>
      <c r="E312" s="2"/>
      <c r="F312" s="209">
        <v>19</v>
      </c>
      <c r="G312" s="214" t="s">
        <v>136</v>
      </c>
      <c r="H312" s="214">
        <v>91.920733429879007</v>
      </c>
      <c r="I312" s="214">
        <v>78.918106026926608</v>
      </c>
      <c r="J312" s="214">
        <v>13.002627402952399</v>
      </c>
      <c r="K312" s="214">
        <v>3</v>
      </c>
      <c r="L312" s="211"/>
      <c r="M312" s="212"/>
      <c r="N312" s="212"/>
    </row>
    <row r="313" spans="2:14" ht="13.5">
      <c r="B313" s="121">
        <v>41</v>
      </c>
      <c r="C313" s="213" t="s">
        <v>150</v>
      </c>
      <c r="D313" s="2">
        <v>2</v>
      </c>
      <c r="E313" s="2"/>
      <c r="F313" s="209">
        <v>1</v>
      </c>
      <c r="G313" s="210" t="s">
        <v>97</v>
      </c>
      <c r="H313" s="210">
        <v>71.290612211987735</v>
      </c>
      <c r="I313" s="210">
        <v>58.310224957770579</v>
      </c>
      <c r="J313" s="210">
        <v>12.980387254217156</v>
      </c>
      <c r="K313" s="214">
        <v>3</v>
      </c>
      <c r="L313" s="211"/>
      <c r="M313" s="212"/>
      <c r="N313" s="212"/>
    </row>
    <row r="314" spans="2:14" ht="13.5">
      <c r="B314" s="121">
        <v>42</v>
      </c>
      <c r="C314" s="213" t="s">
        <v>158</v>
      </c>
      <c r="D314" s="2">
        <v>2</v>
      </c>
      <c r="E314" s="2"/>
      <c r="F314" s="209">
        <v>36</v>
      </c>
      <c r="G314" s="214" t="s">
        <v>45</v>
      </c>
      <c r="H314" s="214">
        <v>61.359602108828412</v>
      </c>
      <c r="I314" s="214">
        <v>48.541720051001981</v>
      </c>
      <c r="J314" s="214">
        <v>12.817882057826431</v>
      </c>
      <c r="K314" s="214">
        <v>3</v>
      </c>
      <c r="L314" s="211"/>
      <c r="M314" s="212"/>
      <c r="N314" s="212"/>
    </row>
    <row r="315" spans="2:14" ht="13.5">
      <c r="B315" s="126">
        <v>44</v>
      </c>
      <c r="C315" s="213" t="s">
        <v>154</v>
      </c>
      <c r="D315" s="2">
        <v>1</v>
      </c>
      <c r="E315" s="2"/>
      <c r="F315" s="209">
        <v>30</v>
      </c>
      <c r="G315" s="214" t="s">
        <v>128</v>
      </c>
      <c r="H315" s="214">
        <v>91.164233748109837</v>
      </c>
      <c r="I315" s="214">
        <v>78.583605688543415</v>
      </c>
      <c r="J315" s="214">
        <v>12.580628059566422</v>
      </c>
      <c r="K315" s="214">
        <v>3</v>
      </c>
      <c r="L315" s="211"/>
      <c r="M315" s="212"/>
      <c r="N315" s="212"/>
    </row>
    <row r="316" spans="2:14" ht="13.5">
      <c r="B316" s="121">
        <v>45</v>
      </c>
      <c r="C316" s="213" t="s">
        <v>148</v>
      </c>
      <c r="D316" s="2">
        <v>2</v>
      </c>
      <c r="E316" s="2"/>
      <c r="F316" s="209">
        <v>11</v>
      </c>
      <c r="G316" s="214" t="s">
        <v>109</v>
      </c>
      <c r="H316" s="214">
        <v>34.37299889109282</v>
      </c>
      <c r="I316" s="214">
        <v>21.817504466289044</v>
      </c>
      <c r="J316" s="214">
        <v>12.555494424803776</v>
      </c>
      <c r="K316" s="214">
        <v>3</v>
      </c>
      <c r="L316" s="211"/>
      <c r="M316" s="212"/>
      <c r="N316" s="212"/>
    </row>
    <row r="317" spans="2:14" ht="13.5">
      <c r="B317" s="121">
        <v>46</v>
      </c>
      <c r="C317" s="213" t="s">
        <v>176</v>
      </c>
      <c r="D317" s="2">
        <v>2</v>
      </c>
      <c r="E317" s="2"/>
      <c r="F317" s="209">
        <v>39</v>
      </c>
      <c r="G317" s="214" t="s">
        <v>159</v>
      </c>
      <c r="H317" s="214">
        <v>84.247995054769916</v>
      </c>
      <c r="I317" s="214">
        <v>72.642903095594903</v>
      </c>
      <c r="J317" s="214">
        <v>11.605091959175013</v>
      </c>
      <c r="K317" s="214">
        <v>3</v>
      </c>
      <c r="L317" s="211"/>
      <c r="M317" s="212"/>
      <c r="N317" s="212"/>
    </row>
    <row r="318" spans="2:14" ht="13.5">
      <c r="B318" s="121">
        <v>47</v>
      </c>
      <c r="C318" s="216" t="s">
        <v>143</v>
      </c>
      <c r="D318" s="2">
        <v>3</v>
      </c>
      <c r="E318" s="2"/>
      <c r="F318" s="209">
        <v>56</v>
      </c>
      <c r="G318" s="214" t="s">
        <v>152</v>
      </c>
      <c r="H318" s="214">
        <v>88.492022244166108</v>
      </c>
      <c r="I318" s="214">
        <v>77.208682817956003</v>
      </c>
      <c r="J318" s="214">
        <v>11.283339426210105</v>
      </c>
      <c r="K318" s="214">
        <v>3</v>
      </c>
      <c r="L318" s="211"/>
      <c r="M318" s="212"/>
      <c r="N318" s="212"/>
    </row>
    <row r="319" spans="2:14" ht="13.5">
      <c r="B319" s="121">
        <v>48</v>
      </c>
      <c r="C319" s="213" t="s">
        <v>110</v>
      </c>
      <c r="D319" s="2">
        <v>2</v>
      </c>
      <c r="E319" s="2"/>
      <c r="F319" s="209">
        <v>15</v>
      </c>
      <c r="G319" s="214" t="s">
        <v>102</v>
      </c>
      <c r="H319" s="214">
        <v>25.225678792633094</v>
      </c>
      <c r="I319" s="214">
        <v>13.967950635871995</v>
      </c>
      <c r="J319" s="214">
        <v>11.257728156761099</v>
      </c>
      <c r="K319" s="214">
        <v>3</v>
      </c>
      <c r="L319" s="211"/>
      <c r="M319" s="215"/>
      <c r="N319" s="215"/>
    </row>
    <row r="320" spans="2:14" ht="13.5">
      <c r="B320" s="121">
        <v>49</v>
      </c>
      <c r="C320" s="213" t="s">
        <v>160</v>
      </c>
      <c r="D320" s="2">
        <v>4</v>
      </c>
      <c r="E320" s="2"/>
      <c r="F320" s="209">
        <v>29</v>
      </c>
      <c r="G320" s="214" t="s">
        <v>151</v>
      </c>
      <c r="H320" s="214">
        <v>84.291349684508631</v>
      </c>
      <c r="I320" s="214">
        <v>73.175247003900893</v>
      </c>
      <c r="J320" s="214">
        <v>11.116102680607739</v>
      </c>
      <c r="K320" s="214">
        <v>3</v>
      </c>
      <c r="L320" s="211"/>
      <c r="M320" s="212"/>
      <c r="N320" s="212"/>
    </row>
    <row r="321" spans="2:14" ht="13.5">
      <c r="B321" s="121">
        <v>50</v>
      </c>
      <c r="C321" s="213" t="s">
        <v>156</v>
      </c>
      <c r="D321" s="2">
        <v>4</v>
      </c>
      <c r="E321" s="2"/>
      <c r="F321" s="209">
        <v>21</v>
      </c>
      <c r="G321" s="214" t="s">
        <v>138</v>
      </c>
      <c r="H321" s="214">
        <v>88.870372343632937</v>
      </c>
      <c r="I321" s="214">
        <v>79.299018352876985</v>
      </c>
      <c r="J321" s="214">
        <v>9.5713539907559522</v>
      </c>
      <c r="K321" s="214">
        <v>3</v>
      </c>
      <c r="L321" s="211"/>
      <c r="M321" s="212"/>
      <c r="N321" s="212"/>
    </row>
    <row r="322" spans="2:14" ht="13.5">
      <c r="B322" s="121">
        <v>51</v>
      </c>
      <c r="C322" s="213" t="s">
        <v>135</v>
      </c>
      <c r="D322" s="2">
        <v>3</v>
      </c>
      <c r="E322" s="2"/>
      <c r="F322" s="209">
        <v>49</v>
      </c>
      <c r="G322" s="214" t="s">
        <v>160</v>
      </c>
      <c r="H322" s="214">
        <v>83.764308538141634</v>
      </c>
      <c r="I322" s="214">
        <v>74.426956392137612</v>
      </c>
      <c r="J322" s="214">
        <v>9.3373521460040223</v>
      </c>
      <c r="K322" s="214">
        <v>4</v>
      </c>
      <c r="L322" s="2"/>
      <c r="M322" s="212"/>
      <c r="N322" s="212"/>
    </row>
    <row r="323" spans="2:14" ht="13.5">
      <c r="B323" s="121">
        <v>53</v>
      </c>
      <c r="C323" s="213" t="s">
        <v>114</v>
      </c>
      <c r="D323" s="2">
        <v>1</v>
      </c>
      <c r="E323" s="2"/>
      <c r="F323" s="209">
        <v>33</v>
      </c>
      <c r="G323" s="214" t="s">
        <v>123</v>
      </c>
      <c r="H323" s="214">
        <v>93.895604430764507</v>
      </c>
      <c r="I323" s="214">
        <v>85.863529269161134</v>
      </c>
      <c r="J323" s="214">
        <v>8.0320751616033732</v>
      </c>
      <c r="K323" s="214">
        <v>4</v>
      </c>
      <c r="L323" s="2"/>
      <c r="M323" s="212"/>
      <c r="N323" s="212"/>
    </row>
    <row r="324" spans="2:14" ht="13.5">
      <c r="B324" s="121">
        <v>54</v>
      </c>
      <c r="C324" s="213" t="s">
        <v>162</v>
      </c>
      <c r="D324" s="2">
        <v>4</v>
      </c>
      <c r="E324" s="2"/>
      <c r="F324" s="209">
        <v>23</v>
      </c>
      <c r="G324" s="214" t="s">
        <v>142</v>
      </c>
      <c r="H324" s="214">
        <v>95.986612963336711</v>
      </c>
      <c r="I324" s="214">
        <v>88.869256572275532</v>
      </c>
      <c r="J324" s="214">
        <v>7.117356391061179</v>
      </c>
      <c r="K324" s="214">
        <v>4</v>
      </c>
      <c r="L324" s="2"/>
      <c r="M324" s="212"/>
      <c r="N324" s="212"/>
    </row>
    <row r="325" spans="2:14" ht="13.5">
      <c r="B325" s="121">
        <v>55</v>
      </c>
      <c r="C325" s="213" t="s">
        <v>161</v>
      </c>
      <c r="D325" s="2">
        <v>2</v>
      </c>
      <c r="E325" s="2"/>
      <c r="F325" s="209">
        <v>50</v>
      </c>
      <c r="G325" s="214" t="s">
        <v>156</v>
      </c>
      <c r="H325" s="214">
        <v>95.647476420306504</v>
      </c>
      <c r="I325" s="214">
        <v>89.4990952527872</v>
      </c>
      <c r="J325" s="214">
        <v>6.1483811675193039</v>
      </c>
      <c r="K325" s="214">
        <v>4</v>
      </c>
      <c r="L325" s="2"/>
      <c r="M325" s="212"/>
      <c r="N325" s="212"/>
    </row>
    <row r="326" spans="2:14" ht="13.5">
      <c r="B326" s="121">
        <v>56</v>
      </c>
      <c r="C326" s="213" t="s">
        <v>152</v>
      </c>
      <c r="D326" s="2">
        <v>3</v>
      </c>
      <c r="E326" s="2"/>
      <c r="F326" s="209">
        <v>54</v>
      </c>
      <c r="G326" s="214" t="s">
        <v>162</v>
      </c>
      <c r="H326" s="214">
        <v>94.362390513769597</v>
      </c>
      <c r="I326" s="214">
        <v>89.174280024025549</v>
      </c>
      <c r="J326" s="214">
        <v>5.188110489744048</v>
      </c>
      <c r="K326" s="214">
        <v>4</v>
      </c>
      <c r="L326" s="2"/>
      <c r="M326" s="212"/>
      <c r="N326" s="21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opLeftCell="A40" workbookViewId="0">
      <selection activeCell="D2" sqref="D2"/>
    </sheetView>
  </sheetViews>
  <sheetFormatPr defaultRowHeight="12.5"/>
  <cols>
    <col min="4" max="4" width="24" customWidth="1"/>
  </cols>
  <sheetData>
    <row r="1" spans="1:14">
      <c r="A1" s="8"/>
      <c r="H1" s="217"/>
      <c r="I1" s="217"/>
      <c r="K1" s="217"/>
      <c r="L1" s="217"/>
    </row>
    <row r="2" spans="1:14" ht="15.5">
      <c r="A2" s="218"/>
      <c r="B2" s="218"/>
      <c r="C2" s="218"/>
      <c r="D2" s="219" t="s">
        <v>472</v>
      </c>
      <c r="E2" s="218"/>
      <c r="F2" s="218"/>
      <c r="G2" s="220"/>
      <c r="H2" s="221"/>
      <c r="I2" s="221"/>
      <c r="J2" s="220"/>
      <c r="K2" s="221"/>
      <c r="L2" s="221"/>
      <c r="M2" s="218"/>
      <c r="N2" s="218"/>
    </row>
    <row r="3" spans="1:14" ht="13" thickBot="1">
      <c r="A3" s="222"/>
      <c r="B3" s="223"/>
      <c r="C3" s="223"/>
      <c r="D3" s="223"/>
      <c r="E3" s="223"/>
      <c r="F3" s="223"/>
      <c r="G3" s="223"/>
      <c r="H3" s="224"/>
      <c r="I3" s="224"/>
      <c r="J3" s="223"/>
      <c r="K3" s="224"/>
      <c r="L3" s="224"/>
      <c r="M3" s="223"/>
      <c r="N3" s="223"/>
    </row>
    <row r="4" spans="1:14" ht="13">
      <c r="A4" s="218"/>
      <c r="B4" s="225"/>
      <c r="C4" s="225"/>
      <c r="D4" s="225"/>
      <c r="M4" s="225"/>
      <c r="N4" s="225"/>
    </row>
    <row r="5" spans="1:14" ht="13.5" thickBot="1">
      <c r="A5" s="218"/>
      <c r="B5" s="225"/>
      <c r="C5" s="225" t="s">
        <v>235</v>
      </c>
      <c r="D5" s="225"/>
      <c r="E5" s="114" t="s">
        <v>236</v>
      </c>
      <c r="F5" s="114"/>
      <c r="G5" s="8"/>
      <c r="H5" s="114" t="s">
        <v>237</v>
      </c>
      <c r="I5" s="114"/>
      <c r="J5" s="225"/>
      <c r="K5" s="114" t="s">
        <v>238</v>
      </c>
      <c r="L5" s="114"/>
      <c r="M5" s="225"/>
      <c r="N5" s="225"/>
    </row>
    <row r="6" spans="1:14" ht="13.5" thickBot="1">
      <c r="A6" s="218"/>
      <c r="B6" s="226"/>
      <c r="C6" s="114"/>
      <c r="D6" s="114" t="s">
        <v>239</v>
      </c>
      <c r="E6" s="227"/>
      <c r="F6" s="227"/>
      <c r="G6" s="114"/>
      <c r="H6" s="227"/>
      <c r="I6" s="227"/>
      <c r="J6" s="114"/>
      <c r="K6" s="227"/>
      <c r="L6" s="227"/>
      <c r="M6" s="226"/>
      <c r="N6" s="226"/>
    </row>
    <row r="7" spans="1:14" ht="13">
      <c r="A7" s="218"/>
      <c r="B7" s="218"/>
      <c r="C7" s="218"/>
      <c r="D7" s="228"/>
      <c r="E7" s="228"/>
      <c r="F7" s="228"/>
      <c r="G7" s="228"/>
      <c r="H7" s="221"/>
      <c r="I7" s="221"/>
      <c r="J7" s="228"/>
      <c r="K7" s="221"/>
      <c r="L7" s="221"/>
      <c r="M7" s="218"/>
      <c r="N7" s="218"/>
    </row>
    <row r="8" spans="1:14" ht="13">
      <c r="A8" s="8"/>
      <c r="B8" s="225"/>
      <c r="C8" s="225"/>
      <c r="D8" s="8"/>
      <c r="E8" s="229"/>
      <c r="F8" s="229"/>
      <c r="G8" s="229"/>
      <c r="H8" s="229"/>
      <c r="I8" s="229"/>
      <c r="J8" s="229"/>
      <c r="K8" s="229"/>
      <c r="L8" s="8"/>
    </row>
    <row r="9" spans="1:14" ht="13">
      <c r="A9" s="8"/>
      <c r="B9" s="225"/>
      <c r="C9" s="225" t="s">
        <v>240</v>
      </c>
      <c r="D9" s="8"/>
      <c r="E9" s="229"/>
      <c r="F9" s="229"/>
      <c r="G9" s="229"/>
      <c r="H9" s="229"/>
      <c r="I9" s="229"/>
      <c r="J9" s="229"/>
      <c r="K9" s="229"/>
      <c r="L9" s="8"/>
    </row>
    <row r="10" spans="1:14" ht="13">
      <c r="A10" s="8"/>
      <c r="B10" s="225"/>
      <c r="C10" s="225"/>
      <c r="D10" s="8" t="s">
        <v>241</v>
      </c>
      <c r="E10" s="230">
        <v>78.400000000000006</v>
      </c>
      <c r="F10" s="75"/>
      <c r="G10" s="231"/>
      <c r="H10" s="232">
        <v>62.7</v>
      </c>
      <c r="I10" s="231"/>
      <c r="J10" s="231"/>
      <c r="K10" s="231">
        <v>55.793818163954143</v>
      </c>
      <c r="L10" s="66"/>
    </row>
    <row r="11" spans="1:14" ht="13">
      <c r="A11" s="8"/>
      <c r="B11" s="225"/>
      <c r="C11" s="225"/>
      <c r="D11" s="8" t="s">
        <v>242</v>
      </c>
      <c r="E11" s="230">
        <v>11.9</v>
      </c>
      <c r="F11" s="75"/>
      <c r="G11" s="231"/>
      <c r="H11" s="232">
        <v>13</v>
      </c>
      <c r="I11" s="231"/>
      <c r="J11" s="231"/>
      <c r="K11" s="231">
        <v>13.908133187832322</v>
      </c>
      <c r="L11" s="66"/>
    </row>
    <row r="12" spans="1:14" ht="13">
      <c r="A12" s="8"/>
      <c r="B12" s="225"/>
      <c r="C12" s="225"/>
      <c r="D12" s="8" t="s">
        <v>243</v>
      </c>
      <c r="E12" s="230">
        <v>1.8</v>
      </c>
      <c r="F12" s="75"/>
      <c r="G12" s="231"/>
      <c r="H12" s="232">
        <v>4</v>
      </c>
      <c r="I12" s="231"/>
      <c r="J12" s="231"/>
      <c r="K12" s="231">
        <v>6.426224450746469</v>
      </c>
      <c r="L12" s="66"/>
    </row>
    <row r="13" spans="1:14" ht="13">
      <c r="A13" s="8"/>
      <c r="B13" s="225"/>
      <c r="C13" s="225"/>
      <c r="D13" s="8" t="s">
        <v>244</v>
      </c>
      <c r="E13" s="230">
        <v>7.1</v>
      </c>
      <c r="F13" s="75"/>
      <c r="G13" s="231"/>
      <c r="H13" s="232">
        <v>16.8</v>
      </c>
      <c r="I13" s="231"/>
      <c r="J13" s="231"/>
      <c r="K13" s="231">
        <v>20.786334993225722</v>
      </c>
      <c r="L13" s="66"/>
    </row>
    <row r="14" spans="1:14" ht="13">
      <c r="A14" s="218"/>
      <c r="B14" s="218"/>
      <c r="C14" s="218"/>
      <c r="D14" s="233" t="s">
        <v>245</v>
      </c>
      <c r="E14" s="234">
        <v>0.8</v>
      </c>
      <c r="F14" s="235"/>
      <c r="G14" s="236"/>
      <c r="H14" s="237">
        <v>3</v>
      </c>
      <c r="I14" s="238"/>
      <c r="J14" s="236"/>
      <c r="K14" s="239">
        <v>3.0854892042413402</v>
      </c>
      <c r="L14" s="66"/>
      <c r="M14" s="218"/>
      <c r="N14" s="218"/>
    </row>
    <row r="15" spans="1:14" ht="13">
      <c r="A15" s="218"/>
      <c r="B15" s="218"/>
      <c r="C15" s="218"/>
      <c r="D15" s="233"/>
      <c r="E15" s="240">
        <v>100</v>
      </c>
      <c r="F15" s="241"/>
      <c r="G15" s="242"/>
      <c r="H15" s="243">
        <v>100</v>
      </c>
      <c r="I15" s="244"/>
      <c r="J15" s="242"/>
      <c r="K15" s="215">
        <f>SUM(K10:K14)</f>
        <v>100</v>
      </c>
      <c r="L15" s="66"/>
      <c r="M15" s="218"/>
      <c r="N15" s="218"/>
    </row>
    <row r="16" spans="1:14" ht="13">
      <c r="A16" s="218"/>
      <c r="B16" s="218"/>
      <c r="C16" s="218"/>
      <c r="D16" s="228"/>
      <c r="E16" s="242"/>
      <c r="F16" s="242"/>
      <c r="G16" s="242"/>
      <c r="H16" s="244"/>
      <c r="I16" s="244"/>
      <c r="J16" s="242"/>
      <c r="K16" s="245"/>
      <c r="L16" s="246"/>
      <c r="M16" s="218"/>
      <c r="N16" s="218"/>
    </row>
    <row r="17" spans="1:13" ht="13">
      <c r="A17" s="8"/>
      <c r="B17" s="225"/>
      <c r="C17" s="225" t="s">
        <v>415</v>
      </c>
      <c r="D17" s="35"/>
      <c r="E17" s="215"/>
      <c r="F17" s="215"/>
      <c r="G17" s="215"/>
      <c r="H17" s="215"/>
      <c r="I17" s="215"/>
      <c r="J17" s="215"/>
      <c r="K17" s="215"/>
      <c r="L17" s="35"/>
    </row>
    <row r="18" spans="1:13" ht="13">
      <c r="A18" s="8"/>
      <c r="B18" s="225"/>
      <c r="C18" s="225" t="s">
        <v>246</v>
      </c>
      <c r="D18" s="64"/>
      <c r="E18" s="80">
        <v>10.843128141486064</v>
      </c>
      <c r="F18" s="180"/>
      <c r="G18" s="180"/>
      <c r="H18" s="80">
        <v>22.847231301405795</v>
      </c>
      <c r="I18" s="247"/>
      <c r="J18" s="215"/>
      <c r="K18" s="81">
        <v>24.503949121476399</v>
      </c>
      <c r="L18" s="66"/>
    </row>
    <row r="19" spans="1:13" ht="13">
      <c r="A19" s="8"/>
      <c r="B19" s="225"/>
      <c r="C19" s="225"/>
      <c r="D19" s="35"/>
      <c r="E19" s="240"/>
      <c r="F19" s="180"/>
      <c r="G19" s="180"/>
      <c r="H19" s="240"/>
      <c r="I19" s="247"/>
      <c r="J19" s="240"/>
      <c r="K19" s="240"/>
      <c r="L19" s="35"/>
    </row>
    <row r="20" spans="1:13" ht="13">
      <c r="A20" s="8"/>
      <c r="B20" s="225"/>
      <c r="C20" s="225" t="s">
        <v>247</v>
      </c>
      <c r="D20" s="35"/>
      <c r="E20" s="80">
        <v>4.9769110949535529</v>
      </c>
      <c r="F20" s="180"/>
      <c r="H20" s="81">
        <v>9.9762068786188784</v>
      </c>
      <c r="I20" s="247"/>
      <c r="J20" s="240"/>
      <c r="K20" s="80">
        <v>13.906163642843516</v>
      </c>
      <c r="L20" s="35"/>
    </row>
    <row r="21" spans="1:13" ht="13">
      <c r="A21" s="218"/>
      <c r="B21" s="218"/>
      <c r="C21" s="218"/>
      <c r="D21" s="228"/>
      <c r="E21" s="232"/>
      <c r="F21" s="248"/>
      <c r="G21" s="236"/>
      <c r="H21" s="232"/>
      <c r="I21" s="238"/>
      <c r="J21" s="236"/>
      <c r="K21" s="231"/>
      <c r="L21" s="66"/>
      <c r="M21" s="218"/>
    </row>
    <row r="22" spans="1:13" ht="13">
      <c r="A22" s="8"/>
      <c r="B22" s="225"/>
      <c r="C22" s="225" t="s">
        <v>248</v>
      </c>
      <c r="D22" s="35"/>
      <c r="E22" s="215"/>
      <c r="F22" s="215"/>
      <c r="G22" s="215"/>
      <c r="H22" s="215"/>
      <c r="I22" s="215"/>
      <c r="J22" s="215"/>
      <c r="K22" s="215"/>
      <c r="L22" s="35"/>
    </row>
    <row r="23" spans="1:13" ht="13">
      <c r="A23" s="8"/>
      <c r="B23" s="225"/>
      <c r="C23" s="225"/>
      <c r="D23" s="64" t="s">
        <v>249</v>
      </c>
      <c r="E23" s="249">
        <v>24.15</v>
      </c>
      <c r="F23" s="180"/>
      <c r="G23" s="180"/>
      <c r="H23" s="249">
        <v>29.29</v>
      </c>
      <c r="I23" s="247"/>
      <c r="J23" s="215"/>
      <c r="K23" s="249">
        <v>36.11</v>
      </c>
      <c r="L23" s="66"/>
    </row>
    <row r="24" spans="1:13" ht="13">
      <c r="A24" s="8"/>
      <c r="B24" s="225"/>
      <c r="C24" s="225"/>
      <c r="D24" s="64" t="s">
        <v>250</v>
      </c>
      <c r="E24" s="249">
        <v>27.56</v>
      </c>
      <c r="F24" s="180"/>
      <c r="G24" s="180"/>
      <c r="H24" s="249">
        <v>28.65</v>
      </c>
      <c r="I24" s="247"/>
      <c r="J24" s="215"/>
      <c r="K24" s="249">
        <v>33</v>
      </c>
      <c r="L24" s="66"/>
    </row>
    <row r="25" spans="1:13" ht="13">
      <c r="A25" s="8"/>
      <c r="B25" s="225"/>
      <c r="C25" s="225"/>
      <c r="D25" s="64" t="s">
        <v>251</v>
      </c>
      <c r="E25" s="249">
        <v>20.84</v>
      </c>
      <c r="F25" s="180"/>
      <c r="G25" s="180"/>
      <c r="H25" s="249">
        <v>29.91</v>
      </c>
      <c r="I25" s="247"/>
      <c r="J25" s="215"/>
      <c r="K25" s="249">
        <v>39.19</v>
      </c>
      <c r="L25" s="66"/>
    </row>
    <row r="26" spans="1:13" ht="13">
      <c r="A26" s="8"/>
      <c r="B26" s="225"/>
      <c r="C26" s="225"/>
      <c r="D26" s="35"/>
      <c r="E26" s="215"/>
      <c r="F26" s="215"/>
      <c r="G26" s="215"/>
      <c r="H26" s="215"/>
      <c r="I26" s="215"/>
      <c r="J26" s="215"/>
      <c r="K26" s="215"/>
      <c r="L26" s="66"/>
    </row>
    <row r="27" spans="1:13" ht="13">
      <c r="A27" s="8"/>
      <c r="B27" s="225"/>
      <c r="C27" s="225" t="s">
        <v>252</v>
      </c>
      <c r="D27" s="35"/>
      <c r="E27" s="215"/>
      <c r="F27" s="215"/>
      <c r="G27" s="215"/>
      <c r="H27" s="215"/>
      <c r="I27" s="215"/>
      <c r="J27" s="215"/>
      <c r="K27" s="215"/>
      <c r="L27" s="35"/>
    </row>
    <row r="28" spans="1:13" ht="13">
      <c r="A28" s="8"/>
      <c r="B28" s="225"/>
      <c r="C28" s="225"/>
      <c r="D28" s="35" t="s">
        <v>253</v>
      </c>
      <c r="E28" s="240">
        <v>28.63</v>
      </c>
      <c r="F28" s="149"/>
      <c r="G28" s="149"/>
      <c r="H28" s="240">
        <v>14.32</v>
      </c>
      <c r="I28" s="250"/>
      <c r="J28" s="240"/>
      <c r="K28" s="240">
        <v>8.15</v>
      </c>
      <c r="L28" s="35"/>
    </row>
    <row r="29" spans="1:13" ht="13">
      <c r="A29" s="8"/>
      <c r="B29" s="225"/>
      <c r="C29" s="225"/>
      <c r="D29" s="35" t="s">
        <v>254</v>
      </c>
      <c r="E29" s="240">
        <v>68.08</v>
      </c>
      <c r="F29" s="149"/>
      <c r="G29" s="149"/>
      <c r="H29" s="240">
        <v>55.11</v>
      </c>
      <c r="I29" s="250"/>
      <c r="J29" s="240"/>
      <c r="K29" s="240">
        <v>44.16</v>
      </c>
      <c r="L29" s="35"/>
    </row>
    <row r="30" spans="1:13" ht="13">
      <c r="A30" s="8"/>
      <c r="B30" s="225"/>
      <c r="C30" s="225"/>
      <c r="D30" s="8"/>
      <c r="E30" s="229"/>
      <c r="F30" s="229"/>
      <c r="G30" s="229"/>
      <c r="H30" s="229"/>
      <c r="I30" s="229"/>
      <c r="J30" s="229"/>
      <c r="K30" s="229"/>
      <c r="L30" s="35"/>
    </row>
    <row r="31" spans="1:13" ht="13">
      <c r="A31" s="8"/>
      <c r="B31" s="225"/>
      <c r="C31" s="225" t="s">
        <v>255</v>
      </c>
      <c r="D31" s="8"/>
      <c r="E31" s="229"/>
      <c r="F31" s="229"/>
      <c r="G31" s="229"/>
      <c r="H31" s="229"/>
      <c r="I31" s="229"/>
      <c r="J31" s="229"/>
      <c r="K31" s="229"/>
      <c r="L31" s="35"/>
    </row>
    <row r="32" spans="1:13" ht="13">
      <c r="A32" s="8"/>
      <c r="B32" s="225"/>
      <c r="C32" s="225"/>
      <c r="D32" s="8" t="s">
        <v>253</v>
      </c>
      <c r="E32" s="251">
        <v>38.94</v>
      </c>
      <c r="F32" s="251"/>
      <c r="G32" s="251"/>
      <c r="H32" s="251">
        <v>28.58</v>
      </c>
      <c r="I32" s="251"/>
      <c r="J32" s="251"/>
      <c r="K32" s="251">
        <v>24.14</v>
      </c>
      <c r="L32" s="252"/>
    </row>
    <row r="33" spans="1:12" ht="13">
      <c r="A33" s="8"/>
      <c r="B33" s="225"/>
      <c r="C33" s="225"/>
      <c r="D33" s="35" t="s">
        <v>254</v>
      </c>
      <c r="E33" s="251">
        <v>85.18</v>
      </c>
      <c r="F33" s="251"/>
      <c r="G33" s="251"/>
      <c r="H33" s="251">
        <v>76.36</v>
      </c>
      <c r="I33" s="251"/>
      <c r="J33" s="251"/>
      <c r="K33" s="251">
        <v>67.45</v>
      </c>
      <c r="L33" s="252"/>
    </row>
    <row r="34" spans="1:12" ht="13">
      <c r="A34" s="8"/>
      <c r="B34" s="225"/>
      <c r="C34" s="225"/>
      <c r="D34" s="35"/>
      <c r="E34" s="215"/>
      <c r="F34" s="215"/>
      <c r="G34" s="215"/>
      <c r="H34" s="215"/>
      <c r="I34" s="215"/>
      <c r="J34" s="215"/>
      <c r="K34" s="215"/>
      <c r="L34" s="252"/>
    </row>
    <row r="35" spans="1:12" ht="13">
      <c r="A35" s="8"/>
      <c r="B35" s="225"/>
      <c r="C35" s="133" t="s">
        <v>256</v>
      </c>
      <c r="D35" s="8"/>
      <c r="E35" s="149"/>
      <c r="F35" s="149"/>
      <c r="G35" s="149"/>
      <c r="H35" s="250"/>
      <c r="I35" s="250"/>
      <c r="J35" s="149"/>
      <c r="K35" s="250"/>
      <c r="L35" s="66"/>
    </row>
    <row r="36" spans="1:12" ht="13">
      <c r="A36" s="8"/>
      <c r="B36" s="225"/>
      <c r="C36" s="133"/>
      <c r="D36" s="8" t="s">
        <v>253</v>
      </c>
      <c r="E36" s="251">
        <v>26.39</v>
      </c>
      <c r="F36" s="251"/>
      <c r="G36" s="251"/>
      <c r="H36" s="251">
        <v>20.34</v>
      </c>
      <c r="I36" s="251"/>
      <c r="J36" s="251"/>
      <c r="K36" s="251">
        <v>19.5</v>
      </c>
      <c r="L36" s="66"/>
    </row>
    <row r="37" spans="1:12" ht="13">
      <c r="A37" s="8"/>
      <c r="B37" s="225"/>
      <c r="D37" s="35" t="s">
        <v>254</v>
      </c>
      <c r="E37" s="251">
        <v>55.03</v>
      </c>
      <c r="F37" s="251"/>
      <c r="G37" s="251"/>
      <c r="H37" s="251">
        <v>46.57</v>
      </c>
      <c r="I37" s="251"/>
      <c r="J37" s="251"/>
      <c r="K37" s="251">
        <v>38.909999999999997</v>
      </c>
      <c r="L37" s="66"/>
    </row>
    <row r="38" spans="1:12" ht="13">
      <c r="A38" s="8"/>
      <c r="B38" s="225"/>
      <c r="D38" s="35"/>
      <c r="E38" s="251"/>
      <c r="F38" s="251"/>
      <c r="G38" s="251"/>
      <c r="H38" s="251"/>
      <c r="I38" s="251"/>
      <c r="J38" s="251"/>
      <c r="K38" s="251"/>
      <c r="L38" s="66"/>
    </row>
    <row r="39" spans="1:12" ht="13">
      <c r="A39" s="8"/>
      <c r="C39" s="225" t="s">
        <v>257</v>
      </c>
      <c r="D39" s="35"/>
      <c r="E39" s="215"/>
      <c r="F39" s="215"/>
      <c r="G39" s="215"/>
      <c r="H39" s="215"/>
      <c r="I39" s="215"/>
      <c r="J39" s="215"/>
      <c r="K39" s="215"/>
      <c r="L39" s="252"/>
    </row>
    <row r="40" spans="1:12" ht="13">
      <c r="A40" s="8"/>
      <c r="C40" s="225"/>
      <c r="D40" s="35" t="s">
        <v>253</v>
      </c>
      <c r="E40" s="240">
        <v>11.5</v>
      </c>
      <c r="F40" s="240"/>
      <c r="G40" s="240"/>
      <c r="H40" s="240">
        <v>16.93</v>
      </c>
      <c r="I40" s="240"/>
      <c r="J40" s="240"/>
      <c r="K40" s="240">
        <v>19.77</v>
      </c>
      <c r="L40" s="252"/>
    </row>
    <row r="41" spans="1:12" ht="13">
      <c r="A41" s="8"/>
      <c r="C41" s="225"/>
      <c r="D41" s="35" t="s">
        <v>254</v>
      </c>
      <c r="E41" s="240">
        <v>8.2100000000000009</v>
      </c>
      <c r="F41" s="240"/>
      <c r="G41" s="240"/>
      <c r="H41" s="240">
        <v>10.35</v>
      </c>
      <c r="I41" s="240"/>
      <c r="J41" s="240"/>
      <c r="K41" s="240">
        <v>14.77</v>
      </c>
      <c r="L41" s="8"/>
    </row>
    <row r="42" spans="1:12" ht="13">
      <c r="A42" s="8"/>
      <c r="C42" s="225"/>
      <c r="D42" s="35"/>
      <c r="E42" s="240"/>
      <c r="F42" s="240"/>
      <c r="G42" s="240"/>
      <c r="H42" s="240"/>
      <c r="I42" s="240"/>
      <c r="J42" s="240"/>
      <c r="K42" s="240"/>
      <c r="L42" s="8"/>
    </row>
    <row r="43" spans="1:12" ht="13">
      <c r="A43" s="8"/>
      <c r="B43" s="225"/>
      <c r="C43" s="225" t="s">
        <v>258</v>
      </c>
      <c r="D43" s="35"/>
      <c r="E43" s="215"/>
      <c r="F43" s="215"/>
      <c r="G43" s="215"/>
      <c r="H43" s="215"/>
      <c r="I43" s="215"/>
      <c r="J43" s="215"/>
      <c r="K43" s="215"/>
      <c r="L43" s="252"/>
    </row>
    <row r="44" spans="1:12" ht="13">
      <c r="A44" s="8"/>
      <c r="B44" s="225"/>
      <c r="C44" s="225"/>
      <c r="D44" s="8" t="s">
        <v>259</v>
      </c>
      <c r="E44" s="253">
        <v>29.99</v>
      </c>
      <c r="F44" s="253"/>
      <c r="G44" s="253"/>
      <c r="H44" s="253">
        <v>31.78</v>
      </c>
      <c r="I44" s="253"/>
      <c r="J44" s="253"/>
      <c r="K44" s="253">
        <v>43.78</v>
      </c>
      <c r="L44" s="252"/>
    </row>
    <row r="45" spans="1:12" ht="13">
      <c r="A45" s="8"/>
      <c r="B45" s="225"/>
      <c r="C45" s="225"/>
      <c r="D45" s="8" t="s">
        <v>260</v>
      </c>
      <c r="E45" s="253">
        <v>10.92</v>
      </c>
      <c r="F45" s="253"/>
      <c r="G45" s="253"/>
      <c r="H45" s="253">
        <v>10.43</v>
      </c>
      <c r="I45" s="253"/>
      <c r="J45" s="253"/>
      <c r="K45" s="253">
        <v>16.54</v>
      </c>
      <c r="L45" s="8"/>
    </row>
    <row r="46" spans="1:12" ht="13">
      <c r="A46" s="8"/>
      <c r="B46" s="225"/>
      <c r="C46" s="225"/>
      <c r="D46" s="8"/>
      <c r="E46" s="149"/>
      <c r="F46" s="149"/>
      <c r="G46" s="149"/>
      <c r="H46" s="250"/>
      <c r="I46" s="250"/>
      <c r="J46" s="149"/>
      <c r="K46" s="250"/>
      <c r="L46" s="8"/>
    </row>
    <row r="47" spans="1:12" ht="13">
      <c r="A47" s="8"/>
      <c r="B47" s="225"/>
      <c r="C47" s="225"/>
      <c r="D47" s="69" t="s">
        <v>261</v>
      </c>
      <c r="E47" s="253">
        <v>42.650000000000006</v>
      </c>
      <c r="F47" s="253"/>
      <c r="G47" s="253"/>
      <c r="H47" s="253">
        <v>37.909999999999997</v>
      </c>
      <c r="I47" s="253"/>
      <c r="J47" s="253"/>
      <c r="K47" s="253">
        <v>44.79</v>
      </c>
      <c r="L47" s="252"/>
    </row>
    <row r="48" spans="1:12" ht="13">
      <c r="A48" s="8"/>
      <c r="B48" s="225"/>
      <c r="C48" s="225"/>
      <c r="D48" s="8" t="s">
        <v>262</v>
      </c>
      <c r="E48" s="253">
        <v>38.28</v>
      </c>
      <c r="F48" s="253"/>
      <c r="G48" s="253"/>
      <c r="H48" s="253">
        <v>25.87</v>
      </c>
      <c r="I48" s="253"/>
      <c r="J48" s="253"/>
      <c r="K48" s="253">
        <v>30.92</v>
      </c>
      <c r="L48" s="252"/>
    </row>
    <row r="49" spans="1:12" ht="13" thickBot="1">
      <c r="A49" s="8"/>
      <c r="B49" s="114"/>
      <c r="C49" s="114"/>
      <c r="D49" s="114"/>
      <c r="E49" s="114"/>
      <c r="F49" s="114"/>
      <c r="G49" s="114"/>
      <c r="H49" s="114"/>
      <c r="I49" s="114"/>
      <c r="J49" s="114"/>
      <c r="K49" s="114"/>
      <c r="L49" s="114"/>
    </row>
    <row r="50" spans="1:12">
      <c r="A50" s="8"/>
    </row>
    <row r="51" spans="1:12">
      <c r="A51" s="8"/>
      <c r="C51" s="254" t="s">
        <v>263</v>
      </c>
      <c r="D51" t="s">
        <v>416</v>
      </c>
    </row>
    <row r="52" spans="1:12">
      <c r="A52" s="8"/>
      <c r="C52" s="255" t="s">
        <v>264</v>
      </c>
      <c r="D52" t="s">
        <v>363</v>
      </c>
      <c r="H52" s="217"/>
      <c r="I52" s="217"/>
      <c r="K52" s="217"/>
    </row>
    <row r="53" spans="1:12">
      <c r="A53" s="8"/>
      <c r="C53" s="255" t="s">
        <v>265</v>
      </c>
      <c r="D53" s="69" t="s">
        <v>417</v>
      </c>
    </row>
    <row r="54" spans="1:12">
      <c r="A54" s="8"/>
      <c r="C54" s="254" t="s">
        <v>266</v>
      </c>
      <c r="D54" t="s">
        <v>418</v>
      </c>
    </row>
    <row r="55" spans="1:12">
      <c r="A55" s="8"/>
    </row>
    <row r="56" spans="1:12">
      <c r="A56" s="8"/>
      <c r="D56" s="69" t="s">
        <v>419</v>
      </c>
    </row>
    <row r="57" spans="1:12" ht="13">
      <c r="A57" s="8"/>
      <c r="B57" s="225"/>
      <c r="D57" s="69" t="s">
        <v>420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0"/>
  <sheetViews>
    <sheetView topLeftCell="A25" zoomScale="85" zoomScaleNormal="85" workbookViewId="0">
      <selection activeCell="D47" sqref="D47"/>
    </sheetView>
  </sheetViews>
  <sheetFormatPr defaultRowHeight="12.5"/>
  <cols>
    <col min="4" max="4" width="32" customWidth="1"/>
  </cols>
  <sheetData>
    <row r="1" spans="1:17">
      <c r="A1" s="8"/>
      <c r="H1" s="217"/>
      <c r="I1" s="217"/>
      <c r="K1" s="217"/>
      <c r="L1" s="217"/>
      <c r="M1" s="217"/>
      <c r="N1" s="217"/>
      <c r="O1" s="217"/>
    </row>
    <row r="2" spans="1:17" ht="15.5">
      <c r="A2" s="218"/>
      <c r="B2" s="218"/>
      <c r="C2" s="218"/>
      <c r="D2" s="219" t="s">
        <v>267</v>
      </c>
      <c r="E2" s="218"/>
      <c r="F2" s="218"/>
      <c r="G2" s="220"/>
      <c r="H2" s="221"/>
      <c r="I2" s="221"/>
      <c r="J2" s="220"/>
      <c r="K2" s="221"/>
      <c r="L2" s="221"/>
      <c r="M2" s="221"/>
      <c r="N2" s="221"/>
      <c r="O2" s="221"/>
      <c r="P2" s="8"/>
    </row>
    <row r="3" spans="1:17" ht="13" thickBot="1">
      <c r="A3" s="222"/>
      <c r="B3" s="223"/>
      <c r="C3" s="223"/>
      <c r="D3" s="223"/>
      <c r="E3" s="223"/>
      <c r="F3" s="223"/>
      <c r="G3" s="223"/>
      <c r="H3" s="224"/>
      <c r="I3" s="224"/>
      <c r="J3" s="223"/>
      <c r="K3" s="224"/>
      <c r="L3" s="224"/>
      <c r="M3" s="224"/>
      <c r="N3" s="224"/>
      <c r="O3" s="224"/>
      <c r="P3" s="114"/>
    </row>
    <row r="4" spans="1:17" ht="13">
      <c r="A4" s="218"/>
      <c r="B4" s="225"/>
      <c r="C4" s="225"/>
      <c r="D4" s="225"/>
    </row>
    <row r="5" spans="1:17" ht="13.5" thickBot="1">
      <c r="A5" s="218"/>
      <c r="B5" s="225"/>
      <c r="C5" s="225" t="s">
        <v>235</v>
      </c>
      <c r="D5" s="225"/>
      <c r="E5" s="114" t="s">
        <v>241</v>
      </c>
      <c r="F5" s="114"/>
      <c r="G5" s="8"/>
      <c r="H5" s="114" t="s">
        <v>268</v>
      </c>
      <c r="I5" s="114"/>
      <c r="J5" s="8"/>
      <c r="K5" s="114" t="s">
        <v>33</v>
      </c>
      <c r="L5" s="114"/>
      <c r="M5" s="114"/>
      <c r="N5" s="114" t="s">
        <v>269</v>
      </c>
      <c r="O5" s="114"/>
    </row>
    <row r="6" spans="1:17" ht="13.5" thickBot="1">
      <c r="A6" s="218"/>
      <c r="B6" s="226"/>
      <c r="C6" s="114"/>
      <c r="D6" s="114" t="s">
        <v>270</v>
      </c>
      <c r="E6" s="227"/>
      <c r="F6" s="227"/>
      <c r="G6" s="114"/>
      <c r="H6" s="227"/>
      <c r="I6" s="227"/>
      <c r="J6" s="114"/>
      <c r="K6" s="227"/>
      <c r="L6" s="227"/>
      <c r="M6" s="227"/>
      <c r="N6" s="227"/>
      <c r="O6" s="227"/>
      <c r="P6" s="114"/>
    </row>
    <row r="7" spans="1:17" ht="13">
      <c r="A7" s="218"/>
      <c r="B7" s="218"/>
      <c r="C7" s="218"/>
      <c r="D7" s="228"/>
      <c r="E7" s="228"/>
      <c r="F7" s="228"/>
      <c r="G7" s="228"/>
      <c r="H7" s="221"/>
      <c r="I7" s="221"/>
      <c r="J7" s="228"/>
      <c r="K7" s="221"/>
      <c r="L7" s="221"/>
      <c r="M7" s="221"/>
      <c r="N7" s="221"/>
      <c r="O7" s="221"/>
    </row>
    <row r="8" spans="1:17" ht="13">
      <c r="A8" s="218"/>
      <c r="B8" s="218"/>
      <c r="C8" s="218"/>
      <c r="D8" s="228"/>
      <c r="E8" s="228"/>
      <c r="F8" s="228"/>
      <c r="G8" s="228"/>
      <c r="H8" s="221"/>
      <c r="I8" s="221"/>
      <c r="J8" s="228"/>
      <c r="K8" s="221"/>
      <c r="L8" s="221"/>
      <c r="M8" s="221"/>
      <c r="N8" s="221"/>
      <c r="O8" s="221"/>
    </row>
    <row r="9" spans="1:17" ht="13">
      <c r="A9" s="218"/>
      <c r="B9" s="218"/>
      <c r="C9" s="218" t="s">
        <v>271</v>
      </c>
      <c r="D9" s="233"/>
      <c r="E9" s="230"/>
      <c r="F9" s="248"/>
      <c r="G9" s="236"/>
      <c r="H9" s="232"/>
      <c r="I9" s="238"/>
      <c r="J9" s="236"/>
      <c r="K9" s="231"/>
      <c r="L9" s="66"/>
      <c r="M9" s="248"/>
      <c r="N9" s="248"/>
      <c r="O9" s="218"/>
      <c r="P9" s="218"/>
      <c r="Q9" s="218"/>
    </row>
    <row r="10" spans="1:17" ht="13">
      <c r="A10" s="218"/>
      <c r="B10" s="218"/>
      <c r="C10" s="218"/>
      <c r="D10" s="233" t="s">
        <v>272</v>
      </c>
      <c r="E10" s="240">
        <v>3.8631602713703574</v>
      </c>
      <c r="F10" s="256"/>
      <c r="G10" s="257"/>
      <c r="H10" s="243">
        <v>10.078896983105414</v>
      </c>
      <c r="I10" s="245"/>
      <c r="J10" s="257"/>
      <c r="K10" s="215">
        <v>35.906105504366543</v>
      </c>
      <c r="L10" s="83"/>
      <c r="M10" s="256"/>
      <c r="N10" s="256">
        <v>55.791312883275928</v>
      </c>
      <c r="O10" s="218"/>
      <c r="P10" s="218"/>
      <c r="Q10" s="218"/>
    </row>
    <row r="11" spans="1:17" ht="13">
      <c r="A11" s="218"/>
      <c r="B11" s="218"/>
      <c r="C11" s="218"/>
      <c r="D11" s="233" t="s">
        <v>273</v>
      </c>
      <c r="E11" s="240">
        <v>5.1389886556529998</v>
      </c>
      <c r="F11" s="256"/>
      <c r="G11" s="257"/>
      <c r="H11" s="243">
        <v>6.9636851534830075</v>
      </c>
      <c r="I11" s="245"/>
      <c r="J11" s="257"/>
      <c r="K11" s="215">
        <v>33.678002262037069</v>
      </c>
      <c r="L11" s="83"/>
      <c r="M11" s="256"/>
      <c r="N11" s="256">
        <v>36.390737477628363</v>
      </c>
      <c r="O11" s="218"/>
      <c r="P11" s="218"/>
      <c r="Q11" s="218"/>
    </row>
    <row r="12" spans="1:17" ht="13">
      <c r="A12" s="218"/>
      <c r="B12" s="218"/>
      <c r="C12" s="218"/>
      <c r="D12" s="233" t="s">
        <v>274</v>
      </c>
      <c r="E12" s="258">
        <v>90.997851072976644</v>
      </c>
      <c r="F12" s="256"/>
      <c r="G12" s="257"/>
      <c r="H12" s="259">
        <v>82.957417863411578</v>
      </c>
      <c r="I12" s="245"/>
      <c r="J12" s="257"/>
      <c r="K12" s="260">
        <v>30.415892233596395</v>
      </c>
      <c r="L12" s="83"/>
      <c r="M12" s="256"/>
      <c r="N12" s="261">
        <v>7.8179496390957013</v>
      </c>
      <c r="O12" s="218"/>
      <c r="P12" s="218"/>
      <c r="Q12" s="218"/>
    </row>
    <row r="13" spans="1:17" ht="13">
      <c r="A13" s="218"/>
      <c r="B13" s="218"/>
      <c r="C13" s="218"/>
      <c r="D13" s="233"/>
      <c r="E13" s="215">
        <v>100</v>
      </c>
      <c r="F13" s="215"/>
      <c r="G13" s="215"/>
      <c r="H13" s="215">
        <v>100</v>
      </c>
      <c r="I13" s="215"/>
      <c r="J13" s="215"/>
      <c r="K13" s="215">
        <v>100</v>
      </c>
      <c r="L13" s="215"/>
      <c r="M13" s="215"/>
      <c r="N13" s="215">
        <v>100</v>
      </c>
      <c r="O13" s="218"/>
      <c r="P13" s="218"/>
      <c r="Q13" s="218"/>
    </row>
    <row r="14" spans="1:17" ht="13">
      <c r="A14" s="218"/>
      <c r="B14" s="218"/>
      <c r="C14" s="218"/>
      <c r="D14" s="228"/>
      <c r="E14" s="262"/>
      <c r="F14" s="242"/>
      <c r="G14" s="242"/>
      <c r="H14" s="244"/>
      <c r="I14" s="244"/>
      <c r="J14" s="242"/>
      <c r="K14" s="245"/>
      <c r="L14" s="246"/>
      <c r="M14" s="218"/>
      <c r="N14" s="218"/>
      <c r="O14" s="218"/>
      <c r="P14" s="218"/>
      <c r="Q14" s="218"/>
    </row>
    <row r="15" spans="1:17" ht="13">
      <c r="A15" s="8"/>
      <c r="B15" s="225"/>
      <c r="C15" s="225" t="s">
        <v>421</v>
      </c>
      <c r="D15" s="35"/>
      <c r="E15" s="215"/>
      <c r="F15" s="215"/>
      <c r="G15" s="215"/>
      <c r="H15" s="215"/>
      <c r="I15" s="215"/>
      <c r="J15" s="215"/>
      <c r="K15" s="215"/>
      <c r="L15" s="35"/>
      <c r="M15" s="8"/>
    </row>
    <row r="16" spans="1:17" ht="13">
      <c r="A16" s="8"/>
      <c r="B16" s="225"/>
      <c r="C16" s="225" t="s">
        <v>246</v>
      </c>
      <c r="D16" s="64"/>
      <c r="E16" s="81">
        <v>5.9617654981612631</v>
      </c>
      <c r="F16" s="81"/>
      <c r="G16" s="81"/>
      <c r="H16" s="81">
        <v>8.718872381783811</v>
      </c>
      <c r="I16" s="81"/>
      <c r="J16" s="81"/>
      <c r="K16" s="81">
        <v>71.704351561158006</v>
      </c>
      <c r="L16" s="81"/>
      <c r="M16" s="81"/>
      <c r="N16" s="81">
        <v>72.426573768405547</v>
      </c>
    </row>
    <row r="17" spans="1:17" ht="13">
      <c r="A17" s="8"/>
      <c r="B17" s="225"/>
      <c r="C17" s="225"/>
      <c r="D17" s="35"/>
      <c r="E17" s="240"/>
      <c r="F17" s="229"/>
      <c r="G17" s="229"/>
      <c r="H17" s="240"/>
      <c r="I17" s="250"/>
      <c r="J17" s="240"/>
      <c r="K17" s="240"/>
      <c r="L17" s="35"/>
      <c r="M17" s="8"/>
    </row>
    <row r="18" spans="1:17" ht="13">
      <c r="A18" s="8"/>
      <c r="B18" s="225"/>
      <c r="C18" s="225" t="s">
        <v>275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</row>
    <row r="19" spans="1:17" ht="13">
      <c r="A19" s="8"/>
      <c r="B19" s="225"/>
      <c r="C19" s="225"/>
      <c r="D19" s="63" t="s">
        <v>276</v>
      </c>
      <c r="E19" s="215">
        <v>43</v>
      </c>
      <c r="F19" s="215"/>
      <c r="G19" s="215"/>
      <c r="H19" s="215">
        <v>22.81</v>
      </c>
      <c r="I19" s="215"/>
      <c r="J19" s="215"/>
      <c r="K19" s="215">
        <v>16.52</v>
      </c>
      <c r="L19" s="215"/>
      <c r="M19" s="215"/>
      <c r="N19" s="215">
        <v>62</v>
      </c>
      <c r="O19" s="83"/>
      <c r="P19" s="252"/>
    </row>
    <row r="20" spans="1:17" ht="13">
      <c r="A20" s="8"/>
      <c r="B20" s="225"/>
      <c r="C20" s="225"/>
      <c r="D20" s="63" t="s">
        <v>277</v>
      </c>
      <c r="E20" s="215">
        <v>29.42</v>
      </c>
      <c r="F20" s="215"/>
      <c r="G20" s="215"/>
      <c r="H20" s="215">
        <v>35.4</v>
      </c>
      <c r="I20" s="215"/>
      <c r="J20" s="215"/>
      <c r="K20" s="215">
        <v>26.46</v>
      </c>
      <c r="L20" s="215"/>
      <c r="M20" s="215"/>
      <c r="N20" s="215">
        <v>17.78</v>
      </c>
      <c r="O20" s="66"/>
      <c r="P20" s="252"/>
    </row>
    <row r="21" spans="1:17" ht="13">
      <c r="A21" s="8"/>
      <c r="B21" s="225"/>
      <c r="C21" s="225"/>
      <c r="D21" s="63" t="s">
        <v>422</v>
      </c>
      <c r="E21" s="215">
        <v>22.67</v>
      </c>
      <c r="F21" s="215"/>
      <c r="G21" s="215"/>
      <c r="H21" s="215">
        <v>35</v>
      </c>
      <c r="I21" s="215"/>
      <c r="J21" s="215"/>
      <c r="K21" s="215">
        <v>31.45</v>
      </c>
      <c r="L21" s="215"/>
      <c r="M21" s="215"/>
      <c r="N21" s="215">
        <v>14.77</v>
      </c>
      <c r="O21" s="66"/>
      <c r="P21" s="252"/>
    </row>
    <row r="22" spans="1:17" ht="13">
      <c r="A22" s="8"/>
      <c r="B22" s="225"/>
      <c r="C22" s="225"/>
      <c r="D22" s="63" t="s">
        <v>278</v>
      </c>
      <c r="E22" s="260">
        <v>4.9000000000000004</v>
      </c>
      <c r="F22" s="215"/>
      <c r="G22" s="215"/>
      <c r="H22" s="260">
        <v>7.38</v>
      </c>
      <c r="I22" s="215"/>
      <c r="J22" s="215"/>
      <c r="K22" s="260">
        <v>25.57</v>
      </c>
      <c r="L22" s="215"/>
      <c r="M22" s="215"/>
      <c r="N22" s="260">
        <v>4.8</v>
      </c>
      <c r="O22" s="66"/>
      <c r="P22" s="252"/>
    </row>
    <row r="23" spans="1:17" ht="13">
      <c r="A23" s="8"/>
      <c r="B23" s="225"/>
      <c r="C23" s="225"/>
      <c r="D23" s="63"/>
      <c r="E23" s="215">
        <v>100</v>
      </c>
      <c r="F23" s="215"/>
      <c r="G23" s="215"/>
      <c r="H23" s="215">
        <v>100</v>
      </c>
      <c r="I23" s="215"/>
      <c r="J23" s="215"/>
      <c r="K23" s="215">
        <v>100</v>
      </c>
      <c r="L23" s="215"/>
      <c r="M23" s="215"/>
      <c r="N23" s="215">
        <v>100</v>
      </c>
      <c r="O23" s="66"/>
      <c r="P23" s="252"/>
    </row>
    <row r="24" spans="1:17" ht="13">
      <c r="A24" s="8"/>
      <c r="B24" s="225"/>
      <c r="C24" s="225" t="s">
        <v>279</v>
      </c>
      <c r="D24" s="8"/>
      <c r="E24" s="180"/>
      <c r="F24" s="180"/>
      <c r="G24" s="180"/>
      <c r="H24" s="247"/>
      <c r="I24" s="245"/>
      <c r="J24" s="215"/>
      <c r="K24" s="247"/>
      <c r="L24" s="245"/>
      <c r="M24" s="245"/>
      <c r="N24" s="247"/>
      <c r="O24" s="35"/>
      <c r="P24" s="8"/>
    </row>
    <row r="25" spans="1:17" ht="13">
      <c r="A25" s="8"/>
      <c r="B25" s="225"/>
      <c r="C25" s="225"/>
      <c r="D25" s="8" t="s">
        <v>280</v>
      </c>
      <c r="E25" s="215">
        <v>48.05</v>
      </c>
      <c r="F25" s="215"/>
      <c r="G25" s="215"/>
      <c r="H25" s="215">
        <v>23.24</v>
      </c>
      <c r="I25" s="215"/>
      <c r="J25" s="215"/>
      <c r="K25" s="215">
        <v>44.67</v>
      </c>
      <c r="L25" s="215"/>
      <c r="M25" s="215"/>
      <c r="N25" s="215">
        <v>52</v>
      </c>
      <c r="O25" s="35"/>
      <c r="P25" s="8"/>
    </row>
    <row r="26" spans="1:17" ht="13">
      <c r="A26" s="8"/>
      <c r="B26" s="225"/>
      <c r="C26" s="225"/>
      <c r="D26" s="35" t="s">
        <v>281</v>
      </c>
      <c r="E26" s="215">
        <v>44.47</v>
      </c>
      <c r="F26" s="215"/>
      <c r="G26" s="215"/>
      <c r="H26" s="215">
        <v>69.13</v>
      </c>
      <c r="I26" s="215"/>
      <c r="J26" s="215"/>
      <c r="K26" s="215">
        <v>47.36</v>
      </c>
      <c r="L26" s="215"/>
      <c r="M26" s="215"/>
      <c r="N26" s="215">
        <v>45.19</v>
      </c>
      <c r="O26" s="35"/>
      <c r="P26" s="8"/>
    </row>
    <row r="27" spans="1:17" ht="13">
      <c r="A27" s="8"/>
      <c r="B27" s="225"/>
      <c r="C27" s="225"/>
      <c r="D27" s="35" t="s">
        <v>423</v>
      </c>
      <c r="E27" s="260">
        <v>7.4799999999999995</v>
      </c>
      <c r="F27" s="215"/>
      <c r="G27" s="215"/>
      <c r="H27" s="260">
        <v>7.6300000000000008</v>
      </c>
      <c r="I27" s="215"/>
      <c r="J27" s="215"/>
      <c r="K27" s="260">
        <v>7.97</v>
      </c>
      <c r="L27" s="215"/>
      <c r="M27" s="215"/>
      <c r="N27" s="260">
        <v>3.3400000000000003</v>
      </c>
      <c r="O27" s="35"/>
      <c r="P27" s="8"/>
    </row>
    <row r="28" spans="1:17" ht="13">
      <c r="A28" s="8"/>
      <c r="B28" s="225"/>
      <c r="C28" s="225"/>
      <c r="D28" s="63"/>
      <c r="E28" s="215">
        <v>100</v>
      </c>
      <c r="F28" s="215"/>
      <c r="G28" s="215"/>
      <c r="H28" s="215">
        <v>100</v>
      </c>
      <c r="I28" s="215"/>
      <c r="J28" s="215"/>
      <c r="K28" s="215">
        <v>100</v>
      </c>
      <c r="L28" s="215"/>
      <c r="M28" s="215"/>
      <c r="N28" s="215">
        <v>100</v>
      </c>
      <c r="O28" s="66"/>
      <c r="P28" s="252"/>
    </row>
    <row r="29" spans="1:17" ht="13">
      <c r="A29" s="8"/>
      <c r="B29" s="225"/>
      <c r="E29" s="215"/>
      <c r="F29" s="215"/>
      <c r="G29" s="215"/>
      <c r="H29" s="215"/>
      <c r="I29" s="215"/>
      <c r="J29" s="215"/>
      <c r="K29" s="215"/>
      <c r="L29" s="215"/>
      <c r="M29" s="215"/>
      <c r="N29" s="215"/>
      <c r="O29" s="35"/>
      <c r="P29" s="8"/>
    </row>
    <row r="30" spans="1:17" ht="13">
      <c r="A30" s="8"/>
      <c r="B30" s="225"/>
      <c r="C30" s="225" t="s">
        <v>282</v>
      </c>
      <c r="D30" s="8"/>
      <c r="E30" s="180"/>
      <c r="F30" s="180"/>
      <c r="G30" s="180"/>
      <c r="H30" s="247"/>
      <c r="I30" s="245"/>
      <c r="J30" s="215"/>
      <c r="K30" s="247"/>
      <c r="L30" s="245"/>
      <c r="M30" s="245"/>
      <c r="N30" s="247"/>
      <c r="O30" s="35"/>
      <c r="P30" s="8"/>
    </row>
    <row r="31" spans="1:17" ht="13">
      <c r="A31" s="8"/>
      <c r="B31" s="225"/>
      <c r="C31" s="225"/>
      <c r="D31" s="8" t="s">
        <v>283</v>
      </c>
      <c r="E31" s="215">
        <v>48.178620423423034</v>
      </c>
      <c r="F31" s="215"/>
      <c r="G31" s="215"/>
      <c r="H31" s="215">
        <v>50.848169720653274</v>
      </c>
      <c r="I31" s="215"/>
      <c r="J31" s="215"/>
      <c r="K31" s="215">
        <v>42.212950151418809</v>
      </c>
      <c r="L31" s="215"/>
      <c r="M31" s="215"/>
      <c r="N31" s="215">
        <v>41.267857131537895</v>
      </c>
      <c r="O31" s="35"/>
      <c r="P31" s="8"/>
    </row>
    <row r="32" spans="1:17" ht="13">
      <c r="A32" s="8"/>
      <c r="B32" s="225"/>
      <c r="C32" s="225"/>
      <c r="D32" s="35" t="s">
        <v>284</v>
      </c>
      <c r="E32" s="215">
        <v>23.186877961459885</v>
      </c>
      <c r="F32" s="215"/>
      <c r="G32" s="215"/>
      <c r="H32" s="215">
        <v>10.190602125182282</v>
      </c>
      <c r="I32" s="215"/>
      <c r="J32" s="215"/>
      <c r="K32" s="215">
        <v>19.706846094995857</v>
      </c>
      <c r="L32" s="215"/>
      <c r="M32" s="215"/>
      <c r="N32" s="215">
        <v>24.085266713615887</v>
      </c>
      <c r="O32" s="35"/>
      <c r="P32" s="8"/>
    </row>
    <row r="33" spans="1:16" ht="13">
      <c r="A33" s="8"/>
      <c r="B33" s="225"/>
      <c r="C33" s="225"/>
      <c r="D33" s="35" t="s">
        <v>285</v>
      </c>
      <c r="E33" s="215">
        <v>13.023627482046695</v>
      </c>
      <c r="F33" s="215"/>
      <c r="G33" s="215"/>
      <c r="H33" s="215">
        <v>20.556937227357615</v>
      </c>
      <c r="I33" s="215"/>
      <c r="J33" s="215"/>
      <c r="K33" s="215">
        <v>16.413396084124997</v>
      </c>
      <c r="L33" s="215"/>
      <c r="M33" s="215"/>
      <c r="N33" s="215">
        <v>16.869106124464452</v>
      </c>
      <c r="O33" s="35"/>
      <c r="P33" s="8"/>
    </row>
    <row r="34" spans="1:16" ht="13">
      <c r="A34" s="8"/>
      <c r="B34" s="225"/>
      <c r="C34" s="225"/>
      <c r="D34" s="35" t="s">
        <v>286</v>
      </c>
      <c r="E34" s="260">
        <v>15.610874133070384</v>
      </c>
      <c r="F34" s="215"/>
      <c r="G34" s="215"/>
      <c r="H34" s="260">
        <v>18.40429092680683</v>
      </c>
      <c r="I34" s="215"/>
      <c r="J34" s="215"/>
      <c r="K34" s="260">
        <v>21.66680766946034</v>
      </c>
      <c r="L34" s="215"/>
      <c r="M34" s="215"/>
      <c r="N34" s="260">
        <v>17.777770030381767</v>
      </c>
      <c r="O34" s="35"/>
      <c r="P34" s="8"/>
    </row>
    <row r="35" spans="1:16" ht="13">
      <c r="A35" s="8"/>
      <c r="B35" s="225"/>
      <c r="C35" s="225"/>
      <c r="D35" s="63"/>
      <c r="E35" s="215">
        <v>100</v>
      </c>
      <c r="F35" s="215"/>
      <c r="G35" s="215"/>
      <c r="H35" s="215">
        <v>100</v>
      </c>
      <c r="I35" s="215"/>
      <c r="J35" s="215"/>
      <c r="K35" s="215">
        <v>100</v>
      </c>
      <c r="L35" s="215"/>
      <c r="M35" s="215"/>
      <c r="N35" s="215">
        <v>100</v>
      </c>
      <c r="O35" s="66"/>
      <c r="P35" s="252"/>
    </row>
    <row r="36" spans="1:16" ht="13">
      <c r="A36" s="8"/>
      <c r="B36" s="225"/>
      <c r="C36" s="225"/>
      <c r="D36" s="63"/>
      <c r="E36" s="215"/>
      <c r="F36" s="215"/>
      <c r="G36" s="215"/>
      <c r="H36" s="215"/>
      <c r="I36" s="215"/>
      <c r="J36" s="215"/>
      <c r="K36" s="215"/>
      <c r="L36" s="215"/>
      <c r="M36" s="215"/>
      <c r="N36" s="215"/>
      <c r="O36" s="66"/>
      <c r="P36" s="252"/>
    </row>
    <row r="37" spans="1:16" ht="13">
      <c r="A37" s="8"/>
      <c r="B37" s="225"/>
      <c r="C37" s="133" t="s">
        <v>287</v>
      </c>
      <c r="D37" s="8"/>
      <c r="E37" s="215">
        <v>56.04</v>
      </c>
      <c r="F37" s="215"/>
      <c r="G37" s="215"/>
      <c r="H37" s="215">
        <v>33.299999999999997</v>
      </c>
      <c r="I37" s="215"/>
      <c r="J37" s="215"/>
      <c r="K37" s="215">
        <v>36.799999999999997</v>
      </c>
      <c r="L37" s="215"/>
      <c r="M37" s="215"/>
      <c r="N37" s="215">
        <v>43.2</v>
      </c>
      <c r="O37" s="35"/>
      <c r="P37" s="8"/>
    </row>
    <row r="38" spans="1:16" ht="13">
      <c r="A38" s="8"/>
      <c r="B38" s="225"/>
      <c r="C38" s="225"/>
      <c r="D38" s="35"/>
      <c r="E38" s="215"/>
      <c r="F38" s="215"/>
      <c r="G38" s="215"/>
      <c r="H38" s="215"/>
      <c r="I38" s="215"/>
      <c r="J38" s="215"/>
      <c r="K38" s="215"/>
      <c r="L38" s="215"/>
      <c r="M38" s="215"/>
      <c r="N38" s="215"/>
      <c r="O38" s="35"/>
      <c r="P38" s="8"/>
    </row>
    <row r="39" spans="1:16" ht="13">
      <c r="A39" s="8"/>
      <c r="B39" s="225"/>
      <c r="C39" s="225" t="s">
        <v>257</v>
      </c>
      <c r="D39" s="8"/>
      <c r="H39" s="217"/>
      <c r="I39" s="217"/>
      <c r="K39" s="217"/>
      <c r="L39" s="217"/>
      <c r="M39" s="217"/>
      <c r="N39" s="217"/>
      <c r="O39" s="66"/>
      <c r="P39" s="252"/>
    </row>
    <row r="40" spans="1:16" ht="13">
      <c r="A40" s="8"/>
      <c r="B40" s="225"/>
      <c r="C40" s="225"/>
      <c r="D40" s="8" t="s">
        <v>424</v>
      </c>
      <c r="E40" s="80">
        <v>16.11757036111139</v>
      </c>
      <c r="F40" s="80"/>
      <c r="G40" s="80"/>
      <c r="H40" s="80">
        <v>29.369335973475778</v>
      </c>
      <c r="I40" s="80"/>
      <c r="J40" s="80"/>
      <c r="K40" s="80">
        <v>22.41884259508274</v>
      </c>
      <c r="L40" s="80"/>
      <c r="M40" s="80"/>
      <c r="N40" s="80">
        <v>19.492411118073534</v>
      </c>
      <c r="O40" s="66"/>
      <c r="P40" s="252"/>
    </row>
    <row r="41" spans="1:16" ht="13">
      <c r="A41" s="8"/>
      <c r="B41" s="225"/>
      <c r="C41" s="225"/>
      <c r="D41" s="8" t="s">
        <v>363</v>
      </c>
      <c r="E41" s="80">
        <v>10.575368651932456</v>
      </c>
      <c r="F41" s="80"/>
      <c r="G41" s="80"/>
      <c r="H41" s="80">
        <v>24.320187468104081</v>
      </c>
      <c r="I41" s="80"/>
      <c r="J41" s="80"/>
      <c r="K41" s="80">
        <v>20.954584364700541</v>
      </c>
      <c r="L41" s="80"/>
      <c r="M41" s="80"/>
      <c r="N41" s="80">
        <v>12.667668616263658</v>
      </c>
      <c r="O41" s="66"/>
      <c r="P41" s="252"/>
    </row>
    <row r="42" spans="1:16" ht="13">
      <c r="A42" s="8"/>
      <c r="B42" s="225"/>
      <c r="C42" s="225"/>
      <c r="D42" s="8"/>
      <c r="E42" s="215"/>
      <c r="F42" s="215"/>
      <c r="G42" s="215"/>
      <c r="H42" s="215"/>
      <c r="I42" s="215"/>
      <c r="J42" s="215"/>
      <c r="K42" s="215"/>
      <c r="L42" s="215"/>
      <c r="M42" s="215"/>
      <c r="N42" s="215"/>
      <c r="O42" s="66"/>
      <c r="P42" s="252"/>
    </row>
    <row r="43" spans="1:16" ht="13" thickBot="1">
      <c r="A43" s="8"/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</row>
    <row r="44" spans="1:16">
      <c r="A44" s="8"/>
    </row>
    <row r="45" spans="1:16">
      <c r="A45" s="8"/>
      <c r="C45" s="254" t="s">
        <v>263</v>
      </c>
      <c r="D45" t="s">
        <v>416</v>
      </c>
    </row>
    <row r="46" spans="1:16">
      <c r="A46" s="8"/>
      <c r="C46" s="254" t="s">
        <v>263</v>
      </c>
      <c r="D46" t="s">
        <v>363</v>
      </c>
    </row>
    <row r="47" spans="1:16">
      <c r="A47" s="8"/>
      <c r="C47" s="254" t="s">
        <v>266</v>
      </c>
      <c r="D47" t="s">
        <v>418</v>
      </c>
    </row>
    <row r="48" spans="1:16">
      <c r="A48" s="8"/>
    </row>
    <row r="49" spans="1:12">
      <c r="A49" s="8"/>
      <c r="D49" t="s">
        <v>425</v>
      </c>
    </row>
    <row r="50" spans="1:12" ht="13">
      <c r="A50" s="8"/>
      <c r="B50" s="225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40" zoomScale="85" zoomScaleNormal="85" workbookViewId="0">
      <selection activeCell="D25" sqref="D25"/>
    </sheetView>
  </sheetViews>
  <sheetFormatPr defaultRowHeight="12.5"/>
  <cols>
    <col min="4" max="4" width="19.54296875" customWidth="1"/>
    <col min="7" max="7" width="24.26953125" customWidth="1"/>
  </cols>
  <sheetData>
    <row r="1" spans="1:8" ht="13">
      <c r="A1" s="263"/>
      <c r="B1" s="264"/>
      <c r="C1" s="263"/>
      <c r="D1" s="263"/>
      <c r="E1" s="265"/>
      <c r="F1" s="266"/>
      <c r="G1" s="263"/>
      <c r="H1" s="263"/>
    </row>
    <row r="2" spans="1:8" ht="15.5">
      <c r="A2" s="267"/>
      <c r="B2" s="268" t="s">
        <v>462</v>
      </c>
      <c r="C2" s="268"/>
      <c r="G2" s="267"/>
      <c r="H2" s="267"/>
    </row>
    <row r="3" spans="1:8" ht="15.5">
      <c r="A3" s="269"/>
      <c r="B3" s="270" t="s">
        <v>288</v>
      </c>
      <c r="C3" s="270"/>
      <c r="D3" s="271"/>
      <c r="E3" s="272"/>
      <c r="F3" s="272"/>
      <c r="G3" s="269"/>
      <c r="H3" s="269"/>
    </row>
    <row r="4" spans="1:8" ht="13.5" thickBot="1">
      <c r="A4" s="263"/>
      <c r="B4" s="273"/>
      <c r="C4" s="274"/>
      <c r="D4" s="275"/>
      <c r="E4" s="275"/>
      <c r="F4" s="275"/>
      <c r="G4" s="276"/>
      <c r="H4" s="276"/>
    </row>
    <row r="5" spans="1:8" ht="13">
      <c r="A5" s="263"/>
      <c r="B5" s="277"/>
      <c r="C5" s="248"/>
      <c r="D5" s="278"/>
      <c r="E5" s="279"/>
      <c r="F5" s="280"/>
      <c r="G5" s="263"/>
      <c r="H5" s="263"/>
    </row>
    <row r="6" spans="1:8" ht="13">
      <c r="A6" s="263"/>
      <c r="B6" s="277"/>
      <c r="C6" s="248"/>
      <c r="D6" s="281" t="s">
        <v>289</v>
      </c>
      <c r="E6" s="279"/>
      <c r="F6" s="280"/>
      <c r="G6" s="281" t="s">
        <v>290</v>
      </c>
      <c r="H6" s="263"/>
    </row>
    <row r="7" spans="1:8" ht="13">
      <c r="A7" s="263"/>
      <c r="B7" s="277"/>
      <c r="C7" s="248"/>
      <c r="D7" s="278"/>
      <c r="E7" s="282" t="s">
        <v>291</v>
      </c>
      <c r="F7" s="280"/>
      <c r="G7" s="263"/>
      <c r="H7" s="282" t="s">
        <v>291</v>
      </c>
    </row>
    <row r="8" spans="1:8" ht="15.5">
      <c r="A8" s="283"/>
      <c r="B8" s="284" t="s">
        <v>292</v>
      </c>
      <c r="C8" s="285"/>
      <c r="D8" s="286"/>
      <c r="E8" s="287" t="s">
        <v>293</v>
      </c>
      <c r="F8" s="285"/>
      <c r="G8" s="285"/>
      <c r="H8" s="287" t="s">
        <v>293</v>
      </c>
    </row>
    <row r="9" spans="1:8" ht="13">
      <c r="A9" s="263"/>
      <c r="B9" s="277"/>
      <c r="C9" s="248"/>
      <c r="D9" s="278"/>
      <c r="E9" s="279"/>
      <c r="F9" s="280"/>
      <c r="G9" s="263"/>
      <c r="H9" s="263"/>
    </row>
    <row r="10" spans="1:8" ht="13">
      <c r="A10" s="263"/>
      <c r="B10" s="288"/>
      <c r="D10" s="281" t="s">
        <v>294</v>
      </c>
      <c r="E10" s="279"/>
      <c r="F10" s="272"/>
      <c r="G10" s="263"/>
      <c r="H10" s="263"/>
    </row>
    <row r="11" spans="1:8" ht="13">
      <c r="A11" s="263"/>
      <c r="B11" s="288"/>
      <c r="C11" s="263"/>
      <c r="D11" s="272"/>
      <c r="F11" s="289"/>
      <c r="G11" s="263"/>
      <c r="H11" s="263"/>
    </row>
    <row r="12" spans="1:8" ht="13">
      <c r="A12" s="263"/>
      <c r="B12" s="288"/>
      <c r="C12" s="272"/>
      <c r="D12" s="8"/>
      <c r="E12" s="8"/>
      <c r="F12" s="2"/>
      <c r="G12" s="290"/>
      <c r="H12" s="263"/>
    </row>
    <row r="13" spans="1:8" ht="13">
      <c r="A13" s="263"/>
      <c r="B13" s="291">
        <v>1</v>
      </c>
      <c r="D13" s="248" t="s">
        <v>295</v>
      </c>
      <c r="E13" s="292">
        <v>30.400871288616059</v>
      </c>
      <c r="F13" s="2"/>
      <c r="G13" s="248" t="s">
        <v>296</v>
      </c>
      <c r="H13" s="293">
        <v>15.921567709430654</v>
      </c>
    </row>
    <row r="14" spans="1:8" ht="13">
      <c r="A14" s="263"/>
      <c r="B14" s="291">
        <v>2</v>
      </c>
      <c r="D14" s="248" t="s">
        <v>118</v>
      </c>
      <c r="E14" s="292">
        <v>27.232789900342851</v>
      </c>
      <c r="F14" s="2"/>
      <c r="G14" s="248" t="s">
        <v>297</v>
      </c>
      <c r="H14" s="293">
        <v>18.005903285269422</v>
      </c>
    </row>
    <row r="15" spans="1:8" ht="13">
      <c r="A15" s="263"/>
      <c r="B15" s="291">
        <v>3</v>
      </c>
      <c r="D15" s="248" t="s">
        <v>298</v>
      </c>
      <c r="E15" s="292">
        <v>26.987014175693986</v>
      </c>
      <c r="F15" s="2"/>
      <c r="G15" s="248" t="s">
        <v>429</v>
      </c>
      <c r="H15" s="293">
        <v>18.70182084465787</v>
      </c>
    </row>
    <row r="16" spans="1:8" ht="13">
      <c r="A16" s="263"/>
      <c r="B16" s="291">
        <v>4</v>
      </c>
      <c r="D16" s="248" t="s">
        <v>299</v>
      </c>
      <c r="E16" s="292">
        <v>26.878036450156419</v>
      </c>
      <c r="F16" s="2"/>
      <c r="G16" s="248" t="s">
        <v>300</v>
      </c>
      <c r="H16" s="293">
        <v>18.846327246706529</v>
      </c>
    </row>
    <row r="17" spans="1:8" ht="13">
      <c r="A17" s="263"/>
      <c r="B17" s="291">
        <v>5</v>
      </c>
      <c r="D17" s="248" t="s">
        <v>301</v>
      </c>
      <c r="E17" s="292">
        <v>26.822454531989365</v>
      </c>
      <c r="F17" s="2"/>
      <c r="G17" s="248" t="s">
        <v>115</v>
      </c>
      <c r="H17" s="293">
        <v>19.850259599734489</v>
      </c>
    </row>
    <row r="18" spans="1:8" ht="13">
      <c r="A18" s="263"/>
      <c r="B18" s="291">
        <v>6</v>
      </c>
      <c r="D18" s="248" t="s">
        <v>103</v>
      </c>
      <c r="E18" s="292">
        <v>26.421525357666912</v>
      </c>
      <c r="F18" s="2"/>
      <c r="G18" s="248" t="s">
        <v>351</v>
      </c>
      <c r="H18" s="293">
        <v>20.668675696400939</v>
      </c>
    </row>
    <row r="19" spans="1:8" ht="13">
      <c r="A19" s="263"/>
      <c r="B19" s="291">
        <v>7</v>
      </c>
      <c r="D19" s="248" t="s">
        <v>188</v>
      </c>
      <c r="E19" s="292">
        <v>26.265416424840396</v>
      </c>
      <c r="F19" s="2"/>
      <c r="G19" s="248" t="s">
        <v>302</v>
      </c>
      <c r="H19" s="293">
        <v>20.896789164758161</v>
      </c>
    </row>
    <row r="20" spans="1:8" ht="13">
      <c r="A20" s="263"/>
      <c r="B20" s="291">
        <v>8</v>
      </c>
      <c r="D20" s="248" t="s">
        <v>303</v>
      </c>
      <c r="E20" s="292">
        <v>26.256946433112983</v>
      </c>
      <c r="F20" s="2"/>
      <c r="G20" s="248" t="s">
        <v>371</v>
      </c>
      <c r="H20" s="293">
        <v>21.084117179906453</v>
      </c>
    </row>
    <row r="21" spans="1:8" ht="13">
      <c r="A21" s="263"/>
      <c r="B21" s="291">
        <v>9</v>
      </c>
      <c r="D21" s="248" t="s">
        <v>130</v>
      </c>
      <c r="E21" s="292">
        <v>26.203939958949505</v>
      </c>
      <c r="F21" s="2"/>
      <c r="G21" s="248" t="s">
        <v>304</v>
      </c>
      <c r="H21" s="293">
        <v>21.157236847633371</v>
      </c>
    </row>
    <row r="22" spans="1:8" ht="13">
      <c r="A22" s="263"/>
      <c r="B22" s="291">
        <v>10</v>
      </c>
      <c r="D22" s="248" t="s">
        <v>305</v>
      </c>
      <c r="E22" s="292">
        <v>26.124963876312496</v>
      </c>
      <c r="F22" s="2"/>
      <c r="G22" s="248" t="s">
        <v>306</v>
      </c>
      <c r="H22" s="293">
        <v>21.218347230035508</v>
      </c>
    </row>
    <row r="23" spans="1:8" ht="13">
      <c r="A23" s="263"/>
      <c r="B23" s="288">
        <v>11</v>
      </c>
      <c r="D23" s="248" t="s">
        <v>307</v>
      </c>
      <c r="E23" s="292">
        <v>26.010474723828686</v>
      </c>
      <c r="F23" s="2"/>
      <c r="G23" s="248" t="s">
        <v>308</v>
      </c>
      <c r="H23" s="293">
        <v>21.222286382538904</v>
      </c>
    </row>
    <row r="24" spans="1:8" ht="13">
      <c r="A24" s="263"/>
      <c r="B24" s="291">
        <v>12</v>
      </c>
      <c r="C24" s="248"/>
      <c r="D24" s="248" t="s">
        <v>194</v>
      </c>
      <c r="E24" s="292">
        <v>25.833959918388366</v>
      </c>
      <c r="F24" s="2"/>
      <c r="G24" s="248" t="s">
        <v>309</v>
      </c>
      <c r="H24" s="293">
        <v>21.230625819114834</v>
      </c>
    </row>
    <row r="25" spans="1:8" ht="13">
      <c r="A25" s="263"/>
      <c r="B25" s="291">
        <v>13</v>
      </c>
      <c r="C25" s="248"/>
      <c r="D25" s="248" t="s">
        <v>310</v>
      </c>
      <c r="E25" s="292">
        <v>25.417495815166134</v>
      </c>
      <c r="F25" s="2"/>
      <c r="G25" s="248" t="s">
        <v>54</v>
      </c>
      <c r="H25" s="293">
        <v>21.567157743425625</v>
      </c>
    </row>
    <row r="26" spans="1:8" ht="13">
      <c r="A26" s="263"/>
      <c r="B26" s="291">
        <v>14</v>
      </c>
      <c r="C26" s="248"/>
      <c r="D26" s="248" t="s">
        <v>47</v>
      </c>
      <c r="E26" s="292">
        <v>25.41706234181115</v>
      </c>
      <c r="F26" s="2"/>
      <c r="G26" s="248" t="s">
        <v>56</v>
      </c>
      <c r="H26" s="293">
        <v>21.606888096062761</v>
      </c>
    </row>
    <row r="27" spans="1:8" ht="13">
      <c r="A27" s="263"/>
      <c r="B27" s="288">
        <v>15</v>
      </c>
      <c r="C27" s="294"/>
      <c r="D27" s="248" t="s">
        <v>311</v>
      </c>
      <c r="E27" s="292">
        <v>25.374076929482651</v>
      </c>
      <c r="F27" s="2"/>
      <c r="G27" s="248" t="s">
        <v>312</v>
      </c>
      <c r="H27" s="293">
        <v>21.950617821939609</v>
      </c>
    </row>
    <row r="28" spans="1:8" ht="13">
      <c r="A28" s="263"/>
      <c r="B28" s="291"/>
      <c r="C28" s="272"/>
      <c r="D28" s="272"/>
      <c r="E28" s="292"/>
      <c r="F28" s="295"/>
      <c r="G28" s="290"/>
      <c r="H28" s="263"/>
    </row>
    <row r="29" spans="1:8" ht="13">
      <c r="A29" s="263"/>
      <c r="B29" s="288"/>
      <c r="D29" s="281" t="s">
        <v>313</v>
      </c>
      <c r="E29" s="296"/>
      <c r="F29" s="272"/>
      <c r="G29" s="263"/>
      <c r="H29" s="263"/>
    </row>
    <row r="30" spans="1:8" ht="13">
      <c r="A30" s="263"/>
      <c r="B30" s="288"/>
      <c r="D30" s="272"/>
      <c r="E30" s="297"/>
      <c r="F30" s="298"/>
      <c r="G30" s="263"/>
      <c r="H30" s="263"/>
    </row>
    <row r="31" spans="1:8" ht="13">
      <c r="A31" s="263"/>
      <c r="B31" s="288"/>
      <c r="D31" s="218"/>
      <c r="E31" s="297"/>
      <c r="G31" s="263"/>
      <c r="H31" s="263"/>
    </row>
    <row r="32" spans="1:8" ht="13">
      <c r="A32" s="263"/>
      <c r="B32" s="291" t="s">
        <v>314</v>
      </c>
      <c r="D32" s="248" t="s">
        <v>109</v>
      </c>
      <c r="E32" s="292">
        <v>34.807535538537522</v>
      </c>
      <c r="F32" s="2"/>
      <c r="G32" s="248" t="s">
        <v>142</v>
      </c>
      <c r="H32" s="293">
        <v>19.957527412346689</v>
      </c>
    </row>
    <row r="33" spans="1:8" ht="13">
      <c r="A33" s="263"/>
      <c r="B33" s="291" t="s">
        <v>315</v>
      </c>
      <c r="D33" s="248" t="s">
        <v>98</v>
      </c>
      <c r="E33" s="292">
        <v>27.532245513768171</v>
      </c>
      <c r="F33" s="2"/>
      <c r="G33" s="248" t="s">
        <v>162</v>
      </c>
      <c r="H33" s="293">
        <v>20.830712401742179</v>
      </c>
    </row>
    <row r="34" spans="1:8" ht="13">
      <c r="A34" s="263"/>
      <c r="B34" s="291" t="s">
        <v>316</v>
      </c>
      <c r="D34" s="248" t="s">
        <v>99</v>
      </c>
      <c r="E34" s="292">
        <v>27.234599800658692</v>
      </c>
      <c r="F34" s="2"/>
      <c r="G34" s="248" t="s">
        <v>123</v>
      </c>
      <c r="H34" s="293">
        <v>21.437944157858663</v>
      </c>
    </row>
    <row r="35" spans="1:8" ht="13">
      <c r="A35" s="263"/>
      <c r="B35" s="291" t="s">
        <v>317</v>
      </c>
      <c r="D35" s="248" t="s">
        <v>160</v>
      </c>
      <c r="E35" s="292">
        <v>26.096833726145466</v>
      </c>
      <c r="F35" s="2"/>
      <c r="G35" s="248" t="s">
        <v>117</v>
      </c>
      <c r="H35" s="293">
        <v>21.572588044795609</v>
      </c>
    </row>
    <row r="36" spans="1:8" ht="13">
      <c r="A36" s="263"/>
      <c r="B36" s="291" t="s">
        <v>318</v>
      </c>
      <c r="D36" s="248" t="s">
        <v>108</v>
      </c>
      <c r="E36" s="292">
        <v>24.960637190853717</v>
      </c>
      <c r="F36" s="2"/>
      <c r="G36" s="248" t="s">
        <v>155</v>
      </c>
      <c r="H36" s="293">
        <v>21.745826892637911</v>
      </c>
    </row>
    <row r="37" spans="1:8" ht="13">
      <c r="A37" s="263"/>
      <c r="B37" s="291" t="s">
        <v>319</v>
      </c>
      <c r="D37" s="248" t="s">
        <v>106</v>
      </c>
      <c r="E37" s="292">
        <v>24.821692146024226</v>
      </c>
      <c r="F37" s="2"/>
      <c r="G37" s="248" t="s">
        <v>113</v>
      </c>
      <c r="H37" s="293">
        <v>22.104990244747398</v>
      </c>
    </row>
    <row r="38" spans="1:8" ht="13">
      <c r="A38" s="263"/>
      <c r="B38" s="291" t="s">
        <v>320</v>
      </c>
      <c r="D38" s="248" t="s">
        <v>110</v>
      </c>
      <c r="E38" s="292">
        <v>24.696144185793543</v>
      </c>
      <c r="F38" s="2"/>
      <c r="G38" s="248" t="s">
        <v>159</v>
      </c>
      <c r="H38" s="293">
        <v>22.149386963688485</v>
      </c>
    </row>
    <row r="39" spans="1:8" ht="13">
      <c r="A39" s="263"/>
      <c r="B39" s="291" t="s">
        <v>321</v>
      </c>
      <c r="D39" s="248" t="s">
        <v>102</v>
      </c>
      <c r="E39" s="292">
        <v>24.594038989859619</v>
      </c>
      <c r="F39" s="2"/>
      <c r="G39" s="248" t="s">
        <v>145</v>
      </c>
      <c r="H39" s="293">
        <v>22.280766607380986</v>
      </c>
    </row>
    <row r="40" spans="1:8" ht="13">
      <c r="A40" s="263"/>
      <c r="B40" s="291" t="s">
        <v>322</v>
      </c>
      <c r="D40" s="248" t="s">
        <v>45</v>
      </c>
      <c r="E40" s="292">
        <v>24.358870024441053</v>
      </c>
      <c r="F40" s="2"/>
      <c r="G40" s="248" t="s">
        <v>156</v>
      </c>
      <c r="H40" s="293">
        <v>22.298184466856856</v>
      </c>
    </row>
    <row r="41" spans="1:8" ht="13">
      <c r="A41" s="263"/>
      <c r="B41" s="291" t="s">
        <v>323</v>
      </c>
      <c r="D41" s="248" t="s">
        <v>154</v>
      </c>
      <c r="E41" s="292">
        <v>24.282352139263729</v>
      </c>
      <c r="F41" s="2"/>
      <c r="G41" s="248" t="s">
        <v>161</v>
      </c>
      <c r="H41" s="293">
        <v>22.353988339270433</v>
      </c>
    </row>
    <row r="42" spans="1:8" ht="13.5" thickBot="1">
      <c r="A42" s="263"/>
      <c r="B42" s="299"/>
      <c r="C42" s="275"/>
      <c r="D42" s="275"/>
      <c r="E42" s="300"/>
      <c r="F42" s="301"/>
      <c r="G42" s="276"/>
      <c r="H42" s="276"/>
    </row>
    <row r="43" spans="1:8" ht="13">
      <c r="A43" s="263"/>
      <c r="B43" s="288"/>
      <c r="C43" s="263"/>
      <c r="D43" s="272"/>
      <c r="E43" s="302"/>
      <c r="F43" s="303"/>
      <c r="G43" s="263"/>
      <c r="H43" s="263"/>
    </row>
    <row r="44" spans="1:8" ht="13">
      <c r="A44" s="263"/>
      <c r="B44" s="304"/>
      <c r="C44" s="225" t="s">
        <v>428</v>
      </c>
      <c r="D44" s="225"/>
      <c r="E44" s="302"/>
      <c r="F44" s="305"/>
      <c r="G44" s="263"/>
      <c r="H44" s="263"/>
    </row>
    <row r="45" spans="1:8" ht="13">
      <c r="A45" s="263"/>
      <c r="B45" s="304"/>
      <c r="C45" s="225"/>
      <c r="D45" s="225"/>
      <c r="E45" s="302"/>
      <c r="F45" s="305"/>
      <c r="G45" s="263"/>
      <c r="H45" s="263"/>
    </row>
    <row r="46" spans="1:8" ht="13">
      <c r="A46" s="263"/>
      <c r="B46" s="304"/>
      <c r="C46" s="272" t="s">
        <v>426</v>
      </c>
      <c r="D46" s="225"/>
      <c r="E46" s="302"/>
      <c r="F46" s="305"/>
      <c r="G46" s="263"/>
      <c r="H46" s="26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5"/>
  <sheetViews>
    <sheetView workbookViewId="0">
      <selection activeCell="D47" sqref="D47"/>
    </sheetView>
  </sheetViews>
  <sheetFormatPr defaultRowHeight="12.5"/>
  <cols>
    <col min="4" max="4" width="22.1796875" customWidth="1"/>
    <col min="7" max="7" width="17" customWidth="1"/>
  </cols>
  <sheetData>
    <row r="1" spans="1:9" ht="13">
      <c r="A1" s="263"/>
      <c r="B1" s="264"/>
      <c r="C1" s="263"/>
      <c r="D1" s="263"/>
      <c r="E1" s="265"/>
      <c r="F1" s="266"/>
      <c r="G1" s="263"/>
      <c r="H1" s="263"/>
      <c r="I1" s="263"/>
    </row>
    <row r="2" spans="1:9" ht="15.5">
      <c r="A2" s="267"/>
      <c r="B2" s="306" t="s">
        <v>324</v>
      </c>
      <c r="C2" s="306" t="s">
        <v>454</v>
      </c>
      <c r="D2" s="69"/>
      <c r="E2" s="69"/>
      <c r="F2" s="69"/>
      <c r="G2" s="307"/>
      <c r="H2" s="307"/>
      <c r="I2" s="307"/>
    </row>
    <row r="3" spans="1:9" ht="15.5">
      <c r="A3" s="269"/>
      <c r="B3" s="308" t="s">
        <v>288</v>
      </c>
      <c r="C3" s="308"/>
      <c r="D3" s="309" t="s">
        <v>325</v>
      </c>
      <c r="E3" s="150"/>
      <c r="F3" s="150"/>
      <c r="G3" s="133"/>
      <c r="H3" s="133"/>
      <c r="I3" s="133"/>
    </row>
    <row r="4" spans="1:9" ht="13.5" thickBot="1">
      <c r="A4" s="263"/>
      <c r="B4" s="310"/>
      <c r="C4" s="182"/>
      <c r="D4" s="182"/>
      <c r="E4" s="182"/>
      <c r="F4" s="182"/>
      <c r="G4" s="227"/>
      <c r="H4" s="227"/>
      <c r="I4" s="227"/>
    </row>
    <row r="5" spans="1:9" ht="13">
      <c r="A5" s="263"/>
      <c r="B5" s="311"/>
      <c r="C5" s="172"/>
      <c r="D5" s="312"/>
      <c r="E5" s="313"/>
      <c r="F5" s="314"/>
      <c r="G5" s="69"/>
      <c r="H5" s="69"/>
      <c r="I5" s="69"/>
    </row>
    <row r="6" spans="1:9" ht="13">
      <c r="A6" s="263"/>
      <c r="B6" s="311"/>
      <c r="C6" s="172"/>
      <c r="D6" s="315" t="s">
        <v>326</v>
      </c>
      <c r="E6" s="313"/>
      <c r="F6" s="314"/>
      <c r="G6" s="315" t="s">
        <v>451</v>
      </c>
      <c r="H6" s="313"/>
      <c r="I6" s="69"/>
    </row>
    <row r="7" spans="1:9" ht="13">
      <c r="A7" s="263"/>
      <c r="B7" s="311"/>
      <c r="C7" s="172"/>
      <c r="D7" s="312"/>
      <c r="E7" s="313"/>
      <c r="F7" s="314"/>
      <c r="G7" s="69"/>
      <c r="H7" s="69"/>
      <c r="I7" s="69"/>
    </row>
    <row r="8" spans="1:9" ht="15.5">
      <c r="A8" s="283"/>
      <c r="B8" s="316" t="s">
        <v>292</v>
      </c>
      <c r="C8" s="317"/>
      <c r="D8" s="318" t="s">
        <v>327</v>
      </c>
      <c r="E8" s="319" t="s">
        <v>328</v>
      </c>
      <c r="F8" s="317"/>
      <c r="G8" s="320" t="s">
        <v>327</v>
      </c>
      <c r="H8" s="319" t="s">
        <v>329</v>
      </c>
      <c r="I8" s="321"/>
    </row>
    <row r="9" spans="1:9" ht="13">
      <c r="A9" s="263"/>
      <c r="B9" s="311"/>
      <c r="C9" s="172"/>
      <c r="D9" s="312"/>
      <c r="E9" s="313"/>
      <c r="F9" s="314"/>
      <c r="G9" s="69"/>
      <c r="H9" s="69"/>
      <c r="I9" s="69"/>
    </row>
    <row r="10" spans="1:9" ht="13">
      <c r="A10" s="263"/>
      <c r="B10" s="322"/>
      <c r="C10" s="323"/>
      <c r="D10" s="315" t="s">
        <v>330</v>
      </c>
      <c r="E10" s="313"/>
      <c r="F10" s="150"/>
      <c r="G10" s="323"/>
      <c r="H10" s="323"/>
      <c r="I10" s="323"/>
    </row>
    <row r="11" spans="1:9" ht="13">
      <c r="A11" s="263"/>
      <c r="B11" s="322"/>
      <c r="C11" s="150"/>
      <c r="D11" s="172"/>
      <c r="E11" s="172"/>
      <c r="F11" s="150"/>
      <c r="G11" s="150"/>
      <c r="H11" s="150"/>
      <c r="I11" s="150"/>
    </row>
    <row r="12" spans="1:9" ht="13">
      <c r="A12" s="263"/>
      <c r="B12" s="324">
        <v>1</v>
      </c>
      <c r="C12" s="323"/>
      <c r="D12" s="325" t="s">
        <v>45</v>
      </c>
      <c r="E12" s="326">
        <v>1995732</v>
      </c>
      <c r="F12" s="323"/>
      <c r="G12" s="327" t="s">
        <v>46</v>
      </c>
      <c r="H12" s="328">
        <v>46785.000000000058</v>
      </c>
      <c r="I12" s="323"/>
    </row>
    <row r="13" spans="1:9" ht="13">
      <c r="A13" s="263"/>
      <c r="B13" s="324">
        <v>2</v>
      </c>
      <c r="C13" s="323"/>
      <c r="D13" s="325" t="s">
        <v>43</v>
      </c>
      <c r="E13" s="326">
        <v>1104304.2</v>
      </c>
      <c r="F13" s="323"/>
      <c r="G13" s="327" t="s">
        <v>53</v>
      </c>
      <c r="H13" s="328">
        <v>43367.799999999988</v>
      </c>
      <c r="I13" s="323"/>
    </row>
    <row r="14" spans="1:9" ht="13">
      <c r="A14" s="263"/>
      <c r="B14" s="324">
        <v>3</v>
      </c>
      <c r="C14" s="323"/>
      <c r="D14" s="325" t="s">
        <v>47</v>
      </c>
      <c r="E14" s="326">
        <v>882851.2</v>
      </c>
      <c r="F14" s="323"/>
      <c r="G14" s="327" t="s">
        <v>331</v>
      </c>
      <c r="H14" s="328">
        <v>31965.400000000023</v>
      </c>
      <c r="I14" s="323"/>
    </row>
    <row r="15" spans="1:9" ht="13">
      <c r="A15" s="263"/>
      <c r="B15" s="324">
        <v>4</v>
      </c>
      <c r="C15" s="323"/>
      <c r="D15" s="325" t="s">
        <v>332</v>
      </c>
      <c r="E15" s="326">
        <v>813308.4</v>
      </c>
      <c r="F15" s="323"/>
      <c r="G15" s="327" t="s">
        <v>52</v>
      </c>
      <c r="H15" s="328">
        <v>31929.599999999977</v>
      </c>
      <c r="I15" s="323"/>
    </row>
    <row r="16" spans="1:9" ht="13">
      <c r="A16" s="263"/>
      <c r="B16" s="324">
        <v>5</v>
      </c>
      <c r="C16" s="323"/>
      <c r="D16" s="325" t="s">
        <v>55</v>
      </c>
      <c r="E16" s="326">
        <v>774846.4</v>
      </c>
      <c r="F16" s="323"/>
      <c r="G16" s="327" t="s">
        <v>193</v>
      </c>
      <c r="H16" s="328">
        <v>28949.600000000035</v>
      </c>
      <c r="I16" s="323"/>
    </row>
    <row r="17" spans="1:9" ht="13">
      <c r="A17" s="263"/>
      <c r="B17" s="324">
        <v>6</v>
      </c>
      <c r="C17" s="323"/>
      <c r="D17" s="325" t="s">
        <v>331</v>
      </c>
      <c r="E17" s="326">
        <v>720776.4</v>
      </c>
      <c r="F17" s="323"/>
      <c r="G17" s="327" t="s">
        <v>333</v>
      </c>
      <c r="H17" s="328">
        <v>27982</v>
      </c>
      <c r="I17" s="323"/>
    </row>
    <row r="18" spans="1:9" ht="13">
      <c r="A18" s="263"/>
      <c r="B18" s="324">
        <v>7</v>
      </c>
      <c r="C18" s="323"/>
      <c r="D18" s="325" t="s">
        <v>210</v>
      </c>
      <c r="E18" s="326">
        <v>652576.80000000005</v>
      </c>
      <c r="F18" s="323"/>
      <c r="G18" s="327" t="s">
        <v>45</v>
      </c>
      <c r="H18" s="328">
        <v>26973.199999999953</v>
      </c>
      <c r="I18" s="323"/>
    </row>
    <row r="19" spans="1:9" ht="13">
      <c r="A19" s="263"/>
      <c r="B19" s="324"/>
      <c r="C19" s="323"/>
      <c r="D19" s="323"/>
      <c r="E19" s="180"/>
      <c r="F19" s="323"/>
      <c r="G19" s="323"/>
      <c r="H19" s="329"/>
      <c r="I19" s="323"/>
    </row>
    <row r="20" spans="1:9" ht="13">
      <c r="A20" s="263"/>
      <c r="B20" s="324"/>
      <c r="C20" s="323"/>
      <c r="D20" s="150" t="s">
        <v>334</v>
      </c>
      <c r="E20" s="180"/>
      <c r="F20" s="323"/>
      <c r="G20" s="323"/>
      <c r="H20" s="329"/>
      <c r="I20" s="323"/>
    </row>
    <row r="21" spans="1:9" ht="13">
      <c r="A21" s="263"/>
      <c r="B21" s="324"/>
      <c r="C21" s="323"/>
      <c r="D21" s="323"/>
      <c r="E21" s="180"/>
      <c r="F21" s="323"/>
      <c r="G21" s="323"/>
      <c r="H21" s="329"/>
      <c r="I21" s="323"/>
    </row>
    <row r="22" spans="1:9" ht="13">
      <c r="A22" s="263"/>
      <c r="B22" s="324">
        <v>1</v>
      </c>
      <c r="C22" s="323"/>
      <c r="D22" s="325" t="s">
        <v>45</v>
      </c>
      <c r="E22" s="326">
        <v>808251.8</v>
      </c>
      <c r="F22" s="323"/>
      <c r="G22" s="325" t="s">
        <v>44</v>
      </c>
      <c r="H22" s="328">
        <v>53666.199999999953</v>
      </c>
      <c r="I22" s="323"/>
    </row>
    <row r="23" spans="1:9" ht="13">
      <c r="A23" s="263"/>
      <c r="B23" s="324">
        <v>2</v>
      </c>
      <c r="C23" s="323"/>
      <c r="D23" s="325" t="s">
        <v>44</v>
      </c>
      <c r="E23" s="326">
        <v>488677.6</v>
      </c>
      <c r="F23" s="323"/>
      <c r="G23" s="325" t="s">
        <v>331</v>
      </c>
      <c r="H23" s="328">
        <v>41331.199999999983</v>
      </c>
      <c r="I23" s="323"/>
    </row>
    <row r="24" spans="1:9" ht="13">
      <c r="A24" s="263"/>
      <c r="B24" s="324">
        <v>3</v>
      </c>
      <c r="C24" s="323"/>
      <c r="D24" s="325" t="s">
        <v>43</v>
      </c>
      <c r="E24" s="326">
        <v>392555.6</v>
      </c>
      <c r="F24" s="323"/>
      <c r="G24" s="325" t="s">
        <v>46</v>
      </c>
      <c r="H24" s="328">
        <v>40107.000000000029</v>
      </c>
      <c r="I24" s="323"/>
    </row>
    <row r="25" spans="1:9" ht="13">
      <c r="A25" s="263"/>
      <c r="B25" s="324">
        <v>4</v>
      </c>
      <c r="C25" s="323"/>
      <c r="D25" s="325" t="s">
        <v>210</v>
      </c>
      <c r="E25" s="326">
        <v>370210</v>
      </c>
      <c r="F25" s="323"/>
      <c r="G25" s="325" t="s">
        <v>45</v>
      </c>
      <c r="H25" s="328">
        <v>31969</v>
      </c>
      <c r="I25" s="323"/>
    </row>
    <row r="26" spans="1:9" ht="13">
      <c r="A26" s="263"/>
      <c r="B26" s="324">
        <v>5</v>
      </c>
      <c r="C26" s="323"/>
      <c r="D26" s="325" t="s">
        <v>312</v>
      </c>
      <c r="E26" s="326">
        <v>321799.40000000002</v>
      </c>
      <c r="F26" s="323"/>
      <c r="G26" s="325" t="s">
        <v>210</v>
      </c>
      <c r="H26" s="328">
        <v>29681.799999999988</v>
      </c>
      <c r="I26" s="323"/>
    </row>
    <row r="27" spans="1:9" ht="13">
      <c r="A27" s="263"/>
      <c r="B27" s="324">
        <v>6</v>
      </c>
      <c r="C27" s="323"/>
      <c r="D27" s="325" t="s">
        <v>332</v>
      </c>
      <c r="E27" s="326">
        <v>316683</v>
      </c>
      <c r="F27" s="323"/>
      <c r="G27" s="325" t="s">
        <v>312</v>
      </c>
      <c r="H27" s="328">
        <v>29540.400000000023</v>
      </c>
      <c r="I27" s="323"/>
    </row>
    <row r="28" spans="1:9" ht="13">
      <c r="A28" s="263"/>
      <c r="B28" s="324">
        <v>7</v>
      </c>
      <c r="C28" s="323"/>
      <c r="D28" s="325" t="s">
        <v>46</v>
      </c>
      <c r="E28" s="326">
        <v>300845.40000000002</v>
      </c>
      <c r="F28" s="323"/>
      <c r="G28" s="325" t="s">
        <v>332</v>
      </c>
      <c r="H28" s="328">
        <v>20856</v>
      </c>
      <c r="I28" s="323"/>
    </row>
    <row r="29" spans="1:9" ht="13">
      <c r="A29" s="263"/>
      <c r="B29" s="324"/>
      <c r="C29" s="323"/>
      <c r="D29" s="323"/>
      <c r="E29" s="180"/>
      <c r="F29" s="323"/>
      <c r="G29" s="323"/>
      <c r="H29" s="329"/>
      <c r="I29" s="323"/>
    </row>
    <row r="30" spans="1:9" ht="13">
      <c r="A30" s="263"/>
      <c r="B30" s="322"/>
      <c r="C30" s="323"/>
      <c r="D30" s="315" t="s">
        <v>335</v>
      </c>
      <c r="E30" s="330"/>
      <c r="F30" s="323"/>
      <c r="G30" s="323"/>
      <c r="H30" s="329"/>
      <c r="I30" s="323"/>
    </row>
    <row r="31" spans="1:9" ht="13">
      <c r="A31" s="263"/>
      <c r="B31" s="322"/>
      <c r="C31" s="323"/>
      <c r="D31" s="64"/>
      <c r="E31" s="64"/>
      <c r="F31" s="323"/>
      <c r="G31" s="323"/>
      <c r="H31" s="329"/>
      <c r="I31" s="323"/>
    </row>
    <row r="32" spans="1:9" ht="13">
      <c r="A32" s="263"/>
      <c r="B32" s="324">
        <v>1</v>
      </c>
      <c r="C32" s="323"/>
      <c r="D32" s="325" t="s">
        <v>47</v>
      </c>
      <c r="E32" s="326">
        <v>1689364.4</v>
      </c>
      <c r="F32" s="323"/>
      <c r="G32" s="325" t="s">
        <v>192</v>
      </c>
      <c r="H32" s="328">
        <v>76029</v>
      </c>
      <c r="I32" s="323"/>
    </row>
    <row r="33" spans="1:9" ht="13">
      <c r="A33" s="263"/>
      <c r="B33" s="324">
        <v>2</v>
      </c>
      <c r="C33" s="323"/>
      <c r="D33" s="325" t="s">
        <v>45</v>
      </c>
      <c r="E33" s="326">
        <v>1326722.3999999999</v>
      </c>
      <c r="F33" s="323"/>
      <c r="G33" s="325" t="s">
        <v>47</v>
      </c>
      <c r="H33" s="328">
        <v>55237</v>
      </c>
      <c r="I33" s="323"/>
    </row>
    <row r="34" spans="1:9" ht="13">
      <c r="A34" s="263"/>
      <c r="B34" s="324">
        <v>3</v>
      </c>
      <c r="C34" s="323"/>
      <c r="D34" s="325" t="s">
        <v>46</v>
      </c>
      <c r="E34" s="326">
        <v>665537</v>
      </c>
      <c r="F34" s="323"/>
      <c r="G34" s="325" t="s">
        <v>312</v>
      </c>
      <c r="H34" s="328">
        <v>51961.20000000007</v>
      </c>
      <c r="I34" s="323"/>
    </row>
    <row r="35" spans="1:9" ht="13">
      <c r="A35" s="263"/>
      <c r="B35" s="324">
        <v>4</v>
      </c>
      <c r="C35" s="323"/>
      <c r="D35" s="325" t="s">
        <v>192</v>
      </c>
      <c r="E35" s="326">
        <v>633618.6</v>
      </c>
      <c r="F35" s="323"/>
      <c r="G35" s="325" t="s">
        <v>46</v>
      </c>
      <c r="H35" s="328">
        <v>48875.199999999953</v>
      </c>
      <c r="I35" s="323"/>
    </row>
    <row r="36" spans="1:9" ht="13">
      <c r="A36" s="263"/>
      <c r="B36" s="324">
        <v>5</v>
      </c>
      <c r="C36" s="323"/>
      <c r="D36" s="325" t="s">
        <v>312</v>
      </c>
      <c r="E36" s="326">
        <v>607634.80000000005</v>
      </c>
      <c r="F36" s="323"/>
      <c r="G36" s="325" t="s">
        <v>107</v>
      </c>
      <c r="H36" s="328">
        <v>45663.400000000023</v>
      </c>
      <c r="I36" s="323"/>
    </row>
    <row r="37" spans="1:9" ht="13">
      <c r="A37" s="263"/>
      <c r="B37" s="324">
        <v>6</v>
      </c>
      <c r="C37" s="323"/>
      <c r="D37" s="325" t="s">
        <v>43</v>
      </c>
      <c r="E37" s="326">
        <v>571674.4</v>
      </c>
      <c r="F37" s="323"/>
      <c r="G37" s="325" t="s">
        <v>45</v>
      </c>
      <c r="H37" s="328">
        <v>43016.59999999986</v>
      </c>
      <c r="I37" s="323"/>
    </row>
    <row r="38" spans="1:9" ht="13">
      <c r="A38" s="263"/>
      <c r="B38" s="324">
        <v>7</v>
      </c>
      <c r="C38" s="323"/>
      <c r="D38" s="325" t="s">
        <v>331</v>
      </c>
      <c r="E38" s="326">
        <v>553216.4</v>
      </c>
      <c r="F38" s="323"/>
      <c r="G38" s="325" t="s">
        <v>111</v>
      </c>
      <c r="H38" s="328">
        <v>38922.600000000006</v>
      </c>
      <c r="I38" s="323"/>
    </row>
    <row r="39" spans="1:9" ht="13">
      <c r="A39" s="263"/>
      <c r="B39" s="324"/>
      <c r="C39" s="323"/>
      <c r="D39" s="323"/>
      <c r="E39" s="180"/>
      <c r="F39" s="323"/>
      <c r="G39" s="323"/>
      <c r="H39" s="329"/>
      <c r="I39" s="323"/>
    </row>
    <row r="40" spans="1:9" ht="13">
      <c r="A40" s="263"/>
      <c r="B40" s="324"/>
      <c r="C40" s="323"/>
      <c r="D40" s="150" t="s">
        <v>336</v>
      </c>
      <c r="E40" s="180"/>
      <c r="F40" s="323"/>
      <c r="G40" s="323"/>
      <c r="H40" s="329"/>
      <c r="I40" s="323"/>
    </row>
    <row r="41" spans="1:9" ht="13">
      <c r="A41" s="263"/>
      <c r="B41" s="324"/>
      <c r="C41" s="323"/>
      <c r="D41" s="323"/>
      <c r="E41" s="180"/>
      <c r="F41" s="323"/>
      <c r="G41" s="323"/>
      <c r="H41" s="329"/>
      <c r="I41" s="323"/>
    </row>
    <row r="42" spans="1:9" ht="13">
      <c r="A42" s="263"/>
      <c r="B42" s="324">
        <v>1</v>
      </c>
      <c r="C42" s="323"/>
      <c r="D42" s="325" t="s">
        <v>45</v>
      </c>
      <c r="E42" s="326">
        <v>595604.4</v>
      </c>
      <c r="F42" s="323"/>
      <c r="G42" s="325" t="s">
        <v>45</v>
      </c>
      <c r="H42" s="328">
        <v>63305.800000000047</v>
      </c>
      <c r="I42" s="323"/>
    </row>
    <row r="43" spans="1:9" ht="13">
      <c r="A43" s="263"/>
      <c r="B43" s="324">
        <v>2</v>
      </c>
      <c r="C43" s="323"/>
      <c r="D43" s="325" t="s">
        <v>47</v>
      </c>
      <c r="E43" s="326">
        <v>508470.2</v>
      </c>
      <c r="F43" s="323"/>
      <c r="G43" s="325" t="s">
        <v>193</v>
      </c>
      <c r="H43" s="328">
        <v>46963.200000000012</v>
      </c>
      <c r="I43" s="323"/>
    </row>
    <row r="44" spans="1:9" ht="13">
      <c r="A44" s="263"/>
      <c r="B44" s="324">
        <v>3</v>
      </c>
      <c r="C44" s="323"/>
      <c r="D44" s="325" t="s">
        <v>193</v>
      </c>
      <c r="E44" s="326">
        <v>300108</v>
      </c>
      <c r="F44" s="323"/>
      <c r="G44" s="325" t="s">
        <v>47</v>
      </c>
      <c r="H44" s="328">
        <v>35851</v>
      </c>
      <c r="I44" s="323"/>
    </row>
    <row r="45" spans="1:9" ht="13">
      <c r="A45" s="263"/>
      <c r="B45" s="324">
        <v>4</v>
      </c>
      <c r="C45" s="323"/>
      <c r="D45" s="325" t="s">
        <v>43</v>
      </c>
      <c r="E45" s="326">
        <v>164969.20000000001</v>
      </c>
      <c r="F45" s="323"/>
      <c r="G45" s="325" t="s">
        <v>46</v>
      </c>
      <c r="H45" s="328">
        <v>29759.200000000012</v>
      </c>
      <c r="I45" s="323"/>
    </row>
    <row r="46" spans="1:9" ht="13">
      <c r="A46" s="263"/>
      <c r="B46" s="324">
        <v>5</v>
      </c>
      <c r="C46" s="323"/>
      <c r="D46" s="325" t="s">
        <v>191</v>
      </c>
      <c r="E46" s="326">
        <v>164208.20000000001</v>
      </c>
      <c r="F46" s="323"/>
      <c r="G46" s="325" t="s">
        <v>52</v>
      </c>
      <c r="H46" s="328">
        <v>29172.999999999985</v>
      </c>
      <c r="I46" s="323"/>
    </row>
    <row r="47" spans="1:9" ht="13">
      <c r="A47" s="263"/>
      <c r="B47" s="324">
        <v>6</v>
      </c>
      <c r="C47" s="323"/>
      <c r="D47" s="325" t="s">
        <v>210</v>
      </c>
      <c r="E47" s="326">
        <v>154515.6</v>
      </c>
      <c r="F47" s="323"/>
      <c r="G47" s="325" t="s">
        <v>331</v>
      </c>
      <c r="H47" s="328">
        <v>27313.800000000003</v>
      </c>
      <c r="I47" s="323"/>
    </row>
    <row r="48" spans="1:9" ht="13">
      <c r="A48" s="263"/>
      <c r="B48" s="324">
        <v>7</v>
      </c>
      <c r="C48" s="323"/>
      <c r="D48" s="325" t="s">
        <v>52</v>
      </c>
      <c r="E48" s="326">
        <v>147278.79999999999</v>
      </c>
      <c r="F48" s="323"/>
      <c r="G48" s="325" t="s">
        <v>191</v>
      </c>
      <c r="H48" s="328">
        <v>22504.200000000012</v>
      </c>
      <c r="I48" s="323"/>
    </row>
    <row r="49" spans="1:9" ht="13.5" thickBot="1">
      <c r="A49" s="263"/>
      <c r="B49" s="310"/>
      <c r="C49" s="182"/>
      <c r="D49" s="182"/>
      <c r="E49" s="331"/>
      <c r="F49" s="332"/>
      <c r="G49" s="227"/>
      <c r="H49" s="227"/>
      <c r="I49" s="227"/>
    </row>
    <row r="50" spans="1:9" ht="13">
      <c r="A50" s="263"/>
      <c r="B50" s="322"/>
      <c r="C50" s="255" t="s">
        <v>263</v>
      </c>
      <c r="D50" s="150" t="s">
        <v>452</v>
      </c>
      <c r="E50" s="333"/>
      <c r="F50" s="334"/>
      <c r="G50" s="69"/>
      <c r="H50" s="69"/>
      <c r="I50" s="69"/>
    </row>
    <row r="51" spans="1:9" ht="13">
      <c r="A51" s="263"/>
      <c r="B51" s="335"/>
      <c r="C51" s="336" t="s">
        <v>264</v>
      </c>
      <c r="D51" s="133" t="s">
        <v>453</v>
      </c>
      <c r="E51" s="333"/>
      <c r="F51" s="337"/>
      <c r="G51" s="69"/>
      <c r="H51" s="69"/>
      <c r="I51" s="69"/>
    </row>
    <row r="52" spans="1:9" ht="13">
      <c r="A52" s="263"/>
      <c r="B52" s="335"/>
      <c r="C52" s="133"/>
      <c r="D52" s="133"/>
      <c r="E52" s="333"/>
      <c r="F52" s="337"/>
      <c r="G52" s="69"/>
      <c r="H52" s="69"/>
      <c r="I52" s="69"/>
    </row>
    <row r="53" spans="1:9" ht="13">
      <c r="A53" s="263"/>
      <c r="B53" s="335"/>
      <c r="C53" s="150" t="s">
        <v>426</v>
      </c>
      <c r="D53" s="133"/>
      <c r="E53" s="333"/>
      <c r="F53" s="337"/>
      <c r="G53" s="69"/>
      <c r="H53" s="69"/>
      <c r="I53" s="69"/>
    </row>
    <row r="54" spans="1:9" ht="13">
      <c r="A54" s="263"/>
      <c r="B54" s="335"/>
      <c r="C54" s="133"/>
      <c r="D54" s="133"/>
      <c r="E54" s="333"/>
      <c r="F54" s="337"/>
      <c r="G54" s="69"/>
      <c r="H54" s="69"/>
      <c r="I54" s="69"/>
    </row>
    <row r="55" spans="1:9" ht="13">
      <c r="A55" s="263"/>
      <c r="B55" s="338"/>
      <c r="C55" s="269"/>
      <c r="D55" s="339"/>
      <c r="E55" s="340"/>
      <c r="F55" s="341"/>
      <c r="G55" s="342"/>
      <c r="H55" s="342"/>
      <c r="I55" s="342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4"/>
  <sheetViews>
    <sheetView workbookViewId="0">
      <selection activeCell="D22" sqref="D22"/>
    </sheetView>
  </sheetViews>
  <sheetFormatPr defaultRowHeight="12.5"/>
  <sheetData>
    <row r="1" spans="1:16">
      <c r="A1" s="8"/>
      <c r="H1" s="217"/>
      <c r="I1" s="217"/>
      <c r="K1" s="217"/>
      <c r="L1" s="217"/>
      <c r="M1" s="217"/>
      <c r="N1" s="217"/>
      <c r="O1" s="217"/>
    </row>
    <row r="2" spans="1:16" ht="15.5">
      <c r="A2" s="218"/>
      <c r="B2" s="218"/>
      <c r="C2" s="218"/>
      <c r="D2" s="219" t="s">
        <v>337</v>
      </c>
      <c r="E2" s="218"/>
      <c r="F2" s="218"/>
      <c r="G2" s="220"/>
      <c r="H2" s="221"/>
      <c r="I2" s="221"/>
      <c r="J2" s="220"/>
      <c r="K2" s="221"/>
      <c r="L2" s="221"/>
      <c r="M2" s="221"/>
      <c r="N2" s="221"/>
      <c r="O2" s="221"/>
      <c r="P2" s="8"/>
    </row>
    <row r="3" spans="1:16" ht="13" thickBot="1">
      <c r="A3" s="222"/>
      <c r="B3" s="223"/>
      <c r="C3" s="223"/>
      <c r="D3" s="223"/>
      <c r="E3" s="223"/>
      <c r="F3" s="223"/>
      <c r="G3" s="223"/>
      <c r="H3" s="224"/>
      <c r="I3" s="224"/>
      <c r="J3" s="223"/>
      <c r="K3" s="224"/>
      <c r="L3" s="224"/>
      <c r="M3" s="224"/>
      <c r="N3" s="224"/>
      <c r="O3" s="224"/>
      <c r="P3" s="114"/>
    </row>
    <row r="4" spans="1:16" ht="13">
      <c r="A4" s="218"/>
      <c r="B4" s="225"/>
      <c r="C4" s="225"/>
      <c r="D4" s="225"/>
    </row>
    <row r="5" spans="1:16" ht="13.5" thickBot="1">
      <c r="A5" s="218"/>
      <c r="B5" s="225"/>
      <c r="C5" s="225" t="s">
        <v>235</v>
      </c>
      <c r="D5" s="225"/>
      <c r="E5" s="227" t="s">
        <v>338</v>
      </c>
      <c r="F5" s="114"/>
      <c r="G5" s="8"/>
      <c r="H5" s="227" t="s">
        <v>339</v>
      </c>
      <c r="I5" s="114"/>
      <c r="J5" s="8"/>
      <c r="K5" s="227" t="s">
        <v>340</v>
      </c>
      <c r="L5" s="114"/>
      <c r="M5" s="8"/>
      <c r="N5" s="227" t="s">
        <v>341</v>
      </c>
      <c r="O5" s="114"/>
    </row>
    <row r="6" spans="1:16" ht="13.5" thickBot="1">
      <c r="A6" s="218"/>
      <c r="B6" s="226"/>
      <c r="C6" s="114"/>
      <c r="D6" s="114"/>
      <c r="E6" s="227"/>
      <c r="F6" s="227"/>
      <c r="G6" s="114"/>
      <c r="H6" s="227"/>
      <c r="I6" s="227"/>
      <c r="J6" s="114"/>
      <c r="K6" s="227"/>
      <c r="L6" s="227"/>
      <c r="M6" s="227"/>
      <c r="N6" s="227"/>
      <c r="O6" s="227"/>
      <c r="P6" s="114"/>
    </row>
    <row r="7" spans="1:16" ht="13">
      <c r="A7" s="218"/>
      <c r="B7" s="218"/>
      <c r="C7" s="218"/>
      <c r="D7" s="228"/>
      <c r="E7" s="228"/>
      <c r="F7" s="228"/>
      <c r="G7" s="228"/>
      <c r="H7" s="221"/>
      <c r="I7" s="221"/>
      <c r="J7" s="228"/>
      <c r="K7" s="221"/>
      <c r="L7" s="221"/>
      <c r="M7" s="221"/>
      <c r="N7" s="221"/>
      <c r="O7" s="221"/>
    </row>
    <row r="8" spans="1:16" ht="13">
      <c r="A8" s="218"/>
      <c r="B8" s="218"/>
      <c r="C8" s="218"/>
      <c r="D8" s="228"/>
      <c r="E8" s="228"/>
      <c r="F8" s="228"/>
      <c r="G8" s="228"/>
      <c r="H8" s="221"/>
      <c r="I8" s="221"/>
      <c r="J8" s="228"/>
      <c r="K8" s="221"/>
      <c r="L8" s="221"/>
      <c r="M8" s="221"/>
      <c r="N8" s="221"/>
      <c r="O8" s="221"/>
    </row>
    <row r="9" spans="1:16" ht="13">
      <c r="A9" s="8"/>
      <c r="B9" s="225"/>
      <c r="C9" s="225" t="s">
        <v>342</v>
      </c>
      <c r="D9" s="8"/>
      <c r="E9" s="76">
        <v>24.749918411890192</v>
      </c>
      <c r="F9" s="66"/>
      <c r="G9" s="66"/>
      <c r="H9" s="343">
        <v>23.623150403980329</v>
      </c>
      <c r="I9" s="66"/>
      <c r="J9" s="66"/>
      <c r="K9" s="343">
        <v>22.747175828957836</v>
      </c>
      <c r="L9" s="66"/>
      <c r="M9" s="66"/>
      <c r="N9" s="343">
        <v>20.947757343917161</v>
      </c>
      <c r="O9" s="8"/>
      <c r="P9" s="8"/>
    </row>
    <row r="10" spans="1:16" ht="13">
      <c r="A10" s="8"/>
      <c r="B10" s="225"/>
      <c r="C10" s="225"/>
      <c r="D10" s="8"/>
      <c r="E10" s="76"/>
      <c r="F10" s="66"/>
      <c r="G10" s="66"/>
      <c r="H10" s="343"/>
      <c r="I10" s="66"/>
      <c r="J10" s="66"/>
      <c r="K10" s="343"/>
      <c r="L10" s="66"/>
      <c r="M10" s="66"/>
      <c r="N10" s="343"/>
      <c r="O10" s="252"/>
      <c r="P10" s="252"/>
    </row>
    <row r="11" spans="1:16" ht="13">
      <c r="A11" s="8"/>
      <c r="B11" s="225"/>
      <c r="C11" s="225" t="s">
        <v>455</v>
      </c>
      <c r="D11" s="8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252"/>
      <c r="P11" s="252"/>
    </row>
    <row r="12" spans="1:16" ht="13">
      <c r="A12" s="8"/>
      <c r="B12" s="225"/>
      <c r="C12" s="225"/>
      <c r="D12" s="63" t="s">
        <v>241</v>
      </c>
      <c r="E12" s="66">
        <v>41.780058649031943</v>
      </c>
      <c r="F12" s="66"/>
      <c r="G12" s="66"/>
      <c r="H12" s="66">
        <v>51.939986637979374</v>
      </c>
      <c r="I12" s="66"/>
      <c r="J12" s="66"/>
      <c r="K12" s="66">
        <v>61.707016688630773</v>
      </c>
      <c r="L12" s="66"/>
      <c r="M12" s="66"/>
      <c r="N12" s="66">
        <v>72.333998881850192</v>
      </c>
      <c r="O12" s="252"/>
      <c r="P12" s="252"/>
    </row>
    <row r="13" spans="1:16" ht="13">
      <c r="A13" s="8"/>
      <c r="B13" s="225"/>
      <c r="D13" s="69" t="s">
        <v>268</v>
      </c>
      <c r="E13" s="66">
        <v>18.329560156064165</v>
      </c>
      <c r="F13" s="66"/>
      <c r="G13" s="66"/>
      <c r="H13" s="66">
        <v>13.727748681295711</v>
      </c>
      <c r="I13" s="66"/>
      <c r="J13" s="66"/>
      <c r="K13" s="66">
        <v>10.216388739442356</v>
      </c>
      <c r="L13" s="66"/>
      <c r="M13" s="66"/>
      <c r="N13" s="66">
        <v>10.483768698986182</v>
      </c>
      <c r="O13" s="8"/>
      <c r="P13" s="8"/>
    </row>
    <row r="14" spans="1:16" ht="13">
      <c r="A14" s="8"/>
      <c r="B14" s="225"/>
      <c r="C14" s="225"/>
      <c r="D14" s="64" t="s">
        <v>33</v>
      </c>
      <c r="E14" s="66">
        <v>26.15372255746777</v>
      </c>
      <c r="F14" s="66"/>
      <c r="G14" s="66"/>
      <c r="H14" s="66">
        <v>24.616590914524746</v>
      </c>
      <c r="I14" s="66"/>
      <c r="J14" s="66"/>
      <c r="K14" s="66">
        <v>20.914674510328272</v>
      </c>
      <c r="L14" s="66"/>
      <c r="M14" s="66"/>
      <c r="N14" s="66">
        <v>12.931414898134641</v>
      </c>
      <c r="O14" s="8"/>
      <c r="P14" s="8"/>
    </row>
    <row r="15" spans="1:16" ht="13">
      <c r="A15" s="8"/>
      <c r="B15" s="225"/>
      <c r="C15" s="225"/>
      <c r="D15" s="63" t="s">
        <v>343</v>
      </c>
      <c r="E15" s="344">
        <v>13.736658637436125</v>
      </c>
      <c r="F15" s="66"/>
      <c r="G15" s="66"/>
      <c r="H15" s="344">
        <v>9.7156737662001724</v>
      </c>
      <c r="I15" s="66"/>
      <c r="J15" s="66"/>
      <c r="K15" s="344">
        <v>7.1619200615985967</v>
      </c>
      <c r="L15" s="66"/>
      <c r="M15" s="66"/>
      <c r="N15" s="67">
        <v>4.2508175210289849</v>
      </c>
      <c r="O15" s="252"/>
      <c r="P15" s="252"/>
    </row>
    <row r="16" spans="1:16" ht="13">
      <c r="A16" s="8"/>
      <c r="B16" s="225"/>
      <c r="C16" s="225"/>
      <c r="D16" s="64" t="s">
        <v>344</v>
      </c>
      <c r="E16" s="66">
        <f>SUM(E12:E15)</f>
        <v>100</v>
      </c>
      <c r="F16" s="66"/>
      <c r="G16" s="66"/>
      <c r="H16" s="66">
        <f>SUM(H12:H15)</f>
        <v>100</v>
      </c>
      <c r="I16" s="66"/>
      <c r="J16" s="66"/>
      <c r="K16" s="66">
        <f>SUM(K12:K15)</f>
        <v>99.999999999999986</v>
      </c>
      <c r="L16" s="66"/>
      <c r="M16" s="66"/>
      <c r="N16" s="66">
        <f>SUM(N12:N15)</f>
        <v>100</v>
      </c>
      <c r="O16" s="252"/>
      <c r="P16" s="252"/>
    </row>
    <row r="17" spans="1:16" ht="13">
      <c r="A17" s="8"/>
      <c r="B17" s="225"/>
      <c r="C17" s="225"/>
      <c r="D17" s="64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252"/>
      <c r="P17" s="252"/>
    </row>
    <row r="18" spans="1:16" ht="13">
      <c r="A18" s="8"/>
      <c r="B18" s="225"/>
      <c r="C18" s="225" t="s">
        <v>456</v>
      </c>
      <c r="D18" s="8"/>
      <c r="E18" s="345">
        <v>4.8508689355091015</v>
      </c>
      <c r="F18" s="66"/>
      <c r="G18" s="66"/>
      <c r="H18" s="345">
        <v>6.8778523290751989</v>
      </c>
      <c r="I18" s="66"/>
      <c r="J18" s="66"/>
      <c r="K18" s="345">
        <v>7.8565295707968161</v>
      </c>
      <c r="L18" s="66"/>
      <c r="M18" s="66"/>
      <c r="N18" s="345">
        <v>4.9863075458160582</v>
      </c>
      <c r="O18" s="252"/>
      <c r="P18" s="252"/>
    </row>
    <row r="19" spans="1:16" ht="13" thickBot="1">
      <c r="A19" s="8"/>
      <c r="B19" s="114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</row>
    <row r="20" spans="1:16">
      <c r="A20" s="8"/>
    </row>
    <row r="21" spans="1:16">
      <c r="A21" s="8"/>
      <c r="C21" s="255" t="s">
        <v>263</v>
      </c>
      <c r="D21" s="69" t="s">
        <v>463</v>
      </c>
    </row>
    <row r="22" spans="1:16">
      <c r="A22" s="8"/>
      <c r="C22" s="254" t="s">
        <v>266</v>
      </c>
      <c r="D22" t="s">
        <v>418</v>
      </c>
    </row>
    <row r="23" spans="1:16">
      <c r="A23" s="8"/>
    </row>
    <row r="24" spans="1:16">
      <c r="A24" s="8"/>
      <c r="D24" s="69" t="s">
        <v>443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opLeftCell="A46" workbookViewId="0">
      <selection activeCell="C51" sqref="C51"/>
    </sheetView>
  </sheetViews>
  <sheetFormatPr defaultRowHeight="12.5"/>
  <cols>
    <col min="4" max="4" width="22.54296875" customWidth="1"/>
    <col min="7" max="7" width="28.1796875" customWidth="1"/>
  </cols>
  <sheetData>
    <row r="1" spans="1:8" ht="13">
      <c r="A1" s="263"/>
      <c r="B1" s="264"/>
      <c r="C1" s="263"/>
      <c r="D1" s="263"/>
      <c r="E1" s="265"/>
      <c r="F1" s="266"/>
      <c r="G1" s="263"/>
      <c r="H1" s="263"/>
    </row>
    <row r="2" spans="1:8" ht="15.5">
      <c r="A2" s="267"/>
      <c r="B2" s="268" t="s">
        <v>345</v>
      </c>
      <c r="C2" s="268" t="s">
        <v>346</v>
      </c>
      <c r="G2" s="267"/>
      <c r="H2" s="267"/>
    </row>
    <row r="3" spans="1:8" ht="15.5">
      <c r="A3" s="269"/>
      <c r="B3" s="270" t="s">
        <v>288</v>
      </c>
      <c r="C3" s="270"/>
      <c r="D3" s="271" t="s">
        <v>347</v>
      </c>
      <c r="E3" s="272"/>
      <c r="F3" s="272"/>
      <c r="G3" s="269"/>
      <c r="H3" s="269"/>
    </row>
    <row r="4" spans="1:8" ht="13.5" thickBot="1">
      <c r="A4" s="263"/>
      <c r="B4" s="273"/>
      <c r="C4" s="274"/>
      <c r="D4" s="275"/>
      <c r="E4" s="275"/>
      <c r="F4" s="275"/>
      <c r="G4" s="276"/>
      <c r="H4" s="276"/>
    </row>
    <row r="5" spans="1:8" ht="13">
      <c r="A5" s="263"/>
      <c r="B5" s="277"/>
      <c r="C5" s="248"/>
      <c r="D5" s="278"/>
      <c r="E5" s="279"/>
      <c r="F5" s="280"/>
      <c r="G5" s="263"/>
      <c r="H5" s="263"/>
    </row>
    <row r="6" spans="1:8" ht="13">
      <c r="A6" s="263"/>
      <c r="B6" s="277"/>
      <c r="C6" s="248"/>
      <c r="D6" s="281" t="s">
        <v>348</v>
      </c>
      <c r="E6" s="279"/>
      <c r="F6" s="280"/>
      <c r="G6" s="281" t="s">
        <v>349</v>
      </c>
      <c r="H6" s="279"/>
    </row>
    <row r="7" spans="1:8" ht="13">
      <c r="A7" s="263"/>
      <c r="B7" s="277"/>
      <c r="C7" s="248"/>
      <c r="D7" s="278"/>
      <c r="E7" s="279"/>
      <c r="F7" s="280"/>
      <c r="G7" s="263"/>
      <c r="H7" s="263"/>
    </row>
    <row r="8" spans="1:8" ht="15.5">
      <c r="A8" s="283"/>
      <c r="B8" s="284" t="s">
        <v>292</v>
      </c>
      <c r="C8" s="285"/>
      <c r="D8" s="286"/>
      <c r="E8" s="287" t="s">
        <v>239</v>
      </c>
      <c r="F8" s="285"/>
      <c r="G8" s="285"/>
      <c r="H8" s="287" t="s">
        <v>239</v>
      </c>
    </row>
    <row r="9" spans="1:8" ht="13">
      <c r="A9" s="263"/>
      <c r="B9" s="277"/>
      <c r="C9" s="248"/>
      <c r="D9" s="278"/>
      <c r="E9" s="279"/>
      <c r="F9" s="280"/>
      <c r="G9" s="263"/>
      <c r="H9" s="263"/>
    </row>
    <row r="10" spans="1:8" ht="13">
      <c r="A10" s="263"/>
      <c r="B10" s="288"/>
      <c r="C10" s="2"/>
      <c r="D10" s="281" t="s">
        <v>330</v>
      </c>
      <c r="E10" s="279"/>
      <c r="F10" s="272"/>
      <c r="G10" s="290"/>
      <c r="H10" s="290"/>
    </row>
    <row r="11" spans="1:8" ht="13">
      <c r="A11" s="263"/>
      <c r="B11" s="288"/>
      <c r="C11" s="272"/>
      <c r="D11" s="346"/>
      <c r="E11" s="346"/>
      <c r="F11" s="22"/>
      <c r="G11" s="290"/>
      <c r="H11" s="290"/>
    </row>
    <row r="12" spans="1:8" ht="13">
      <c r="A12" s="263"/>
      <c r="B12" s="347">
        <v>1</v>
      </c>
      <c r="C12" s="2"/>
      <c r="D12" s="348" t="s">
        <v>210</v>
      </c>
      <c r="E12" s="349">
        <v>69.849999999999994</v>
      </c>
      <c r="F12" s="22"/>
      <c r="G12" s="150" t="s">
        <v>190</v>
      </c>
      <c r="H12" s="329">
        <v>19.940000000000001</v>
      </c>
    </row>
    <row r="13" spans="1:8" ht="13">
      <c r="A13" s="263"/>
      <c r="B13" s="347">
        <v>2</v>
      </c>
      <c r="C13" s="2"/>
      <c r="D13" s="348" t="s">
        <v>193</v>
      </c>
      <c r="E13" s="349">
        <v>69.319999999999993</v>
      </c>
      <c r="F13" s="22"/>
      <c r="G13" s="150" t="s">
        <v>188</v>
      </c>
      <c r="H13" s="329">
        <v>22.52</v>
      </c>
    </row>
    <row r="14" spans="1:8" ht="13">
      <c r="A14" s="263"/>
      <c r="B14" s="347">
        <v>3</v>
      </c>
      <c r="C14" s="2"/>
      <c r="D14" s="348" t="s">
        <v>55</v>
      </c>
      <c r="E14" s="349">
        <v>65.12</v>
      </c>
      <c r="F14" s="22"/>
      <c r="G14" s="150" t="s">
        <v>350</v>
      </c>
      <c r="H14" s="329">
        <v>22.58</v>
      </c>
    </row>
    <row r="15" spans="1:8" ht="13">
      <c r="A15" s="263"/>
      <c r="B15" s="347">
        <v>4</v>
      </c>
      <c r="C15" s="2"/>
      <c r="D15" s="348" t="s">
        <v>301</v>
      </c>
      <c r="E15" s="349">
        <v>63.82</v>
      </c>
      <c r="F15" s="22"/>
      <c r="G15" s="150" t="s">
        <v>296</v>
      </c>
      <c r="H15" s="329">
        <v>24.41</v>
      </c>
    </row>
    <row r="16" spans="1:8" ht="13">
      <c r="A16" s="263"/>
      <c r="B16" s="347">
        <v>5</v>
      </c>
      <c r="C16" s="2"/>
      <c r="D16" s="348" t="s">
        <v>45</v>
      </c>
      <c r="E16" s="349">
        <v>63.37</v>
      </c>
      <c r="F16" s="22"/>
      <c r="G16" s="150" t="s">
        <v>297</v>
      </c>
      <c r="H16" s="329">
        <v>24.41</v>
      </c>
    </row>
    <row r="17" spans="1:8" ht="13">
      <c r="A17" s="263"/>
      <c r="B17" s="347">
        <v>6</v>
      </c>
      <c r="C17" s="2"/>
      <c r="D17" s="348" t="s">
        <v>351</v>
      </c>
      <c r="E17" s="349">
        <v>62.36</v>
      </c>
      <c r="F17" s="22"/>
      <c r="G17" s="150" t="s">
        <v>300</v>
      </c>
      <c r="H17" s="329">
        <v>25.53</v>
      </c>
    </row>
    <row r="18" spans="1:8" ht="13">
      <c r="A18" s="263"/>
      <c r="B18" s="347">
        <v>7</v>
      </c>
      <c r="C18" s="2"/>
      <c r="D18" s="348" t="s">
        <v>191</v>
      </c>
      <c r="E18" s="349">
        <v>60.03</v>
      </c>
      <c r="F18" s="22"/>
      <c r="G18" s="150" t="s">
        <v>211</v>
      </c>
      <c r="H18" s="329">
        <v>26.09</v>
      </c>
    </row>
    <row r="19" spans="1:8" ht="13">
      <c r="A19" s="263"/>
      <c r="B19" s="347"/>
      <c r="C19" s="2"/>
      <c r="D19" s="150"/>
      <c r="E19" s="180"/>
      <c r="F19" s="22"/>
      <c r="G19" s="150"/>
      <c r="H19" s="329"/>
    </row>
    <row r="20" spans="1:8" ht="13">
      <c r="A20" s="263"/>
      <c r="B20" s="347"/>
      <c r="C20" s="2"/>
      <c r="D20" s="150" t="s">
        <v>334</v>
      </c>
      <c r="E20" s="180"/>
      <c r="F20" s="22"/>
      <c r="G20" s="150"/>
      <c r="H20" s="329"/>
    </row>
    <row r="21" spans="1:8" ht="13">
      <c r="A21" s="263"/>
      <c r="B21" s="347"/>
      <c r="C21" s="2"/>
      <c r="D21" s="150"/>
      <c r="E21" s="180"/>
      <c r="F21" s="22"/>
      <c r="G21" s="150"/>
      <c r="H21" s="329"/>
    </row>
    <row r="22" spans="1:8" ht="26">
      <c r="A22" s="263"/>
      <c r="B22" s="347">
        <v>1</v>
      </c>
      <c r="C22" s="2"/>
      <c r="D22" s="350" t="s">
        <v>464</v>
      </c>
      <c r="E22" s="351">
        <v>35.15</v>
      </c>
      <c r="F22" s="22"/>
      <c r="G22" s="150" t="s">
        <v>122</v>
      </c>
      <c r="H22" s="329">
        <v>6.41</v>
      </c>
    </row>
    <row r="23" spans="1:8" ht="13">
      <c r="A23" s="263"/>
      <c r="B23" s="347">
        <v>2</v>
      </c>
      <c r="C23" s="2"/>
      <c r="D23" s="348" t="s">
        <v>193</v>
      </c>
      <c r="E23" s="351">
        <v>31.95</v>
      </c>
      <c r="F23" s="22"/>
      <c r="G23" s="150" t="s">
        <v>352</v>
      </c>
      <c r="H23" s="329">
        <v>8.74</v>
      </c>
    </row>
    <row r="24" spans="1:8" ht="13">
      <c r="A24" s="263"/>
      <c r="B24" s="347">
        <v>3</v>
      </c>
      <c r="C24" s="2"/>
      <c r="D24" s="348" t="s">
        <v>55</v>
      </c>
      <c r="E24" s="351">
        <v>30.98</v>
      </c>
      <c r="F24" s="22"/>
      <c r="G24" s="150" t="s">
        <v>353</v>
      </c>
      <c r="H24" s="329">
        <v>9.25</v>
      </c>
    </row>
    <row r="25" spans="1:8" ht="13">
      <c r="A25" s="263"/>
      <c r="B25" s="347">
        <v>4</v>
      </c>
      <c r="C25" s="2"/>
      <c r="D25" s="348" t="s">
        <v>196</v>
      </c>
      <c r="E25" s="351">
        <v>30.93</v>
      </c>
      <c r="F25" s="22"/>
      <c r="G25" s="150" t="s">
        <v>199</v>
      </c>
      <c r="H25" s="329">
        <v>11.23</v>
      </c>
    </row>
    <row r="26" spans="1:8" ht="13">
      <c r="A26" s="263"/>
      <c r="B26" s="347">
        <v>5</v>
      </c>
      <c r="C26" s="2"/>
      <c r="D26" s="348" t="s">
        <v>354</v>
      </c>
      <c r="E26" s="351">
        <v>30.4</v>
      </c>
      <c r="F26" s="22"/>
      <c r="G26" s="150" t="s">
        <v>355</v>
      </c>
      <c r="H26" s="329">
        <v>11.43</v>
      </c>
    </row>
    <row r="27" spans="1:8" ht="13">
      <c r="A27" s="263"/>
      <c r="B27" s="347">
        <v>6</v>
      </c>
      <c r="C27" s="2"/>
      <c r="D27" s="348" t="s">
        <v>51</v>
      </c>
      <c r="E27" s="351">
        <v>29.94</v>
      </c>
      <c r="F27" s="22"/>
      <c r="G27" s="150" t="s">
        <v>192</v>
      </c>
      <c r="H27" s="329">
        <v>11.45</v>
      </c>
    </row>
    <row r="28" spans="1:8" ht="13">
      <c r="A28" s="263"/>
      <c r="B28" s="347">
        <v>7</v>
      </c>
      <c r="C28" s="2"/>
      <c r="D28" s="348" t="s">
        <v>44</v>
      </c>
      <c r="E28" s="351">
        <v>29.68</v>
      </c>
      <c r="F28" s="22"/>
      <c r="G28" s="150" t="s">
        <v>356</v>
      </c>
      <c r="H28" s="329">
        <v>11.8</v>
      </c>
    </row>
    <row r="29" spans="1:8" ht="13">
      <c r="A29" s="263"/>
      <c r="B29" s="347"/>
      <c r="C29" s="272"/>
      <c r="D29" s="150"/>
      <c r="E29" s="333"/>
      <c r="F29" s="22"/>
      <c r="G29" s="290"/>
      <c r="H29" s="352"/>
    </row>
    <row r="30" spans="1:8" ht="13">
      <c r="A30" s="263"/>
      <c r="B30" s="288"/>
      <c r="C30" s="2"/>
      <c r="D30" s="315" t="s">
        <v>335</v>
      </c>
      <c r="E30" s="313"/>
      <c r="F30" s="272"/>
      <c r="G30" s="290"/>
      <c r="H30" s="352"/>
    </row>
    <row r="31" spans="1:8" ht="13">
      <c r="A31" s="263"/>
      <c r="B31" s="288"/>
      <c r="C31" s="272"/>
      <c r="D31" s="64"/>
      <c r="E31" s="64"/>
      <c r="F31" s="22"/>
      <c r="G31" s="290"/>
      <c r="H31" s="352"/>
    </row>
    <row r="32" spans="1:8" ht="13">
      <c r="A32" s="263"/>
      <c r="B32" s="347">
        <v>1</v>
      </c>
      <c r="C32" s="2"/>
      <c r="D32" s="348" t="s">
        <v>357</v>
      </c>
      <c r="E32" s="351">
        <v>30.41</v>
      </c>
      <c r="F32" s="22"/>
      <c r="G32" s="150" t="s">
        <v>457</v>
      </c>
      <c r="H32" s="329">
        <v>7.59</v>
      </c>
    </row>
    <row r="33" spans="1:8" ht="13">
      <c r="A33" s="263"/>
      <c r="B33" s="347">
        <v>2</v>
      </c>
      <c r="C33" s="2"/>
      <c r="D33" s="348" t="s">
        <v>358</v>
      </c>
      <c r="E33" s="351">
        <v>28.87</v>
      </c>
      <c r="F33" s="22"/>
      <c r="G33" s="150" t="s">
        <v>188</v>
      </c>
      <c r="H33" s="329">
        <v>7.84</v>
      </c>
    </row>
    <row r="34" spans="1:8" ht="13">
      <c r="A34" s="263"/>
      <c r="B34" s="347">
        <v>3</v>
      </c>
      <c r="C34" s="2"/>
      <c r="D34" s="348" t="s">
        <v>312</v>
      </c>
      <c r="E34" s="351">
        <v>27.83</v>
      </c>
      <c r="F34" s="22"/>
      <c r="G34" s="150" t="s">
        <v>359</v>
      </c>
      <c r="H34" s="329">
        <v>8.2799999999999994</v>
      </c>
    </row>
    <row r="35" spans="1:8" ht="13">
      <c r="A35" s="263"/>
      <c r="B35" s="347">
        <v>4</v>
      </c>
      <c r="C35" s="2"/>
      <c r="D35" s="348" t="s">
        <v>55</v>
      </c>
      <c r="E35" s="351">
        <v>26.62</v>
      </c>
      <c r="F35" s="22"/>
      <c r="G35" s="150" t="s">
        <v>190</v>
      </c>
      <c r="H35" s="329">
        <v>8.31</v>
      </c>
    </row>
    <row r="36" spans="1:8" ht="26">
      <c r="A36" s="263"/>
      <c r="B36" s="347">
        <v>5</v>
      </c>
      <c r="C36" s="2"/>
      <c r="D36" s="350" t="s">
        <v>464</v>
      </c>
      <c r="E36" s="351">
        <v>24.79</v>
      </c>
      <c r="F36" s="22"/>
      <c r="G36" s="150" t="s">
        <v>371</v>
      </c>
      <c r="H36" s="329">
        <v>8.34</v>
      </c>
    </row>
    <row r="37" spans="1:8" ht="13">
      <c r="A37" s="263"/>
      <c r="B37" s="347">
        <v>6</v>
      </c>
      <c r="C37" s="2"/>
      <c r="D37" s="348" t="s">
        <v>196</v>
      </c>
      <c r="E37" s="351">
        <v>24.71</v>
      </c>
      <c r="F37" s="22"/>
      <c r="G37" s="150" t="s">
        <v>308</v>
      </c>
      <c r="H37" s="329">
        <v>8.5500000000000007</v>
      </c>
    </row>
    <row r="38" spans="1:8" ht="13">
      <c r="A38" s="263"/>
      <c r="B38" s="347">
        <v>7</v>
      </c>
      <c r="C38" s="2"/>
      <c r="D38" s="348" t="s">
        <v>193</v>
      </c>
      <c r="E38" s="351">
        <v>23.75</v>
      </c>
      <c r="F38" s="22"/>
      <c r="G38" s="150" t="s">
        <v>360</v>
      </c>
      <c r="H38" s="329">
        <v>9.43</v>
      </c>
    </row>
    <row r="39" spans="1:8" ht="13">
      <c r="A39" s="263"/>
      <c r="B39" s="347"/>
      <c r="C39" s="2"/>
      <c r="D39" s="150"/>
      <c r="E39" s="180"/>
      <c r="F39" s="22"/>
      <c r="G39" s="150"/>
      <c r="H39" s="329"/>
    </row>
    <row r="40" spans="1:8" ht="13">
      <c r="A40" s="263"/>
      <c r="B40" s="347"/>
      <c r="C40" s="2"/>
      <c r="D40" s="150" t="s">
        <v>336</v>
      </c>
      <c r="E40" s="180"/>
      <c r="F40" s="22"/>
      <c r="G40" s="150"/>
      <c r="H40" s="329"/>
    </row>
    <row r="41" spans="1:8" ht="13">
      <c r="A41" s="263"/>
      <c r="B41" s="347"/>
      <c r="C41" s="2"/>
      <c r="D41" s="150"/>
      <c r="E41" s="180"/>
      <c r="F41" s="22"/>
      <c r="G41" s="150"/>
      <c r="H41" s="329"/>
    </row>
    <row r="42" spans="1:8" ht="13">
      <c r="A42" s="263"/>
      <c r="B42" s="347">
        <v>1</v>
      </c>
      <c r="C42" s="2"/>
      <c r="D42" s="348" t="s">
        <v>198</v>
      </c>
      <c r="E42" s="351">
        <v>79.89</v>
      </c>
      <c r="F42" s="22"/>
      <c r="G42" s="150" t="s">
        <v>194</v>
      </c>
      <c r="H42" s="329">
        <v>22.62</v>
      </c>
    </row>
    <row r="43" spans="1:8" ht="13">
      <c r="A43" s="263"/>
      <c r="B43" s="347">
        <v>2</v>
      </c>
      <c r="C43" s="2"/>
      <c r="D43" s="348" t="s">
        <v>118</v>
      </c>
      <c r="E43" s="351">
        <v>79.73</v>
      </c>
      <c r="F43" s="22"/>
      <c r="G43" s="150" t="s">
        <v>361</v>
      </c>
      <c r="H43" s="329">
        <v>34.21</v>
      </c>
    </row>
    <row r="44" spans="1:8" ht="13">
      <c r="A44" s="263"/>
      <c r="B44" s="347">
        <v>3</v>
      </c>
      <c r="C44" s="2"/>
      <c r="D44" s="348" t="s">
        <v>191</v>
      </c>
      <c r="E44" s="351">
        <v>78.36</v>
      </c>
      <c r="F44" s="22"/>
      <c r="G44" s="150" t="s">
        <v>199</v>
      </c>
      <c r="H44" s="329">
        <v>35.340000000000003</v>
      </c>
    </row>
    <row r="45" spans="1:8" ht="13">
      <c r="A45" s="263"/>
      <c r="B45" s="347">
        <v>4</v>
      </c>
      <c r="C45" s="2"/>
      <c r="D45" s="348" t="s">
        <v>55</v>
      </c>
      <c r="E45" s="351">
        <v>77.599999999999994</v>
      </c>
      <c r="F45" s="22"/>
      <c r="G45" s="150" t="s">
        <v>303</v>
      </c>
      <c r="H45" s="329">
        <v>43.86</v>
      </c>
    </row>
    <row r="46" spans="1:8" ht="13">
      <c r="A46" s="263"/>
      <c r="B46" s="347">
        <v>5</v>
      </c>
      <c r="C46" s="2"/>
      <c r="D46" s="348" t="s">
        <v>362</v>
      </c>
      <c r="E46" s="351">
        <v>77.14</v>
      </c>
      <c r="F46" s="22"/>
      <c r="G46" s="150" t="s">
        <v>192</v>
      </c>
      <c r="H46" s="329">
        <v>44.41</v>
      </c>
    </row>
    <row r="47" spans="1:8" ht="13">
      <c r="A47" s="263"/>
      <c r="B47" s="347">
        <v>6</v>
      </c>
      <c r="C47" s="2"/>
      <c r="D47" s="348" t="s">
        <v>43</v>
      </c>
      <c r="E47" s="351">
        <v>75.099999999999994</v>
      </c>
      <c r="F47" s="22"/>
      <c r="G47" s="150" t="s">
        <v>107</v>
      </c>
      <c r="H47" s="329">
        <v>45.09</v>
      </c>
    </row>
    <row r="48" spans="1:8" ht="13">
      <c r="A48" s="263"/>
      <c r="B48" s="347">
        <v>7</v>
      </c>
      <c r="C48" s="2"/>
      <c r="D48" s="348" t="s">
        <v>112</v>
      </c>
      <c r="E48" s="351">
        <v>75.010000000000005</v>
      </c>
      <c r="F48" s="22"/>
      <c r="G48" s="150" t="s">
        <v>355</v>
      </c>
      <c r="H48" s="329">
        <v>46.23</v>
      </c>
    </row>
    <row r="49" spans="1:8" ht="13.5" thickBot="1">
      <c r="A49" s="263"/>
      <c r="B49" s="299"/>
      <c r="C49" s="275"/>
      <c r="D49" s="275"/>
      <c r="E49" s="300"/>
      <c r="F49" s="301"/>
      <c r="G49" s="276"/>
      <c r="H49" s="276"/>
    </row>
    <row r="50" spans="1:8" ht="13">
      <c r="A50" s="263"/>
      <c r="B50" s="288"/>
      <c r="C50" s="263"/>
      <c r="D50" s="272"/>
      <c r="E50" s="302"/>
      <c r="F50" s="303"/>
      <c r="G50" s="263"/>
      <c r="H50" s="263"/>
    </row>
    <row r="51" spans="1:8" ht="13">
      <c r="A51" s="263"/>
      <c r="B51" s="353" t="s">
        <v>263</v>
      </c>
      <c r="C51" s="225" t="s">
        <v>465</v>
      </c>
      <c r="D51" s="225"/>
      <c r="E51" s="302"/>
      <c r="F51" s="305"/>
      <c r="G51" s="263"/>
      <c r="H51" s="263"/>
    </row>
    <row r="52" spans="1:8" ht="13">
      <c r="A52" s="263"/>
      <c r="B52" s="353" t="s">
        <v>266</v>
      </c>
      <c r="C52" s="225" t="s">
        <v>363</v>
      </c>
      <c r="D52" s="225"/>
      <c r="E52" s="302"/>
      <c r="F52" s="305"/>
      <c r="G52" s="263"/>
      <c r="H52" s="263"/>
    </row>
    <row r="53" spans="1:8" ht="13">
      <c r="A53" s="263"/>
      <c r="B53" s="304"/>
      <c r="C53" s="225"/>
      <c r="D53" s="225"/>
      <c r="E53" s="302"/>
      <c r="F53" s="305"/>
      <c r="G53" s="263"/>
      <c r="H53" s="263"/>
    </row>
    <row r="54" spans="1:8" ht="13">
      <c r="A54" s="263"/>
      <c r="B54" s="304"/>
      <c r="C54" s="272" t="s">
        <v>364</v>
      </c>
      <c r="D54" s="225"/>
      <c r="E54" s="302"/>
      <c r="F54" s="305"/>
      <c r="G54" s="263"/>
      <c r="H54" s="263"/>
    </row>
    <row r="55" spans="1:8" ht="13">
      <c r="A55" s="263"/>
      <c r="B55" s="304"/>
      <c r="C55" s="225"/>
      <c r="D55" s="225"/>
      <c r="E55" s="302"/>
      <c r="F55" s="305"/>
      <c r="G55" s="263"/>
      <c r="H55" s="26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opLeftCell="A40" workbookViewId="0">
      <selection activeCell="K51" sqref="K51"/>
    </sheetView>
  </sheetViews>
  <sheetFormatPr defaultRowHeight="12.5"/>
  <cols>
    <col min="4" max="4" width="17.7265625" customWidth="1"/>
    <col min="7" max="7" width="20.453125" customWidth="1"/>
  </cols>
  <sheetData>
    <row r="1" spans="1:9" ht="13">
      <c r="A1" s="263"/>
      <c r="B1" s="264"/>
      <c r="C1" s="263"/>
      <c r="D1" s="263"/>
      <c r="E1" s="265"/>
      <c r="F1" s="266"/>
      <c r="G1" s="263"/>
      <c r="H1" s="263"/>
      <c r="I1" s="263"/>
    </row>
    <row r="2" spans="1:9" ht="15.5">
      <c r="A2" s="267"/>
      <c r="B2" s="268" t="s">
        <v>365</v>
      </c>
      <c r="C2" s="268" t="s">
        <v>366</v>
      </c>
      <c r="G2" s="267"/>
      <c r="H2" s="267"/>
      <c r="I2" s="267"/>
    </row>
    <row r="3" spans="1:9" ht="15.5">
      <c r="A3" s="269"/>
      <c r="B3" s="270" t="s">
        <v>288</v>
      </c>
      <c r="C3" s="270"/>
      <c r="D3" s="271" t="s">
        <v>347</v>
      </c>
      <c r="E3" s="272"/>
      <c r="F3" s="272"/>
      <c r="G3" s="269"/>
      <c r="H3" s="269"/>
      <c r="I3" s="269"/>
    </row>
    <row r="4" spans="1:9" ht="13.5" thickBot="1">
      <c r="A4" s="263"/>
      <c r="B4" s="273"/>
      <c r="C4" s="274"/>
      <c r="D4" s="275"/>
      <c r="E4" s="275"/>
      <c r="F4" s="275"/>
      <c r="G4" s="276"/>
      <c r="H4" s="276"/>
      <c r="I4" s="276"/>
    </row>
    <row r="5" spans="1:9" ht="13">
      <c r="A5" s="263"/>
      <c r="B5" s="277"/>
      <c r="C5" s="248"/>
      <c r="D5" s="278"/>
      <c r="E5" s="279"/>
      <c r="F5" s="280"/>
      <c r="G5" s="263"/>
      <c r="H5" s="263"/>
      <c r="I5" s="263"/>
    </row>
    <row r="6" spans="1:9" ht="13">
      <c r="A6" s="263"/>
      <c r="B6" s="277"/>
      <c r="C6" s="248"/>
      <c r="D6" s="281" t="s">
        <v>367</v>
      </c>
      <c r="E6" s="279"/>
      <c r="F6" s="280"/>
      <c r="G6" s="281" t="s">
        <v>368</v>
      </c>
      <c r="H6" s="279"/>
      <c r="I6" s="263"/>
    </row>
    <row r="7" spans="1:9" ht="13">
      <c r="A7" s="263"/>
      <c r="B7" s="277"/>
      <c r="C7" s="248"/>
      <c r="D7" s="278"/>
      <c r="E7" s="279"/>
      <c r="F7" s="280"/>
      <c r="G7" s="263"/>
      <c r="H7" s="263"/>
      <c r="I7" s="263"/>
    </row>
    <row r="8" spans="1:9" ht="15.5">
      <c r="A8" s="283"/>
      <c r="B8" s="284" t="s">
        <v>292</v>
      </c>
      <c r="C8" s="285"/>
      <c r="D8" s="286"/>
      <c r="E8" s="287" t="s">
        <v>369</v>
      </c>
      <c r="F8" s="285"/>
      <c r="G8" s="285"/>
      <c r="H8" s="287" t="s">
        <v>369</v>
      </c>
      <c r="I8" s="285"/>
    </row>
    <row r="9" spans="1:9" ht="13">
      <c r="A9" s="263"/>
      <c r="B9" s="277"/>
      <c r="C9" s="248"/>
      <c r="D9" s="278"/>
      <c r="E9" s="279"/>
      <c r="F9" s="280"/>
      <c r="G9" s="263"/>
      <c r="H9" s="263"/>
      <c r="I9" s="263"/>
    </row>
    <row r="10" spans="1:9" ht="13">
      <c r="A10" s="263"/>
      <c r="B10" s="288"/>
      <c r="C10" s="2"/>
      <c r="D10" s="281" t="s">
        <v>330</v>
      </c>
      <c r="E10" s="279"/>
      <c r="F10" s="272"/>
      <c r="G10" s="290"/>
      <c r="H10" s="290"/>
      <c r="I10" s="290"/>
    </row>
    <row r="11" spans="1:9" ht="13">
      <c r="A11" s="263"/>
      <c r="B11" s="288"/>
      <c r="C11" s="272"/>
      <c r="D11" s="35"/>
      <c r="E11" s="35"/>
      <c r="F11" s="2"/>
      <c r="G11" s="290"/>
      <c r="H11" s="290"/>
      <c r="I11" s="290"/>
    </row>
    <row r="12" spans="1:9" ht="13">
      <c r="A12" s="263"/>
      <c r="B12" s="347">
        <v>1</v>
      </c>
      <c r="C12" s="2"/>
      <c r="D12" s="354" t="s">
        <v>211</v>
      </c>
      <c r="E12" s="329">
        <v>22.28</v>
      </c>
      <c r="F12" s="76"/>
      <c r="G12" s="354" t="s">
        <v>42</v>
      </c>
      <c r="H12" s="329">
        <v>5.93</v>
      </c>
      <c r="I12" s="290"/>
    </row>
    <row r="13" spans="1:9" ht="13">
      <c r="A13" s="263"/>
      <c r="B13" s="347">
        <v>2</v>
      </c>
      <c r="C13" s="2"/>
      <c r="D13" s="354" t="s">
        <v>213</v>
      </c>
      <c r="E13" s="329">
        <v>20.83</v>
      </c>
      <c r="F13" s="76"/>
      <c r="G13" s="354" t="s">
        <v>351</v>
      </c>
      <c r="H13" s="329">
        <v>6.09</v>
      </c>
      <c r="I13" s="290"/>
    </row>
    <row r="14" spans="1:9" ht="13">
      <c r="A14" s="263"/>
      <c r="B14" s="347">
        <v>3</v>
      </c>
      <c r="C14" s="2"/>
      <c r="D14" s="354" t="s">
        <v>370</v>
      </c>
      <c r="E14" s="329">
        <v>20.39</v>
      </c>
      <c r="F14" s="76"/>
      <c r="G14" s="354" t="s">
        <v>447</v>
      </c>
      <c r="H14" s="329">
        <v>6.1</v>
      </c>
      <c r="I14" s="290"/>
    </row>
    <row r="15" spans="1:9" ht="13">
      <c r="A15" s="263"/>
      <c r="B15" s="347">
        <v>4</v>
      </c>
      <c r="C15" s="2"/>
      <c r="D15" s="354" t="s">
        <v>215</v>
      </c>
      <c r="E15" s="329">
        <v>19.37</v>
      </c>
      <c r="F15" s="76"/>
      <c r="G15" s="354" t="s">
        <v>122</v>
      </c>
      <c r="H15" s="329">
        <v>6.29</v>
      </c>
      <c r="I15" s="290"/>
    </row>
    <row r="16" spans="1:9" ht="13">
      <c r="A16" s="263"/>
      <c r="B16" s="347">
        <v>5</v>
      </c>
      <c r="C16" s="2"/>
      <c r="D16" s="354" t="s">
        <v>115</v>
      </c>
      <c r="E16" s="329">
        <v>19.28</v>
      </c>
      <c r="F16" s="76"/>
      <c r="G16" s="354" t="s">
        <v>191</v>
      </c>
      <c r="H16" s="329">
        <v>6.35</v>
      </c>
      <c r="I16" s="290"/>
    </row>
    <row r="17" spans="1:9" ht="13">
      <c r="A17" s="263"/>
      <c r="B17" s="347">
        <v>6</v>
      </c>
      <c r="C17" s="2"/>
      <c r="D17" s="354" t="s">
        <v>121</v>
      </c>
      <c r="E17" s="329">
        <v>18.86</v>
      </c>
      <c r="F17" s="76"/>
      <c r="G17" s="354" t="s">
        <v>372</v>
      </c>
      <c r="H17" s="329">
        <v>6.72</v>
      </c>
      <c r="I17" s="290"/>
    </row>
    <row r="18" spans="1:9" ht="13">
      <c r="A18" s="263"/>
      <c r="B18" s="347">
        <v>7</v>
      </c>
      <c r="C18" s="2"/>
      <c r="D18" s="354" t="s">
        <v>458</v>
      </c>
      <c r="E18" s="329">
        <v>17.43</v>
      </c>
      <c r="F18" s="76"/>
      <c r="G18" s="354" t="s">
        <v>196</v>
      </c>
      <c r="H18" s="329">
        <v>7.05</v>
      </c>
      <c r="I18" s="290"/>
    </row>
    <row r="19" spans="1:9" ht="13">
      <c r="A19" s="263"/>
      <c r="B19" s="347"/>
      <c r="C19" s="2"/>
      <c r="D19" s="354"/>
      <c r="E19" s="329"/>
      <c r="F19" s="76"/>
      <c r="G19" s="354"/>
      <c r="H19" s="329"/>
      <c r="I19" s="290"/>
    </row>
    <row r="20" spans="1:9" ht="13">
      <c r="A20" s="263"/>
      <c r="B20" s="347"/>
      <c r="C20" s="2"/>
      <c r="D20" s="354" t="s">
        <v>334</v>
      </c>
      <c r="E20" s="329"/>
      <c r="F20" s="76"/>
      <c r="G20" s="354"/>
      <c r="H20" s="329"/>
      <c r="I20" s="290"/>
    </row>
    <row r="21" spans="1:9" ht="13">
      <c r="A21" s="263"/>
      <c r="B21" s="347"/>
      <c r="C21" s="2"/>
      <c r="D21" s="354"/>
      <c r="E21" s="329"/>
      <c r="F21" s="76"/>
      <c r="G21" s="354"/>
      <c r="H21" s="329"/>
      <c r="I21" s="290"/>
    </row>
    <row r="22" spans="1:9" ht="13">
      <c r="A22" s="263"/>
      <c r="B22" s="347">
        <v>1</v>
      </c>
      <c r="C22" s="2"/>
      <c r="D22" s="354" t="s">
        <v>373</v>
      </c>
      <c r="E22" s="329">
        <v>42.72</v>
      </c>
      <c r="F22" s="76"/>
      <c r="G22" s="354" t="s">
        <v>444</v>
      </c>
      <c r="H22" s="329">
        <v>14.16</v>
      </c>
      <c r="I22" s="290"/>
    </row>
    <row r="23" spans="1:9" ht="13">
      <c r="A23" s="263"/>
      <c r="B23" s="347">
        <v>2</v>
      </c>
      <c r="C23" s="2"/>
      <c r="D23" s="354" t="s">
        <v>374</v>
      </c>
      <c r="E23" s="329">
        <v>40.75</v>
      </c>
      <c r="F23" s="76"/>
      <c r="G23" s="354" t="s">
        <v>350</v>
      </c>
      <c r="H23" s="329">
        <v>14.63</v>
      </c>
      <c r="I23" s="290"/>
    </row>
    <row r="24" spans="1:9" ht="13">
      <c r="A24" s="263"/>
      <c r="B24" s="347">
        <v>3</v>
      </c>
      <c r="C24" s="2"/>
      <c r="D24" s="354" t="s">
        <v>56</v>
      </c>
      <c r="E24" s="329">
        <v>40.74</v>
      </c>
      <c r="F24" s="76"/>
      <c r="G24" s="354" t="s">
        <v>302</v>
      </c>
      <c r="H24" s="329">
        <v>16.77</v>
      </c>
      <c r="I24" s="290"/>
    </row>
    <row r="25" spans="1:9" ht="13">
      <c r="A25" s="263"/>
      <c r="B25" s="347">
        <v>4</v>
      </c>
      <c r="C25" s="2"/>
      <c r="D25" s="354" t="s">
        <v>353</v>
      </c>
      <c r="E25" s="329">
        <v>39.26</v>
      </c>
      <c r="F25" s="76"/>
      <c r="G25" s="354" t="s">
        <v>55</v>
      </c>
      <c r="H25" s="329">
        <v>16.989999999999998</v>
      </c>
      <c r="I25" s="290"/>
    </row>
    <row r="26" spans="1:9" ht="13">
      <c r="A26" s="263"/>
      <c r="B26" s="347">
        <v>5</v>
      </c>
      <c r="C26" s="2"/>
      <c r="D26" s="354" t="s">
        <v>308</v>
      </c>
      <c r="E26" s="329">
        <v>37.15</v>
      </c>
      <c r="F26" s="76"/>
      <c r="G26" s="354" t="s">
        <v>107</v>
      </c>
      <c r="H26" s="329">
        <v>17.100000000000001</v>
      </c>
      <c r="I26" s="290"/>
    </row>
    <row r="27" spans="1:9" ht="13">
      <c r="A27" s="263"/>
      <c r="B27" s="347">
        <v>6</v>
      </c>
      <c r="C27" s="2"/>
      <c r="D27" s="354" t="s">
        <v>352</v>
      </c>
      <c r="E27" s="329">
        <v>35.979999999999997</v>
      </c>
      <c r="F27" s="76"/>
      <c r="G27" s="354" t="s">
        <v>111</v>
      </c>
      <c r="H27" s="329">
        <v>17.29</v>
      </c>
      <c r="I27" s="290"/>
    </row>
    <row r="28" spans="1:9" ht="13">
      <c r="A28" s="263"/>
      <c r="B28" s="347">
        <v>7</v>
      </c>
      <c r="C28" s="2"/>
      <c r="D28" s="354" t="s">
        <v>375</v>
      </c>
      <c r="E28" s="329">
        <v>33.5</v>
      </c>
      <c r="F28" s="76"/>
      <c r="G28" s="354" t="s">
        <v>376</v>
      </c>
      <c r="H28" s="329">
        <v>18.11</v>
      </c>
      <c r="I28" s="290"/>
    </row>
    <row r="29" spans="1:9" ht="13">
      <c r="A29" s="263"/>
      <c r="B29" s="347"/>
      <c r="C29" s="272"/>
      <c r="D29" s="292"/>
      <c r="E29" s="292"/>
      <c r="F29" s="355"/>
      <c r="G29" s="352"/>
      <c r="H29" s="352"/>
      <c r="I29" s="290"/>
    </row>
    <row r="30" spans="1:9" ht="13">
      <c r="A30" s="263"/>
      <c r="B30" s="288"/>
      <c r="C30" s="2"/>
      <c r="D30" s="356" t="s">
        <v>335</v>
      </c>
      <c r="E30" s="296"/>
      <c r="F30" s="292"/>
      <c r="G30" s="352"/>
      <c r="H30" s="352"/>
      <c r="I30" s="290"/>
    </row>
    <row r="31" spans="1:9" ht="13">
      <c r="A31" s="263"/>
      <c r="B31" s="288"/>
      <c r="C31" s="272"/>
      <c r="D31" s="343"/>
      <c r="E31" s="343"/>
      <c r="F31" s="76"/>
      <c r="G31" s="352"/>
      <c r="H31" s="352"/>
      <c r="I31" s="290"/>
    </row>
    <row r="32" spans="1:9" ht="13">
      <c r="A32" s="263"/>
      <c r="B32" s="347">
        <v>1</v>
      </c>
      <c r="C32" s="2"/>
      <c r="D32" s="354" t="s">
        <v>356</v>
      </c>
      <c r="E32" s="329">
        <v>37.54</v>
      </c>
      <c r="F32" s="76"/>
      <c r="G32" s="354" t="s">
        <v>191</v>
      </c>
      <c r="H32" s="329">
        <v>8.56</v>
      </c>
      <c r="I32" s="290"/>
    </row>
    <row r="33" spans="1:9" ht="13">
      <c r="A33" s="263"/>
      <c r="B33" s="347">
        <v>2</v>
      </c>
      <c r="C33" s="2"/>
      <c r="D33" s="354" t="s">
        <v>296</v>
      </c>
      <c r="E33" s="329">
        <v>36.54</v>
      </c>
      <c r="F33" s="76"/>
      <c r="G33" s="354" t="s">
        <v>444</v>
      </c>
      <c r="H33" s="329">
        <v>10.87</v>
      </c>
      <c r="I33" s="290"/>
    </row>
    <row r="34" spans="1:9" ht="13">
      <c r="A34" s="263"/>
      <c r="B34" s="347">
        <v>3</v>
      </c>
      <c r="C34" s="2"/>
      <c r="D34" s="354" t="s">
        <v>198</v>
      </c>
      <c r="E34" s="329">
        <v>35.200000000000003</v>
      </c>
      <c r="F34" s="76"/>
      <c r="G34" s="354" t="s">
        <v>377</v>
      </c>
      <c r="H34" s="329">
        <v>12.51</v>
      </c>
      <c r="I34" s="290"/>
    </row>
    <row r="35" spans="1:9" ht="13">
      <c r="A35" s="263"/>
      <c r="B35" s="347">
        <v>4</v>
      </c>
      <c r="C35" s="2"/>
      <c r="D35" s="354" t="s">
        <v>378</v>
      </c>
      <c r="E35" s="329">
        <v>33.65</v>
      </c>
      <c r="F35" s="76"/>
      <c r="G35" s="354" t="s">
        <v>103</v>
      </c>
      <c r="H35" s="329">
        <v>12.54</v>
      </c>
      <c r="I35" s="290"/>
    </row>
    <row r="36" spans="1:9" ht="13">
      <c r="A36" s="263"/>
      <c r="B36" s="347">
        <v>5</v>
      </c>
      <c r="C36" s="2"/>
      <c r="D36" s="354" t="s">
        <v>194</v>
      </c>
      <c r="E36" s="329">
        <v>32.729999999999997</v>
      </c>
      <c r="F36" s="76"/>
      <c r="G36" s="354" t="s">
        <v>405</v>
      </c>
      <c r="H36" s="329">
        <v>12.64</v>
      </c>
      <c r="I36" s="290"/>
    </row>
    <row r="37" spans="1:9" ht="13">
      <c r="A37" s="263"/>
      <c r="B37" s="347">
        <v>6</v>
      </c>
      <c r="C37" s="2"/>
      <c r="D37" s="354" t="s">
        <v>188</v>
      </c>
      <c r="E37" s="329">
        <v>31.77</v>
      </c>
      <c r="F37" s="76"/>
      <c r="G37" s="354" t="s">
        <v>118</v>
      </c>
      <c r="H37" s="329">
        <v>13.2</v>
      </c>
      <c r="I37" s="290"/>
    </row>
    <row r="38" spans="1:9" ht="13">
      <c r="A38" s="263"/>
      <c r="B38" s="347">
        <v>7</v>
      </c>
      <c r="C38" s="2"/>
      <c r="D38" s="354" t="s">
        <v>297</v>
      </c>
      <c r="E38" s="329">
        <v>31.05</v>
      </c>
      <c r="F38" s="76"/>
      <c r="G38" s="354" t="s">
        <v>372</v>
      </c>
      <c r="H38" s="329">
        <v>13.91</v>
      </c>
      <c r="I38" s="290"/>
    </row>
    <row r="39" spans="1:9" ht="13">
      <c r="A39" s="263"/>
      <c r="B39" s="347"/>
      <c r="C39" s="2"/>
      <c r="D39" s="354"/>
      <c r="E39" s="329"/>
      <c r="F39" s="76"/>
      <c r="G39" s="354"/>
      <c r="H39" s="329"/>
      <c r="I39" s="290"/>
    </row>
    <row r="40" spans="1:9" ht="13">
      <c r="A40" s="263"/>
      <c r="B40" s="347"/>
      <c r="C40" s="2"/>
      <c r="D40" s="354" t="s">
        <v>336</v>
      </c>
      <c r="E40" s="329"/>
      <c r="F40" s="76"/>
      <c r="G40" s="354"/>
      <c r="H40" s="329"/>
      <c r="I40" s="290"/>
    </row>
    <row r="41" spans="1:9" ht="13">
      <c r="A41" s="263"/>
      <c r="B41" s="347"/>
      <c r="C41" s="2"/>
      <c r="D41" s="354"/>
      <c r="E41" s="329"/>
      <c r="F41" s="76"/>
      <c r="G41" s="354"/>
      <c r="H41" s="329"/>
      <c r="I41" s="290"/>
    </row>
    <row r="42" spans="1:9" ht="13">
      <c r="A42" s="263"/>
      <c r="B42" s="347">
        <v>1</v>
      </c>
      <c r="C42" s="2"/>
      <c r="D42" s="354" t="s">
        <v>130</v>
      </c>
      <c r="E42" s="329">
        <v>29.05</v>
      </c>
      <c r="F42" s="76"/>
      <c r="G42" s="354" t="s">
        <v>444</v>
      </c>
      <c r="H42" s="329">
        <v>4.46</v>
      </c>
      <c r="I42" s="290"/>
    </row>
    <row r="43" spans="1:9" ht="13">
      <c r="A43" s="263"/>
      <c r="B43" s="347">
        <v>2</v>
      </c>
      <c r="C43" s="2"/>
      <c r="D43" s="354" t="s">
        <v>56</v>
      </c>
      <c r="E43" s="329">
        <v>28.35</v>
      </c>
      <c r="F43" s="76"/>
      <c r="G43" s="354" t="s">
        <v>52</v>
      </c>
      <c r="H43" s="329">
        <v>5.32</v>
      </c>
      <c r="I43" s="290"/>
    </row>
    <row r="44" spans="1:9" ht="13">
      <c r="A44" s="263"/>
      <c r="B44" s="347">
        <v>3</v>
      </c>
      <c r="C44" s="2"/>
      <c r="D44" s="354" t="s">
        <v>362</v>
      </c>
      <c r="E44" s="329">
        <v>24.22</v>
      </c>
      <c r="F44" s="76"/>
      <c r="G44" s="354" t="s">
        <v>191</v>
      </c>
      <c r="H44" s="329">
        <v>5.47</v>
      </c>
      <c r="I44" s="290"/>
    </row>
    <row r="45" spans="1:9" ht="13">
      <c r="A45" s="263"/>
      <c r="B45" s="347">
        <v>4</v>
      </c>
      <c r="C45" s="2"/>
      <c r="D45" s="354" t="s">
        <v>379</v>
      </c>
      <c r="E45" s="329">
        <v>22.49</v>
      </c>
      <c r="F45" s="76"/>
      <c r="G45" s="354" t="s">
        <v>380</v>
      </c>
      <c r="H45" s="329">
        <v>6.61</v>
      </c>
      <c r="I45" s="290"/>
    </row>
    <row r="46" spans="1:9" ht="13">
      <c r="A46" s="263"/>
      <c r="B46" s="347">
        <v>5</v>
      </c>
      <c r="C46" s="2"/>
      <c r="D46" s="354" t="s">
        <v>194</v>
      </c>
      <c r="E46" s="329">
        <v>19.13</v>
      </c>
      <c r="F46" s="76"/>
      <c r="G46" s="354" t="s">
        <v>118</v>
      </c>
      <c r="H46" s="329">
        <v>7.06</v>
      </c>
      <c r="I46" s="290"/>
    </row>
    <row r="47" spans="1:9" ht="13">
      <c r="A47" s="263"/>
      <c r="B47" s="347">
        <v>6</v>
      </c>
      <c r="C47" s="2"/>
      <c r="D47" s="354" t="s">
        <v>308</v>
      </c>
      <c r="E47" s="329">
        <v>18.170000000000002</v>
      </c>
      <c r="F47" s="76"/>
      <c r="G47" s="354" t="s">
        <v>111</v>
      </c>
      <c r="H47" s="329">
        <v>7.34</v>
      </c>
      <c r="I47" s="290"/>
    </row>
    <row r="48" spans="1:9" ht="13">
      <c r="A48" s="263"/>
      <c r="B48" s="347">
        <v>7</v>
      </c>
      <c r="C48" s="2"/>
      <c r="D48" s="354" t="s">
        <v>376</v>
      </c>
      <c r="E48" s="329">
        <v>17.8</v>
      </c>
      <c r="F48" s="76"/>
      <c r="G48" s="354" t="s">
        <v>381</v>
      </c>
      <c r="H48" s="329">
        <v>7.83</v>
      </c>
      <c r="I48" s="290"/>
    </row>
    <row r="49" spans="1:9" ht="13.5" thickBot="1">
      <c r="A49" s="263"/>
      <c r="B49" s="299"/>
      <c r="C49" s="275"/>
      <c r="D49" s="275"/>
      <c r="E49" s="300"/>
      <c r="F49" s="301"/>
      <c r="G49" s="276"/>
      <c r="H49" s="276"/>
      <c r="I49" s="276"/>
    </row>
    <row r="50" spans="1:9" ht="13">
      <c r="A50" s="263"/>
      <c r="B50" s="288"/>
      <c r="C50" s="263"/>
      <c r="D50" s="272"/>
      <c r="E50" s="302"/>
      <c r="F50" s="303"/>
      <c r="G50" s="263"/>
      <c r="H50" s="263"/>
      <c r="I50" s="263"/>
    </row>
    <row r="51" spans="1:9" ht="13">
      <c r="A51" s="263"/>
      <c r="B51" s="353" t="s">
        <v>263</v>
      </c>
      <c r="C51" s="225" t="s">
        <v>448</v>
      </c>
      <c r="D51" s="225"/>
      <c r="E51" s="302"/>
      <c r="F51" s="305"/>
      <c r="G51" s="263"/>
      <c r="H51" s="263"/>
      <c r="I51" s="263"/>
    </row>
    <row r="52" spans="1:9" ht="13">
      <c r="A52" s="263"/>
      <c r="B52" s="353" t="s">
        <v>266</v>
      </c>
      <c r="C52" s="225" t="s">
        <v>363</v>
      </c>
      <c r="D52" s="225"/>
      <c r="E52" s="302"/>
      <c r="F52" s="305"/>
      <c r="G52" s="263"/>
      <c r="H52" s="263"/>
      <c r="I52" s="263"/>
    </row>
    <row r="53" spans="1:9" ht="13">
      <c r="A53" s="263"/>
      <c r="B53" s="304"/>
      <c r="C53" s="225"/>
      <c r="D53" s="225"/>
      <c r="E53" s="302"/>
      <c r="F53" s="305"/>
      <c r="G53" s="263"/>
      <c r="H53" s="263"/>
      <c r="I53" s="263"/>
    </row>
    <row r="54" spans="1:9" ht="13">
      <c r="A54" s="263"/>
      <c r="B54" s="304"/>
      <c r="C54" s="272" t="s">
        <v>364</v>
      </c>
      <c r="D54" s="225"/>
      <c r="E54" s="302"/>
      <c r="F54" s="305"/>
      <c r="G54" s="263"/>
      <c r="H54" s="263"/>
      <c r="I54" s="263"/>
    </row>
    <row r="55" spans="1:9" ht="13">
      <c r="A55" s="263"/>
      <c r="B55" s="304"/>
      <c r="C55" s="225"/>
      <c r="D55" s="225"/>
      <c r="E55" s="302"/>
      <c r="F55" s="305"/>
      <c r="G55" s="263"/>
      <c r="H55" s="263"/>
      <c r="I55" s="2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Figures</vt:lpstr>
      <vt:lpstr>Maps</vt:lpstr>
      <vt:lpstr>Table 1</vt:lpstr>
      <vt:lpstr>Table 2</vt:lpstr>
      <vt:lpstr>Table 3</vt:lpstr>
      <vt:lpstr>Table 4</vt:lpstr>
      <vt:lpstr>Table 5</vt:lpstr>
      <vt:lpstr>Table 6</vt:lpstr>
      <vt:lpstr>Table 7</vt:lpstr>
      <vt:lpstr>Table 8</vt:lpstr>
      <vt:lpstr>Table 9</vt:lpstr>
      <vt:lpstr>Table 10</vt:lpstr>
      <vt:lpstr>Figures!Print_Area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wfrey</dc:creator>
  <cp:lastModifiedBy>Nancy Watkins</cp:lastModifiedBy>
  <cp:lastPrinted>2017-08-18T16:47:34Z</cp:lastPrinted>
  <dcterms:created xsi:type="dcterms:W3CDTF">2017-05-05T15:12:14Z</dcterms:created>
  <dcterms:modified xsi:type="dcterms:W3CDTF">2017-11-01T13:46:48Z</dcterms:modified>
</cp:coreProperties>
</file>