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\Older Industrial Cities\Analysis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Sheet1!$K$1:$K$70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0" i="1" l="1"/>
  <c r="J66" i="1"/>
  <c r="J69" i="1" l="1"/>
  <c r="J68" i="1"/>
  <c r="J67" i="1"/>
  <c r="J65" i="1"/>
  <c r="J60" i="1"/>
  <c r="J64" i="1"/>
  <c r="J63" i="1"/>
  <c r="J6" i="1"/>
  <c r="J7" i="1"/>
  <c r="J8" i="1"/>
  <c r="J9" i="1"/>
  <c r="J10" i="1"/>
  <c r="J11" i="1"/>
  <c r="J12" i="1"/>
  <c r="J13" i="1"/>
  <c r="J15" i="1"/>
  <c r="J16" i="1"/>
  <c r="J17" i="1"/>
  <c r="J19" i="1"/>
  <c r="J20" i="1"/>
  <c r="J22" i="1"/>
  <c r="J23" i="1"/>
  <c r="J24" i="1"/>
  <c r="J25" i="1"/>
  <c r="J26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5" i="1"/>
</calcChain>
</file>

<file path=xl/sharedStrings.xml><?xml version="1.0" encoding="utf-8"?>
<sst xmlns="http://schemas.openxmlformats.org/spreadsheetml/2006/main" count="257" uniqueCount="145">
  <si>
    <t>Older Industrial Cities: List of Indicators</t>
  </si>
  <si>
    <t>1. DEFINITIONS</t>
  </si>
  <si>
    <t>INDICATORS BY SECTION</t>
  </si>
  <si>
    <t>DATA SOURCE</t>
  </si>
  <si>
    <t>NOTES</t>
  </si>
  <si>
    <t>YEARS INCLUDED</t>
  </si>
  <si>
    <t>County population</t>
  </si>
  <si>
    <t>Census population estimates</t>
  </si>
  <si>
    <t>Largest city population</t>
  </si>
  <si>
    <t>MF employment</t>
  </si>
  <si>
    <t>Moody's</t>
  </si>
  <si>
    <t>1970, 2016</t>
  </si>
  <si>
    <t>Total employment</t>
  </si>
  <si>
    <t>Competitive shift</t>
  </si>
  <si>
    <t>Both raw deficit and deficit as % of employment</t>
  </si>
  <si>
    <t>Used to determine if largest city constituted &gt; 10% of county population</t>
  </si>
  <si>
    <t>"Urban" population</t>
  </si>
  <si>
    <t>Population of cities &gt; 50K within county</t>
  </si>
  <si>
    <t>2. PERFORMANCE</t>
  </si>
  <si>
    <t>Competitive type</t>
  </si>
  <si>
    <t>1970, 2009, 2016</t>
  </si>
  <si>
    <t>1970-2016</t>
  </si>
  <si>
    <t>Metro-Monitor-style scores</t>
  </si>
  <si>
    <t>Moody's, ACS, Census 2000</t>
  </si>
  <si>
    <t>2000-10 and 2010-16</t>
  </si>
  <si>
    <t>GROWTH</t>
  </si>
  <si>
    <t>Output</t>
  </si>
  <si>
    <t>Employment</t>
  </si>
  <si>
    <t>Young firm employment</t>
  </si>
  <si>
    <t xml:space="preserve"> 1980, 1990, 2000, 2010, 2016</t>
  </si>
  <si>
    <t xml:space="preserve">Real output by county, total and for two-digit NAICS industries. Output data by industry do not quite sum to the county-level total series. This discrepancy is generally small, with an average delta of 1% and a maximum delta of 5%. </t>
  </si>
  <si>
    <t xml:space="preserve"> 1970, 1980, 1990, 2000, 2010, 2016</t>
  </si>
  <si>
    <t>Employment by county, total and for two-digit NAICS industries</t>
  </si>
  <si>
    <t>Moody's via Isha</t>
  </si>
  <si>
    <t>2005-2015</t>
  </si>
  <si>
    <t>PROSPERITY</t>
  </si>
  <si>
    <t>Productivity</t>
  </si>
  <si>
    <t>Per capita HH income</t>
  </si>
  <si>
    <t>ACS, Moody's</t>
  </si>
  <si>
    <t>2000, 2010, 2016</t>
  </si>
  <si>
    <t>INCLUSION</t>
  </si>
  <si>
    <t>USED CURRENTLY?</t>
  </si>
  <si>
    <t>Yes</t>
  </si>
  <si>
    <t>No</t>
  </si>
  <si>
    <t>ACS</t>
  </si>
  <si>
    <t>2000, 2006-10, 2011-15</t>
  </si>
  <si>
    <t>Income segregation</t>
  </si>
  <si>
    <t>Available for all, white non-Hispanic, and nonwhite households. County medians drawn from pre-tabulated tables and aggregate figures are Pareto-interpolated, except for nonwhite households (all figures Pareto-interpolated)</t>
  </si>
  <si>
    <t>Household income (all, white non-Hispanic, nonwhite)</t>
  </si>
  <si>
    <t>Labor force status among 25-64 pop (all, white non-Hispanic, nonwhite)</t>
  </si>
  <si>
    <t>Poverty</t>
  </si>
  <si>
    <t>Concentrated poverty</t>
  </si>
  <si>
    <t>3. OPPORTUNITIES/THREATS</t>
  </si>
  <si>
    <t>TECH CHANGE</t>
  </si>
  <si>
    <t>Tech employment</t>
  </si>
  <si>
    <t>Based on Muro/Liu analysis of four 4-digit NAICS industries</t>
  </si>
  <si>
    <t>Advanced industry employment</t>
  </si>
  <si>
    <t>Advanced industry output</t>
  </si>
  <si>
    <t>Based on Muro 4-digit NAICS definition</t>
  </si>
  <si>
    <t>Patents</t>
  </si>
  <si>
    <t>Presence of Tier I/II universities</t>
  </si>
  <si>
    <t>Digitalization</t>
  </si>
  <si>
    <t>Industrial robots</t>
  </si>
  <si>
    <t>NIH and NSF grants</t>
  </si>
  <si>
    <t>OECD</t>
  </si>
  <si>
    <t>BLS O-NET</t>
  </si>
  <si>
    <t>International Robotics Federation</t>
  </si>
  <si>
    <t>USAspending.gov</t>
  </si>
  <si>
    <t>2008-2012</t>
  </si>
  <si>
    <t>present</t>
  </si>
  <si>
    <t>2002, 2016</t>
  </si>
  <si>
    <t>Available at metro level only</t>
  </si>
  <si>
    <t>Economic complexity analysis</t>
  </si>
  <si>
    <t>Computer/mathematical occupations</t>
  </si>
  <si>
    <t>with Dieter</t>
  </si>
  <si>
    <t>STEM degrees</t>
  </si>
  <si>
    <t>Share of employment by digital score. Available at metro level only</t>
  </si>
  <si>
    <t>Occupation-adjusted salary for tech workers</t>
  </si>
  <si>
    <t>Kolko, Indeed.com</t>
  </si>
  <si>
    <t>URBANIZATION</t>
  </si>
  <si>
    <t>Population density</t>
  </si>
  <si>
    <t>ACS, Census 2000</t>
  </si>
  <si>
    <t>Share of population living in low-, medium-, and high-density tracts</t>
  </si>
  <si>
    <t>County job share</t>
  </si>
  <si>
    <t>Share of metro-area jobs within county</t>
  </si>
  <si>
    <t>Building permits</t>
  </si>
  <si>
    <t>Census Building Permits Survey</t>
  </si>
  <si>
    <t>Population within 100 miles</t>
  </si>
  <si>
    <t>Job clusters</t>
  </si>
  <si>
    <t>2010, 2015</t>
  </si>
  <si>
    <t>Brewery data</t>
  </si>
  <si>
    <t>BreweryDB.com</t>
  </si>
  <si>
    <t>Climate change impact</t>
  </si>
  <si>
    <t>Hsiang et al (2017)</t>
  </si>
  <si>
    <t>2080-2099</t>
  </si>
  <si>
    <t>Map; data likely available as well</t>
  </si>
  <si>
    <t>DEMOGRAPHICS</t>
  </si>
  <si>
    <t>Population</t>
  </si>
  <si>
    <t>ACS, Census (via GeoLytics)</t>
  </si>
  <si>
    <t>Metro population</t>
  </si>
  <si>
    <t>Racial/ethnic makeup</t>
  </si>
  <si>
    <t>Age composition (all, white non-Hispanic, nonwhite)</t>
  </si>
  <si>
    <t>Looked at change in 18 to 34 population by race; then replaced with Bill Frey slide</t>
  </si>
  <si>
    <t>Educational attainment for 25+ pop</t>
  </si>
  <si>
    <t>Educational attainment for 25-34 pop</t>
  </si>
  <si>
    <t>Immigration</t>
  </si>
  <si>
    <t>Foreign-born population</t>
  </si>
  <si>
    <t>Labor force composition by age</t>
  </si>
  <si>
    <t>Share of LF aged 25-34 vs share aged 55-64</t>
  </si>
  <si>
    <t>Under-35 population by race</t>
  </si>
  <si>
    <t>Racial segregation</t>
  </si>
  <si>
    <t>White/black dissimilarity index</t>
  </si>
  <si>
    <t>4. OTHER</t>
  </si>
  <si>
    <t>Exports</t>
  </si>
  <si>
    <t>TAA receipt</t>
  </si>
  <si>
    <t>Govermnment fragmentation</t>
  </si>
  <si>
    <t>Census of Governments</t>
  </si>
  <si>
    <t>Detailed industry employment</t>
  </si>
  <si>
    <t>Detail on 3- to 4-digit NAICS in eds and meds, information, scientific/prof services, finance and insurance</t>
  </si>
  <si>
    <t>Occupational segregation</t>
  </si>
  <si>
    <t xml:space="preserve">Cluster analysis </t>
  </si>
  <si>
    <t>Tried to identify peers based on population size and industry mix</t>
  </si>
  <si>
    <t>FDI</t>
  </si>
  <si>
    <t>LEHD LODES</t>
  </si>
  <si>
    <t>DoL's Consolidated Petitions Database via Public Citizen</t>
  </si>
  <si>
    <t>Number of workers DoL deems "affected" by trade and number of workers certified by TAA. Data cover layoff events from 1997 to 2017. Not all counties covered?</t>
  </si>
  <si>
    <t>output per job, $2016</t>
  </si>
  <si>
    <t>Aggregate household income (ACS) per population</t>
  </si>
  <si>
    <t># in use</t>
  </si>
  <si>
    <t>count</t>
  </si>
  <si>
    <t>Wages</t>
  </si>
  <si>
    <t>Poverty by race</t>
  </si>
  <si>
    <t>2000, 2010, 2015</t>
  </si>
  <si>
    <t>Non-Hispanic white vs all others</t>
  </si>
  <si>
    <t>Separately available for 360 urban counties + 70 OIC counties; methods do not match Monitor exactly</t>
  </si>
  <si>
    <t xml:space="preserve">Data are quarterly; we've used Q2. Not used in 2000-2010 scores </t>
  </si>
  <si>
    <t>Not used in Monitor-style scores because most changes are not statistically significant</t>
  </si>
  <si>
    <t>2000 estimates not available for 25-64 population by sex and race. We use EPOP for the 25-64 population in the performance score</t>
  </si>
  <si>
    <t>Share of households living in extreme-income tracts. Not used in score.</t>
  </si>
  <si>
    <t/>
  </si>
  <si>
    <t>converted</t>
  </si>
  <si>
    <t>County intergenerational mobility</t>
  </si>
  <si>
    <t>Chetty and Hendren (2017)</t>
  </si>
  <si>
    <t>Chetty and Hendren estimates of the causal effect of an additional year growing up in a given county on household income at age 26, for children w/parents at either end of the interquartile range</t>
  </si>
  <si>
    <t>Governments per thousand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</si>
</sst>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Continuous" vertical="top"/>
    </xf>
    <xf numFmtId="0" fontId="0" fillId="0" borderId="0" xfId="0" applyAlignment="1">
      <alignment horizontal="centerContinuous" vertical="top" wrapText="1"/>
    </xf>
    <xf numFmtId="0" fontId="0" fillId="0" borderId="0" xfId="0" applyFill="1" applyAlignment="1">
      <alignment vertical="top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28" workbookViewId="0">
      <selection activeCell="F48" sqref="F48"/>
    </sheetView>
  </sheetViews>
  <sheetFormatPr defaultRowHeight="15" x14ac:dyDescent="0.25"/>
  <cols>
    <col min="1" max="1" width="4.5703125" customWidth="1"/>
    <col min="2" max="3" width="2.7109375" customWidth="1"/>
    <col min="4" max="4" width="26.28515625" customWidth="1"/>
    <col min="5" max="5" width="30.7109375" customWidth="1"/>
    <col min="6" max="7" width="20.7109375" style="3" customWidth="1"/>
    <col min="8" max="8" width="75.7109375" style="2" customWidth="1"/>
    <col min="11" max="11" width="9.140625" style="4"/>
  </cols>
  <sheetData>
    <row r="1" spans="1:11" ht="15.75" x14ac:dyDescent="0.25">
      <c r="A1" s="1" t="s">
        <v>0</v>
      </c>
    </row>
    <row r="3" spans="1:11" x14ac:dyDescent="0.25">
      <c r="B3" s="6" t="s">
        <v>2</v>
      </c>
      <c r="C3" s="7"/>
      <c r="D3" s="7"/>
      <c r="E3" s="6" t="s">
        <v>3</v>
      </c>
      <c r="F3" s="6" t="s">
        <v>5</v>
      </c>
      <c r="G3" s="6" t="s">
        <v>41</v>
      </c>
      <c r="H3" s="8" t="s">
        <v>4</v>
      </c>
      <c r="I3" s="4" t="s">
        <v>129</v>
      </c>
      <c r="J3" s="4" t="s">
        <v>128</v>
      </c>
      <c r="K3" s="4" t="s">
        <v>140</v>
      </c>
    </row>
    <row r="4" spans="1:11" x14ac:dyDescent="0.25">
      <c r="B4" s="9" t="s">
        <v>1</v>
      </c>
      <c r="C4" s="4"/>
      <c r="D4" s="4"/>
      <c r="E4" s="4"/>
      <c r="F4" s="4"/>
      <c r="G4" s="4"/>
      <c r="H4" s="5"/>
      <c r="I4" s="4"/>
      <c r="J4" s="4"/>
    </row>
    <row r="5" spans="1:11" x14ac:dyDescent="0.25">
      <c r="B5" s="4"/>
      <c r="C5" s="4" t="s">
        <v>6</v>
      </c>
      <c r="D5" s="4"/>
      <c r="E5" s="4" t="s">
        <v>7</v>
      </c>
      <c r="F5" s="10">
        <v>2016</v>
      </c>
      <c r="G5" s="10" t="s">
        <v>42</v>
      </c>
      <c r="H5" s="5"/>
      <c r="I5" s="4">
        <v>1</v>
      </c>
      <c r="J5" s="4">
        <f>IF(G5="Yes",1,0)</f>
        <v>1</v>
      </c>
      <c r="K5" s="4">
        <v>1</v>
      </c>
    </row>
    <row r="6" spans="1:11" x14ac:dyDescent="0.25">
      <c r="B6" s="4"/>
      <c r="C6" s="4" t="s">
        <v>16</v>
      </c>
      <c r="D6" s="4"/>
      <c r="E6" s="4" t="s">
        <v>7</v>
      </c>
      <c r="F6" s="10">
        <v>2016</v>
      </c>
      <c r="G6" s="10" t="s">
        <v>42</v>
      </c>
      <c r="H6" s="5" t="s">
        <v>17</v>
      </c>
      <c r="I6" s="4">
        <v>1</v>
      </c>
      <c r="J6" s="4">
        <f t="shared" ref="J6:J60" si="0">IF(G6="Yes",1,0)</f>
        <v>1</v>
      </c>
      <c r="K6" s="4">
        <v>1</v>
      </c>
    </row>
    <row r="7" spans="1:11" x14ac:dyDescent="0.25">
      <c r="B7" s="4"/>
      <c r="C7" s="4" t="s">
        <v>8</v>
      </c>
      <c r="D7" s="4"/>
      <c r="E7" s="4" t="s">
        <v>7</v>
      </c>
      <c r="F7" s="10">
        <v>2016</v>
      </c>
      <c r="G7" s="10" t="s">
        <v>42</v>
      </c>
      <c r="H7" s="5" t="s">
        <v>15</v>
      </c>
      <c r="I7" s="4">
        <v>1</v>
      </c>
      <c r="J7" s="4">
        <f t="shared" si="0"/>
        <v>1</v>
      </c>
      <c r="K7" s="4">
        <v>1</v>
      </c>
    </row>
    <row r="8" spans="1:11" x14ac:dyDescent="0.25">
      <c r="B8" s="4"/>
      <c r="C8" s="4" t="s">
        <v>9</v>
      </c>
      <c r="D8" s="4"/>
      <c r="E8" s="4" t="s">
        <v>10</v>
      </c>
      <c r="F8" s="4" t="s">
        <v>11</v>
      </c>
      <c r="G8" s="10" t="s">
        <v>42</v>
      </c>
      <c r="H8" s="5"/>
      <c r="I8" s="4">
        <v>1</v>
      </c>
      <c r="J8" s="4">
        <f t="shared" si="0"/>
        <v>1</v>
      </c>
      <c r="K8" s="4">
        <v>1</v>
      </c>
    </row>
    <row r="9" spans="1:11" x14ac:dyDescent="0.25">
      <c r="B9" s="4"/>
      <c r="C9" s="4" t="s">
        <v>12</v>
      </c>
      <c r="D9" s="4"/>
      <c r="E9" s="4" t="s">
        <v>10</v>
      </c>
      <c r="F9" s="4" t="s">
        <v>11</v>
      </c>
      <c r="G9" s="10" t="s">
        <v>42</v>
      </c>
      <c r="H9" s="5"/>
      <c r="I9" s="4">
        <v>1</v>
      </c>
      <c r="J9" s="4">
        <f t="shared" si="0"/>
        <v>1</v>
      </c>
      <c r="K9" s="4">
        <v>1</v>
      </c>
    </row>
    <row r="10" spans="1:11" x14ac:dyDescent="0.25">
      <c r="B10" s="4"/>
      <c r="C10" s="4" t="s">
        <v>13</v>
      </c>
      <c r="D10" s="4"/>
      <c r="E10" s="4" t="s">
        <v>10</v>
      </c>
      <c r="F10" s="4" t="s">
        <v>21</v>
      </c>
      <c r="G10" s="10" t="s">
        <v>42</v>
      </c>
      <c r="H10" s="5" t="s">
        <v>14</v>
      </c>
      <c r="I10" s="4">
        <v>1</v>
      </c>
      <c r="J10" s="4">
        <f t="shared" si="0"/>
        <v>1</v>
      </c>
      <c r="K10" s="4">
        <v>1</v>
      </c>
    </row>
    <row r="11" spans="1:11" x14ac:dyDescent="0.25">
      <c r="B11" s="9" t="s">
        <v>18</v>
      </c>
      <c r="C11" s="4"/>
      <c r="D11" s="4"/>
      <c r="E11" s="4"/>
      <c r="F11" s="4"/>
      <c r="G11" s="4"/>
      <c r="H11" s="5"/>
      <c r="I11" s="4"/>
      <c r="J11" s="4">
        <f t="shared" si="0"/>
        <v>0</v>
      </c>
    </row>
    <row r="12" spans="1:11" x14ac:dyDescent="0.25">
      <c r="B12" s="4"/>
      <c r="C12" s="4" t="s">
        <v>19</v>
      </c>
      <c r="D12" s="4"/>
      <c r="E12" s="4" t="s">
        <v>10</v>
      </c>
      <c r="F12" s="4" t="s">
        <v>20</v>
      </c>
      <c r="G12" s="10" t="s">
        <v>43</v>
      </c>
      <c r="H12" s="5"/>
      <c r="I12" s="4">
        <v>1</v>
      </c>
      <c r="J12" s="4">
        <f t="shared" si="0"/>
        <v>0</v>
      </c>
    </row>
    <row r="13" spans="1:11" ht="30" x14ac:dyDescent="0.25">
      <c r="B13" s="4"/>
      <c r="C13" s="4" t="s">
        <v>22</v>
      </c>
      <c r="D13" s="4"/>
      <c r="E13" s="4" t="s">
        <v>23</v>
      </c>
      <c r="F13" s="4" t="s">
        <v>24</v>
      </c>
      <c r="G13" s="10" t="s">
        <v>42</v>
      </c>
      <c r="H13" s="5" t="s">
        <v>134</v>
      </c>
      <c r="I13" s="4">
        <v>1</v>
      </c>
      <c r="J13" s="4">
        <f t="shared" si="0"/>
        <v>1</v>
      </c>
      <c r="K13" s="13">
        <v>1</v>
      </c>
    </row>
    <row r="14" spans="1:11" x14ac:dyDescent="0.25">
      <c r="B14" s="4"/>
      <c r="C14" s="9" t="s">
        <v>25</v>
      </c>
      <c r="D14" s="4"/>
      <c r="E14" s="4"/>
      <c r="F14" s="4"/>
      <c r="G14" s="4"/>
      <c r="H14" s="5"/>
      <c r="I14" s="4"/>
      <c r="J14" s="4"/>
      <c r="K14" s="13"/>
    </row>
    <row r="15" spans="1:11" ht="45" x14ac:dyDescent="0.25">
      <c r="B15" s="4"/>
      <c r="C15" s="4"/>
      <c r="D15" s="4" t="s">
        <v>26</v>
      </c>
      <c r="E15" s="4" t="s">
        <v>10</v>
      </c>
      <c r="F15" s="5" t="s">
        <v>29</v>
      </c>
      <c r="G15" s="5" t="s">
        <v>42</v>
      </c>
      <c r="H15" s="5" t="s">
        <v>30</v>
      </c>
      <c r="I15" s="4">
        <v>1</v>
      </c>
      <c r="J15" s="4">
        <f t="shared" si="0"/>
        <v>1</v>
      </c>
      <c r="K15" s="4">
        <v>1</v>
      </c>
    </row>
    <row r="16" spans="1:11" ht="30" x14ac:dyDescent="0.25">
      <c r="B16" s="4"/>
      <c r="C16" s="4"/>
      <c r="D16" s="4" t="s">
        <v>27</v>
      </c>
      <c r="E16" s="4" t="s">
        <v>10</v>
      </c>
      <c r="F16" s="5" t="s">
        <v>31</v>
      </c>
      <c r="G16" s="5" t="s">
        <v>42</v>
      </c>
      <c r="H16" s="5" t="s">
        <v>32</v>
      </c>
      <c r="I16" s="4">
        <v>1</v>
      </c>
      <c r="J16" s="4">
        <f t="shared" si="0"/>
        <v>1</v>
      </c>
      <c r="K16" s="4">
        <v>1</v>
      </c>
    </row>
    <row r="17" spans="2:11" x14ac:dyDescent="0.25">
      <c r="B17" s="4"/>
      <c r="C17" s="4"/>
      <c r="D17" s="4" t="s">
        <v>28</v>
      </c>
      <c r="E17" s="4" t="s">
        <v>33</v>
      </c>
      <c r="F17" s="4" t="s">
        <v>34</v>
      </c>
      <c r="G17" s="4" t="s">
        <v>42</v>
      </c>
      <c r="H17" s="5" t="s">
        <v>135</v>
      </c>
      <c r="I17" s="4">
        <v>1</v>
      </c>
      <c r="J17" s="4">
        <f t="shared" si="0"/>
        <v>1</v>
      </c>
      <c r="K17" s="4">
        <v>1</v>
      </c>
    </row>
    <row r="18" spans="2:11" x14ac:dyDescent="0.25">
      <c r="B18" s="4"/>
      <c r="C18" s="9" t="s">
        <v>35</v>
      </c>
      <c r="D18" s="4"/>
      <c r="E18" s="4"/>
      <c r="F18" s="4"/>
      <c r="G18" s="4"/>
      <c r="H18" s="5"/>
      <c r="I18" s="4"/>
      <c r="J18" s="4"/>
    </row>
    <row r="19" spans="2:11" ht="30" x14ac:dyDescent="0.25">
      <c r="B19" s="4"/>
      <c r="C19" s="4"/>
      <c r="D19" s="4" t="s">
        <v>36</v>
      </c>
      <c r="E19" s="4" t="s">
        <v>10</v>
      </c>
      <c r="F19" s="5" t="s">
        <v>29</v>
      </c>
      <c r="G19" s="5" t="s">
        <v>42</v>
      </c>
      <c r="H19" s="5" t="s">
        <v>126</v>
      </c>
      <c r="I19" s="4">
        <v>1</v>
      </c>
      <c r="J19" s="4">
        <f t="shared" si="0"/>
        <v>1</v>
      </c>
      <c r="K19" s="4">
        <v>1</v>
      </c>
    </row>
    <row r="20" spans="2:11" x14ac:dyDescent="0.25">
      <c r="B20" s="4"/>
      <c r="C20" s="4"/>
      <c r="D20" s="4" t="s">
        <v>37</v>
      </c>
      <c r="E20" s="4" t="s">
        <v>81</v>
      </c>
      <c r="F20" s="5" t="s">
        <v>39</v>
      </c>
      <c r="G20" s="5" t="s">
        <v>42</v>
      </c>
      <c r="H20" s="5" t="s">
        <v>127</v>
      </c>
      <c r="I20" s="4">
        <v>1</v>
      </c>
      <c r="J20" s="4">
        <f t="shared" si="0"/>
        <v>1</v>
      </c>
      <c r="K20" s="4">
        <v>1</v>
      </c>
    </row>
    <row r="21" spans="2:11" x14ac:dyDescent="0.25">
      <c r="B21" s="4"/>
      <c r="C21" s="9" t="s">
        <v>40</v>
      </c>
      <c r="D21" s="4"/>
      <c r="E21" s="4"/>
      <c r="F21" s="4"/>
      <c r="G21" s="4"/>
      <c r="H21" s="5"/>
      <c r="I21" s="4"/>
      <c r="J21" s="4"/>
    </row>
    <row r="22" spans="2:11" ht="45" x14ac:dyDescent="0.25">
      <c r="B22" s="4"/>
      <c r="C22" s="4"/>
      <c r="D22" s="5" t="s">
        <v>48</v>
      </c>
      <c r="E22" s="4" t="s">
        <v>81</v>
      </c>
      <c r="F22" s="4" t="s">
        <v>39</v>
      </c>
      <c r="G22" s="4" t="s">
        <v>42</v>
      </c>
      <c r="H22" s="5" t="s">
        <v>47</v>
      </c>
      <c r="I22" s="4">
        <v>1</v>
      </c>
      <c r="J22" s="4">
        <f t="shared" si="0"/>
        <v>1</v>
      </c>
      <c r="K22" s="4">
        <v>1</v>
      </c>
    </row>
    <row r="23" spans="2:11" ht="45" x14ac:dyDescent="0.25">
      <c r="B23" s="4"/>
      <c r="C23" s="4"/>
      <c r="D23" s="5" t="s">
        <v>49</v>
      </c>
      <c r="E23" s="4" t="s">
        <v>81</v>
      </c>
      <c r="F23" s="4" t="s">
        <v>39</v>
      </c>
      <c r="G23" s="4"/>
      <c r="H23" s="5" t="s">
        <v>137</v>
      </c>
      <c r="I23" s="4">
        <v>1</v>
      </c>
      <c r="J23" s="4">
        <f t="shared" si="0"/>
        <v>0</v>
      </c>
      <c r="K23" s="4">
        <v>1</v>
      </c>
    </row>
    <row r="24" spans="2:11" ht="30" x14ac:dyDescent="0.25">
      <c r="B24" s="4"/>
      <c r="C24" s="4"/>
      <c r="D24" s="4" t="s">
        <v>50</v>
      </c>
      <c r="E24" s="4" t="s">
        <v>81</v>
      </c>
      <c r="F24" s="4" t="s">
        <v>39</v>
      </c>
      <c r="G24" s="4" t="s">
        <v>43</v>
      </c>
      <c r="H24" s="5" t="s">
        <v>136</v>
      </c>
      <c r="I24" s="4">
        <v>1</v>
      </c>
      <c r="J24" s="4">
        <f t="shared" si="0"/>
        <v>0</v>
      </c>
      <c r="K24" s="4">
        <v>1</v>
      </c>
    </row>
    <row r="25" spans="2:11" x14ac:dyDescent="0.25">
      <c r="B25" s="4"/>
      <c r="C25" s="4"/>
      <c r="D25" s="4" t="s">
        <v>51</v>
      </c>
      <c r="E25" s="4" t="s">
        <v>81</v>
      </c>
      <c r="F25" s="4" t="s">
        <v>45</v>
      </c>
      <c r="G25" s="4" t="s">
        <v>43</v>
      </c>
      <c r="H25" s="5"/>
      <c r="I25" s="4">
        <v>1</v>
      </c>
      <c r="J25" s="4">
        <f t="shared" si="0"/>
        <v>0</v>
      </c>
      <c r="K25" s="4">
        <v>0</v>
      </c>
    </row>
    <row r="26" spans="2:11" x14ac:dyDescent="0.25">
      <c r="B26" s="4"/>
      <c r="C26" s="4"/>
      <c r="D26" s="4" t="s">
        <v>46</v>
      </c>
      <c r="E26" s="4" t="s">
        <v>81</v>
      </c>
      <c r="F26" s="4" t="s">
        <v>45</v>
      </c>
      <c r="G26" s="4" t="s">
        <v>42</v>
      </c>
      <c r="H26" s="5" t="s">
        <v>138</v>
      </c>
      <c r="I26" s="4">
        <v>1</v>
      </c>
      <c r="J26" s="4">
        <f t="shared" si="0"/>
        <v>1</v>
      </c>
      <c r="K26" s="4">
        <v>1</v>
      </c>
    </row>
    <row r="27" spans="2:11" x14ac:dyDescent="0.25">
      <c r="B27" s="9" t="s">
        <v>52</v>
      </c>
      <c r="C27" s="4"/>
      <c r="D27" s="4"/>
      <c r="E27" s="4"/>
      <c r="F27" s="4"/>
      <c r="G27" s="4"/>
      <c r="H27" s="14" t="s">
        <v>139</v>
      </c>
      <c r="I27" s="4"/>
      <c r="J27" s="4"/>
    </row>
    <row r="28" spans="2:11" x14ac:dyDescent="0.25">
      <c r="B28" s="4"/>
      <c r="C28" s="9" t="s">
        <v>53</v>
      </c>
      <c r="D28" s="4"/>
      <c r="E28" s="4"/>
      <c r="F28" s="4"/>
      <c r="G28" s="4"/>
      <c r="H28" s="5"/>
      <c r="I28" s="4"/>
      <c r="J28" s="4"/>
    </row>
    <row r="29" spans="2:11" ht="30" x14ac:dyDescent="0.25">
      <c r="B29" s="4"/>
      <c r="C29" s="4"/>
      <c r="D29" s="4" t="s">
        <v>54</v>
      </c>
      <c r="E29" s="4" t="s">
        <v>10</v>
      </c>
      <c r="F29" s="5" t="s">
        <v>31</v>
      </c>
      <c r="G29" s="5" t="s">
        <v>42</v>
      </c>
      <c r="H29" s="5" t="s">
        <v>55</v>
      </c>
      <c r="I29" s="4">
        <v>1</v>
      </c>
      <c r="J29" s="4">
        <f t="shared" si="0"/>
        <v>1</v>
      </c>
      <c r="K29" s="4">
        <v>1</v>
      </c>
    </row>
    <row r="30" spans="2:11" ht="30" x14ac:dyDescent="0.25">
      <c r="B30" s="4"/>
      <c r="C30" s="4"/>
      <c r="D30" s="5" t="s">
        <v>56</v>
      </c>
      <c r="E30" s="4" t="s">
        <v>10</v>
      </c>
      <c r="F30" s="5" t="s">
        <v>31</v>
      </c>
      <c r="G30" s="4" t="s">
        <v>43</v>
      </c>
      <c r="H30" s="5" t="s">
        <v>58</v>
      </c>
      <c r="I30" s="4">
        <v>1</v>
      </c>
      <c r="J30" s="4">
        <f t="shared" si="0"/>
        <v>0</v>
      </c>
      <c r="K30" s="4">
        <v>1</v>
      </c>
    </row>
    <row r="31" spans="2:11" ht="30" x14ac:dyDescent="0.25">
      <c r="B31" s="4"/>
      <c r="C31" s="4"/>
      <c r="D31" s="4" t="s">
        <v>57</v>
      </c>
      <c r="E31" s="4" t="s">
        <v>10</v>
      </c>
      <c r="F31" s="5" t="s">
        <v>29</v>
      </c>
      <c r="G31" s="4" t="s">
        <v>43</v>
      </c>
      <c r="H31" s="5" t="s">
        <v>58</v>
      </c>
      <c r="I31" s="4">
        <v>1</v>
      </c>
      <c r="J31" s="4">
        <f t="shared" si="0"/>
        <v>0</v>
      </c>
      <c r="K31" s="4">
        <v>1</v>
      </c>
    </row>
    <row r="32" spans="2:11" x14ac:dyDescent="0.25">
      <c r="B32" s="4"/>
      <c r="C32" s="4"/>
      <c r="D32" s="4" t="s">
        <v>59</v>
      </c>
      <c r="E32" s="4" t="s">
        <v>64</v>
      </c>
      <c r="F32" s="5" t="s">
        <v>68</v>
      </c>
      <c r="G32" s="4" t="s">
        <v>42</v>
      </c>
      <c r="H32" s="5" t="s">
        <v>71</v>
      </c>
      <c r="I32" s="4">
        <v>1</v>
      </c>
      <c r="J32" s="4">
        <f t="shared" si="0"/>
        <v>1</v>
      </c>
      <c r="K32" s="15">
        <v>0</v>
      </c>
    </row>
    <row r="33" spans="2:11" ht="30" x14ac:dyDescent="0.25">
      <c r="B33" s="4"/>
      <c r="C33" s="4"/>
      <c r="D33" s="5" t="s">
        <v>60</v>
      </c>
      <c r="E33" s="4"/>
      <c r="F33" s="5" t="s">
        <v>69</v>
      </c>
      <c r="G33" s="4" t="s">
        <v>42</v>
      </c>
      <c r="H33" s="5"/>
      <c r="I33" s="4">
        <v>1</v>
      </c>
      <c r="J33" s="4">
        <f t="shared" si="0"/>
        <v>1</v>
      </c>
      <c r="K33" s="15">
        <v>0</v>
      </c>
    </row>
    <row r="34" spans="2:11" x14ac:dyDescent="0.25">
      <c r="B34" s="4"/>
      <c r="C34" s="4"/>
      <c r="D34" s="4" t="s">
        <v>61</v>
      </c>
      <c r="E34" s="4" t="s">
        <v>65</v>
      </c>
      <c r="F34" s="5" t="s">
        <v>70</v>
      </c>
      <c r="G34" s="4" t="s">
        <v>42</v>
      </c>
      <c r="H34" s="5" t="s">
        <v>76</v>
      </c>
      <c r="I34" s="4">
        <v>1</v>
      </c>
      <c r="J34" s="4">
        <f t="shared" si="0"/>
        <v>1</v>
      </c>
      <c r="K34" s="13">
        <v>1</v>
      </c>
    </row>
    <row r="35" spans="2:11" x14ac:dyDescent="0.25">
      <c r="B35" s="4"/>
      <c r="C35" s="4"/>
      <c r="D35" s="4" t="s">
        <v>62</v>
      </c>
      <c r="E35" s="4" t="s">
        <v>66</v>
      </c>
      <c r="F35" s="10">
        <v>2015</v>
      </c>
      <c r="G35" s="4" t="s">
        <v>42</v>
      </c>
      <c r="H35" s="5"/>
      <c r="I35" s="4">
        <v>1</v>
      </c>
      <c r="J35" s="4">
        <f t="shared" si="0"/>
        <v>1</v>
      </c>
      <c r="K35" s="13">
        <v>1</v>
      </c>
    </row>
    <row r="36" spans="2:11" x14ac:dyDescent="0.25">
      <c r="B36" s="4"/>
      <c r="C36" s="4"/>
      <c r="D36" s="4" t="s">
        <v>63</v>
      </c>
      <c r="E36" s="4" t="s">
        <v>67</v>
      </c>
      <c r="F36" s="4" t="s">
        <v>39</v>
      </c>
      <c r="G36" s="4" t="s">
        <v>42</v>
      </c>
      <c r="H36" s="5"/>
      <c r="I36" s="4">
        <v>1</v>
      </c>
      <c r="J36" s="4">
        <f t="shared" si="0"/>
        <v>1</v>
      </c>
      <c r="K36" s="15"/>
    </row>
    <row r="37" spans="2:11" ht="30" x14ac:dyDescent="0.25">
      <c r="B37" s="4"/>
      <c r="C37" s="4"/>
      <c r="D37" s="5" t="s">
        <v>72</v>
      </c>
      <c r="E37" s="4"/>
      <c r="F37" s="11"/>
      <c r="G37" s="11" t="s">
        <v>74</v>
      </c>
      <c r="H37" s="12"/>
      <c r="I37" s="4">
        <v>1</v>
      </c>
      <c r="J37" s="4">
        <f t="shared" si="0"/>
        <v>0</v>
      </c>
      <c r="K37" s="4">
        <v>0</v>
      </c>
    </row>
    <row r="38" spans="2:11" ht="30" x14ac:dyDescent="0.25">
      <c r="B38" s="4"/>
      <c r="C38" s="4"/>
      <c r="D38" s="5" t="s">
        <v>73</v>
      </c>
      <c r="E38" s="4" t="s">
        <v>44</v>
      </c>
      <c r="F38" s="4" t="s">
        <v>39</v>
      </c>
      <c r="G38" s="4" t="s">
        <v>42</v>
      </c>
      <c r="H38" s="12"/>
      <c r="I38" s="4">
        <v>1</v>
      </c>
      <c r="J38" s="4">
        <f t="shared" si="0"/>
        <v>1</v>
      </c>
      <c r="K38" s="4">
        <v>1</v>
      </c>
    </row>
    <row r="39" spans="2:11" x14ac:dyDescent="0.25">
      <c r="B39" s="4"/>
      <c r="C39" s="4"/>
      <c r="D39" s="4" t="s">
        <v>75</v>
      </c>
      <c r="E39" s="4" t="s">
        <v>44</v>
      </c>
      <c r="F39" s="4">
        <v>2016</v>
      </c>
      <c r="G39" s="4" t="s">
        <v>42</v>
      </c>
      <c r="H39" s="5"/>
      <c r="I39" s="4">
        <v>1</v>
      </c>
      <c r="J39" s="4">
        <f t="shared" si="0"/>
        <v>1</v>
      </c>
      <c r="K39" s="4">
        <v>1</v>
      </c>
    </row>
    <row r="40" spans="2:11" ht="30" x14ac:dyDescent="0.25">
      <c r="B40" s="4"/>
      <c r="C40" s="4"/>
      <c r="D40" s="5" t="s">
        <v>77</v>
      </c>
      <c r="E40" s="4" t="s">
        <v>78</v>
      </c>
      <c r="F40" s="4">
        <v>2016</v>
      </c>
      <c r="G40" s="4" t="s">
        <v>42</v>
      </c>
      <c r="H40" s="5" t="s">
        <v>71</v>
      </c>
      <c r="I40" s="4">
        <v>1</v>
      </c>
      <c r="J40" s="4">
        <f t="shared" si="0"/>
        <v>1</v>
      </c>
      <c r="K40" s="13">
        <v>1</v>
      </c>
    </row>
    <row r="41" spans="2:11" x14ac:dyDescent="0.25">
      <c r="B41" s="4"/>
      <c r="C41" s="9" t="s">
        <v>79</v>
      </c>
      <c r="D41" s="4"/>
      <c r="E41" s="4"/>
      <c r="F41" s="4"/>
      <c r="G41" s="4"/>
      <c r="H41" s="5"/>
      <c r="I41" s="4"/>
      <c r="J41" s="4">
        <f t="shared" si="0"/>
        <v>0</v>
      </c>
    </row>
    <row r="42" spans="2:11" x14ac:dyDescent="0.25">
      <c r="B42" s="4"/>
      <c r="C42" s="4"/>
      <c r="D42" s="5" t="s">
        <v>80</v>
      </c>
      <c r="E42" s="4" t="s">
        <v>81</v>
      </c>
      <c r="F42" s="4" t="s">
        <v>45</v>
      </c>
      <c r="G42" s="4" t="s">
        <v>43</v>
      </c>
      <c r="H42" s="5" t="s">
        <v>82</v>
      </c>
      <c r="I42" s="4">
        <v>1</v>
      </c>
      <c r="J42" s="4">
        <f t="shared" si="0"/>
        <v>0</v>
      </c>
      <c r="K42" s="4">
        <v>1</v>
      </c>
    </row>
    <row r="43" spans="2:11" ht="30" x14ac:dyDescent="0.25">
      <c r="B43" s="4"/>
      <c r="C43" s="4"/>
      <c r="D43" s="4" t="s">
        <v>83</v>
      </c>
      <c r="E43" s="4" t="s">
        <v>10</v>
      </c>
      <c r="F43" s="5" t="s">
        <v>31</v>
      </c>
      <c r="G43" s="4" t="s">
        <v>43</v>
      </c>
      <c r="H43" s="5" t="s">
        <v>84</v>
      </c>
      <c r="I43" s="4">
        <v>1</v>
      </c>
      <c r="J43" s="4">
        <f t="shared" si="0"/>
        <v>0</v>
      </c>
      <c r="K43" s="4">
        <v>0</v>
      </c>
    </row>
    <row r="44" spans="2:11" x14ac:dyDescent="0.25">
      <c r="B44" s="4"/>
      <c r="C44" s="4"/>
      <c r="D44" s="5" t="s">
        <v>85</v>
      </c>
      <c r="E44" s="4" t="s">
        <v>86</v>
      </c>
      <c r="F44" s="4" t="s">
        <v>39</v>
      </c>
      <c r="G44" s="4" t="s">
        <v>42</v>
      </c>
      <c r="H44" s="5"/>
      <c r="I44" s="4">
        <v>1</v>
      </c>
      <c r="J44" s="4">
        <f t="shared" si="0"/>
        <v>1</v>
      </c>
      <c r="K44" s="4">
        <v>1</v>
      </c>
    </row>
    <row r="45" spans="2:11" x14ac:dyDescent="0.25">
      <c r="B45" s="4"/>
      <c r="C45" s="4"/>
      <c r="D45" s="4" t="s">
        <v>87</v>
      </c>
      <c r="E45" s="4" t="s">
        <v>44</v>
      </c>
      <c r="F45" s="4">
        <v>2016</v>
      </c>
      <c r="G45" s="4" t="s">
        <v>42</v>
      </c>
      <c r="H45" s="5"/>
      <c r="I45" s="4">
        <v>1</v>
      </c>
      <c r="J45" s="4">
        <f t="shared" si="0"/>
        <v>1</v>
      </c>
      <c r="K45" s="4">
        <v>1</v>
      </c>
    </row>
    <row r="46" spans="2:11" x14ac:dyDescent="0.25">
      <c r="B46" s="4"/>
      <c r="C46" s="4"/>
      <c r="D46" s="5" t="s">
        <v>88</v>
      </c>
      <c r="E46" s="4" t="s">
        <v>123</v>
      </c>
      <c r="F46" s="4" t="s">
        <v>89</v>
      </c>
      <c r="G46" s="4" t="s">
        <v>42</v>
      </c>
      <c r="H46" s="5"/>
      <c r="I46" s="4">
        <v>1</v>
      </c>
      <c r="J46" s="4">
        <f t="shared" si="0"/>
        <v>1</v>
      </c>
      <c r="K46" s="4">
        <v>1</v>
      </c>
    </row>
    <row r="47" spans="2:11" x14ac:dyDescent="0.25">
      <c r="B47" s="4"/>
      <c r="C47" s="4"/>
      <c r="D47" s="4" t="s">
        <v>90</v>
      </c>
      <c r="E47" s="4" t="s">
        <v>91</v>
      </c>
      <c r="F47" s="4">
        <v>2017</v>
      </c>
      <c r="G47" s="4"/>
      <c r="H47" s="5"/>
      <c r="I47" s="4">
        <v>1</v>
      </c>
      <c r="J47" s="4">
        <f t="shared" si="0"/>
        <v>0</v>
      </c>
      <c r="K47" s="4">
        <v>0</v>
      </c>
    </row>
    <row r="48" spans="2:11" x14ac:dyDescent="0.25">
      <c r="B48" s="4"/>
      <c r="C48" s="4"/>
      <c r="D48" s="5" t="s">
        <v>92</v>
      </c>
      <c r="E48" s="4" t="s">
        <v>93</v>
      </c>
      <c r="F48" s="4" t="s">
        <v>94</v>
      </c>
      <c r="G48" s="4" t="s">
        <v>42</v>
      </c>
      <c r="H48" s="5" t="s">
        <v>95</v>
      </c>
      <c r="I48" s="4">
        <v>1</v>
      </c>
      <c r="J48" s="4">
        <f t="shared" si="0"/>
        <v>1</v>
      </c>
      <c r="K48" s="4">
        <v>0</v>
      </c>
    </row>
    <row r="49" spans="2:11" x14ac:dyDescent="0.25">
      <c r="B49" s="4"/>
      <c r="C49" s="9" t="s">
        <v>96</v>
      </c>
      <c r="D49" s="4"/>
      <c r="E49" s="4"/>
      <c r="F49" s="4"/>
      <c r="G49" s="4"/>
      <c r="H49" s="5"/>
      <c r="I49" s="4"/>
      <c r="J49" s="4">
        <f t="shared" si="0"/>
        <v>0</v>
      </c>
    </row>
    <row r="50" spans="2:11" ht="30" x14ac:dyDescent="0.25">
      <c r="B50" s="4"/>
      <c r="C50" s="4"/>
      <c r="D50" s="5" t="s">
        <v>97</v>
      </c>
      <c r="E50" s="4" t="s">
        <v>98</v>
      </c>
      <c r="F50" s="5" t="s">
        <v>31</v>
      </c>
      <c r="G50" s="4" t="s">
        <v>42</v>
      </c>
      <c r="H50" s="5"/>
      <c r="I50" s="4">
        <v>1</v>
      </c>
      <c r="J50" s="4">
        <f t="shared" si="0"/>
        <v>1</v>
      </c>
      <c r="K50" s="4">
        <v>1</v>
      </c>
    </row>
    <row r="51" spans="2:11" x14ac:dyDescent="0.25">
      <c r="B51" s="4"/>
      <c r="C51" s="4"/>
      <c r="D51" s="4" t="s">
        <v>99</v>
      </c>
      <c r="E51" s="4" t="s">
        <v>44</v>
      </c>
      <c r="F51" s="4" t="s">
        <v>39</v>
      </c>
      <c r="G51" s="4" t="s">
        <v>43</v>
      </c>
      <c r="H51" s="5"/>
      <c r="I51" s="4">
        <v>1</v>
      </c>
      <c r="J51" s="4">
        <f t="shared" si="0"/>
        <v>0</v>
      </c>
      <c r="K51" s="4">
        <v>0</v>
      </c>
    </row>
    <row r="52" spans="2:11" x14ac:dyDescent="0.25">
      <c r="B52" s="4"/>
      <c r="C52" s="4"/>
      <c r="D52" s="5" t="s">
        <v>100</v>
      </c>
      <c r="E52" s="4" t="s">
        <v>81</v>
      </c>
      <c r="F52" s="4" t="s">
        <v>39</v>
      </c>
      <c r="G52" s="4" t="s">
        <v>43</v>
      </c>
      <c r="H52" s="5"/>
      <c r="I52" s="4">
        <v>1</v>
      </c>
      <c r="J52" s="4">
        <f t="shared" si="0"/>
        <v>0</v>
      </c>
      <c r="K52" s="4">
        <v>0</v>
      </c>
    </row>
    <row r="53" spans="2:11" ht="30" x14ac:dyDescent="0.25">
      <c r="B53" s="4"/>
      <c r="C53" s="4"/>
      <c r="D53" s="5" t="s">
        <v>101</v>
      </c>
      <c r="E53" s="4" t="s">
        <v>81</v>
      </c>
      <c r="F53" s="4" t="s">
        <v>39</v>
      </c>
      <c r="G53" s="4" t="s">
        <v>42</v>
      </c>
      <c r="H53" s="5" t="s">
        <v>102</v>
      </c>
      <c r="I53" s="4">
        <v>1</v>
      </c>
      <c r="J53" s="4">
        <f t="shared" si="0"/>
        <v>1</v>
      </c>
      <c r="K53" s="4">
        <v>1</v>
      </c>
    </row>
    <row r="54" spans="2:11" ht="30" x14ac:dyDescent="0.25">
      <c r="B54" s="4"/>
      <c r="C54" s="4"/>
      <c r="D54" s="5" t="s">
        <v>103</v>
      </c>
      <c r="E54" s="4" t="s">
        <v>81</v>
      </c>
      <c r="F54" s="4" t="s">
        <v>39</v>
      </c>
      <c r="G54" s="4" t="s">
        <v>42</v>
      </c>
      <c r="H54" s="5"/>
      <c r="I54" s="4">
        <v>1</v>
      </c>
      <c r="J54" s="4">
        <f t="shared" si="0"/>
        <v>1</v>
      </c>
      <c r="K54" s="4">
        <v>1</v>
      </c>
    </row>
    <row r="55" spans="2:11" ht="30" x14ac:dyDescent="0.25">
      <c r="B55" s="4"/>
      <c r="C55" s="4"/>
      <c r="D55" s="5" t="s">
        <v>104</v>
      </c>
      <c r="E55" s="4" t="s">
        <v>81</v>
      </c>
      <c r="F55" s="4" t="s">
        <v>39</v>
      </c>
      <c r="G55" s="4" t="s">
        <v>42</v>
      </c>
      <c r="H55" s="5"/>
      <c r="I55" s="4">
        <v>1</v>
      </c>
      <c r="J55" s="4">
        <f t="shared" si="0"/>
        <v>1</v>
      </c>
      <c r="K55" s="4">
        <v>1</v>
      </c>
    </row>
    <row r="56" spans="2:11" x14ac:dyDescent="0.25">
      <c r="B56" s="4"/>
      <c r="C56" s="4"/>
      <c r="D56" s="5" t="s">
        <v>105</v>
      </c>
      <c r="E56" s="4" t="s">
        <v>81</v>
      </c>
      <c r="F56" s="4" t="s">
        <v>39</v>
      </c>
      <c r="G56" s="4" t="s">
        <v>42</v>
      </c>
      <c r="H56" s="5" t="s">
        <v>106</v>
      </c>
      <c r="I56" s="4">
        <v>1</v>
      </c>
      <c r="J56" s="4">
        <f t="shared" si="0"/>
        <v>1</v>
      </c>
      <c r="K56" s="4">
        <v>1</v>
      </c>
    </row>
    <row r="57" spans="2:11" ht="30" x14ac:dyDescent="0.25">
      <c r="B57" s="4"/>
      <c r="C57" s="4"/>
      <c r="D57" s="5" t="s">
        <v>107</v>
      </c>
      <c r="E57" s="4" t="s">
        <v>44</v>
      </c>
      <c r="F57" s="4">
        <v>2016</v>
      </c>
      <c r="G57" s="4" t="s">
        <v>42</v>
      </c>
      <c r="H57" s="5" t="s">
        <v>108</v>
      </c>
      <c r="I57" s="4">
        <v>1</v>
      </c>
      <c r="J57" s="4">
        <f t="shared" si="0"/>
        <v>1</v>
      </c>
      <c r="K57" s="4">
        <v>1</v>
      </c>
    </row>
    <row r="58" spans="2:11" ht="30" x14ac:dyDescent="0.25">
      <c r="B58" s="4"/>
      <c r="C58" s="4"/>
      <c r="D58" s="5" t="s">
        <v>109</v>
      </c>
      <c r="E58" s="4" t="s">
        <v>81</v>
      </c>
      <c r="F58" s="4" t="s">
        <v>39</v>
      </c>
      <c r="G58" s="4" t="s">
        <v>43</v>
      </c>
      <c r="H58" s="5"/>
      <c r="I58" s="4">
        <v>1</v>
      </c>
      <c r="J58" s="4">
        <f t="shared" si="0"/>
        <v>0</v>
      </c>
      <c r="K58" s="4">
        <v>0</v>
      </c>
    </row>
    <row r="59" spans="2:11" x14ac:dyDescent="0.25">
      <c r="B59" s="4"/>
      <c r="C59" s="4"/>
      <c r="D59" s="5" t="s">
        <v>110</v>
      </c>
      <c r="E59" s="4" t="s">
        <v>81</v>
      </c>
      <c r="F59" s="4" t="s">
        <v>45</v>
      </c>
      <c r="G59" s="4" t="s">
        <v>42</v>
      </c>
      <c r="H59" s="5" t="s">
        <v>111</v>
      </c>
      <c r="I59" s="4">
        <v>1</v>
      </c>
      <c r="J59" s="4">
        <f t="shared" si="0"/>
        <v>1</v>
      </c>
      <c r="K59" s="15"/>
    </row>
    <row r="60" spans="2:11" x14ac:dyDescent="0.25">
      <c r="B60" s="4"/>
      <c r="C60" s="4"/>
      <c r="D60" s="5" t="s">
        <v>119</v>
      </c>
      <c r="E60" s="4" t="s">
        <v>44</v>
      </c>
      <c r="F60" s="4">
        <v>2016</v>
      </c>
      <c r="G60" s="4" t="s">
        <v>42</v>
      </c>
      <c r="H60" s="5"/>
      <c r="I60" s="4">
        <v>1</v>
      </c>
      <c r="J60" s="4">
        <f t="shared" si="0"/>
        <v>1</v>
      </c>
      <c r="K60" s="15"/>
    </row>
    <row r="61" spans="2:11" x14ac:dyDescent="0.25">
      <c r="B61" s="9" t="s">
        <v>112</v>
      </c>
      <c r="C61" s="4"/>
      <c r="D61" s="4"/>
      <c r="E61" s="4"/>
      <c r="F61" s="4"/>
      <c r="G61" s="4"/>
      <c r="H61" s="5"/>
      <c r="I61" s="4"/>
      <c r="J61" s="4"/>
    </row>
    <row r="62" spans="2:11" ht="45" x14ac:dyDescent="0.25">
      <c r="B62" s="9"/>
      <c r="C62" s="4"/>
      <c r="D62" s="4" t="s">
        <v>141</v>
      </c>
      <c r="E62" s="4" t="s">
        <v>142</v>
      </c>
      <c r="F62" s="4"/>
      <c r="G62" s="4" t="s">
        <v>42</v>
      </c>
      <c r="H62" s="5" t="s">
        <v>143</v>
      </c>
      <c r="I62" s="4">
        <v>1</v>
      </c>
      <c r="J62" s="4">
        <v>1</v>
      </c>
      <c r="K62" s="4">
        <v>1</v>
      </c>
    </row>
    <row r="63" spans="2:11" ht="30" x14ac:dyDescent="0.25">
      <c r="B63" s="4"/>
      <c r="C63" s="4"/>
      <c r="D63" s="5" t="s">
        <v>115</v>
      </c>
      <c r="E63" s="4" t="s">
        <v>116</v>
      </c>
      <c r="F63" s="4">
        <v>2012</v>
      </c>
      <c r="G63" s="4" t="s">
        <v>43</v>
      </c>
      <c r="H63" s="5" t="s">
        <v>144</v>
      </c>
      <c r="I63" s="4">
        <v>1</v>
      </c>
      <c r="J63" s="4">
        <f t="shared" ref="J63" si="1">IF(G63="Yes",1,0)</f>
        <v>0</v>
      </c>
      <c r="K63" s="4">
        <v>0</v>
      </c>
    </row>
    <row r="64" spans="2:11" ht="30" x14ac:dyDescent="0.25">
      <c r="B64" s="4"/>
      <c r="C64" s="4"/>
      <c r="D64" s="5" t="s">
        <v>117</v>
      </c>
      <c r="E64" s="4" t="s">
        <v>10</v>
      </c>
      <c r="F64" s="5" t="s">
        <v>31</v>
      </c>
      <c r="G64" s="4" t="s">
        <v>43</v>
      </c>
      <c r="H64" s="5" t="s">
        <v>118</v>
      </c>
      <c r="I64" s="4">
        <v>1</v>
      </c>
      <c r="J64" s="4">
        <f t="shared" ref="J64:J66" si="2">IF(G64="Yes",1,0)</f>
        <v>0</v>
      </c>
      <c r="K64" s="4">
        <v>0</v>
      </c>
    </row>
    <row r="65" spans="2:11" x14ac:dyDescent="0.25">
      <c r="B65" s="4"/>
      <c r="C65" s="4"/>
      <c r="D65" s="5" t="s">
        <v>120</v>
      </c>
      <c r="E65" s="4" t="s">
        <v>38</v>
      </c>
      <c r="F65" s="4"/>
      <c r="G65" s="4" t="s">
        <v>43</v>
      </c>
      <c r="H65" s="5" t="s">
        <v>121</v>
      </c>
      <c r="I65" s="4">
        <v>1</v>
      </c>
      <c r="J65" s="4">
        <f t="shared" si="2"/>
        <v>0</v>
      </c>
      <c r="K65" s="4">
        <v>0</v>
      </c>
    </row>
    <row r="66" spans="2:11" ht="30" x14ac:dyDescent="0.25">
      <c r="B66" s="4"/>
      <c r="C66" s="4"/>
      <c r="D66" s="5" t="s">
        <v>130</v>
      </c>
      <c r="E66" s="4" t="s">
        <v>10</v>
      </c>
      <c r="F66" s="5" t="s">
        <v>29</v>
      </c>
      <c r="G66" s="4" t="s">
        <v>43</v>
      </c>
      <c r="I66" s="4">
        <v>1</v>
      </c>
      <c r="J66" s="4">
        <f t="shared" si="2"/>
        <v>0</v>
      </c>
      <c r="K66" s="4">
        <v>0</v>
      </c>
    </row>
    <row r="67" spans="2:11" x14ac:dyDescent="0.25">
      <c r="B67" s="4"/>
      <c r="C67" s="4"/>
      <c r="D67" s="5" t="s">
        <v>113</v>
      </c>
      <c r="E67" s="4"/>
      <c r="F67" s="4"/>
      <c r="G67" s="4" t="s">
        <v>43</v>
      </c>
      <c r="H67" s="5"/>
      <c r="I67" s="4">
        <v>1</v>
      </c>
      <c r="J67" s="4">
        <f>IF(G67="Yes",1,0)</f>
        <v>0</v>
      </c>
      <c r="K67" s="4">
        <v>0</v>
      </c>
    </row>
    <row r="68" spans="2:11" ht="45" x14ac:dyDescent="0.25">
      <c r="B68" s="4"/>
      <c r="C68" s="4"/>
      <c r="D68" s="5" t="s">
        <v>114</v>
      </c>
      <c r="E68" s="5" t="s">
        <v>124</v>
      </c>
      <c r="F68" s="4"/>
      <c r="G68" s="4" t="s">
        <v>43</v>
      </c>
      <c r="H68" s="5" t="s">
        <v>125</v>
      </c>
      <c r="I68" s="4">
        <v>1</v>
      </c>
      <c r="J68" s="4">
        <f>IF(G68="Yes",1,0)</f>
        <v>0</v>
      </c>
      <c r="K68" s="4">
        <v>0</v>
      </c>
    </row>
    <row r="69" spans="2:11" x14ac:dyDescent="0.25">
      <c r="D69" s="5" t="s">
        <v>122</v>
      </c>
      <c r="E69" s="4"/>
      <c r="F69" s="4"/>
      <c r="G69" s="4" t="s">
        <v>43</v>
      </c>
      <c r="H69" s="5"/>
      <c r="I69" s="4">
        <v>1</v>
      </c>
      <c r="J69" s="4">
        <f>IF(G69="Yes",1,0)</f>
        <v>0</v>
      </c>
      <c r="K69" s="4">
        <v>0</v>
      </c>
    </row>
    <row r="70" spans="2:11" x14ac:dyDescent="0.25">
      <c r="D70" s="5" t="s">
        <v>131</v>
      </c>
      <c r="E70" s="4" t="s">
        <v>44</v>
      </c>
      <c r="F70" s="4" t="s">
        <v>132</v>
      </c>
      <c r="G70" s="4" t="s">
        <v>43</v>
      </c>
      <c r="H70" s="2" t="s">
        <v>133</v>
      </c>
      <c r="I70" s="4">
        <v>1</v>
      </c>
      <c r="J70" s="4">
        <f>IF(G70="Yes",1,0)</f>
        <v>0</v>
      </c>
      <c r="K70" s="4">
        <v>0</v>
      </c>
    </row>
  </sheetData>
  <autoFilter ref="K1:K7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Cecile Murray</dc:creator>
  <cp:lastModifiedBy>Cecile Murray</cp:lastModifiedBy>
  <dcterms:created xsi:type="dcterms:W3CDTF">2017-11-20T21:32:53Z</dcterms:created>
  <dcterms:modified xsi:type="dcterms:W3CDTF">2018-02-05T14:23:30Z</dcterms:modified>
</cp:coreProperties>
</file>