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efe-PC\Desktop\"/>
    </mc:Choice>
  </mc:AlternateContent>
  <xr:revisionPtr revIDLastSave="0" documentId="13_ncr:1_{1427D700-7523-434D-B45E-18A46351C371}" xr6:coauthVersionLast="40" xr6:coauthVersionMax="40" xr10:uidLastSave="{00000000-0000-0000-0000-000000000000}"/>
  <bookViews>
    <workbookView xWindow="0" yWindow="0" windowWidth="12336" windowHeight="55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1" l="1"/>
  <c r="E18" i="1"/>
  <c r="D18" i="1"/>
  <c r="C18" i="1"/>
  <c r="C13" i="1"/>
  <c r="B18" i="1"/>
  <c r="F17" i="1"/>
  <c r="E17" i="1"/>
  <c r="D17" i="1"/>
  <c r="C17" i="1"/>
  <c r="B17" i="1"/>
  <c r="D13" i="1"/>
  <c r="E13" i="1"/>
  <c r="F13" i="1" s="1"/>
  <c r="B13" i="1"/>
  <c r="F6" i="1"/>
  <c r="D6" i="1"/>
  <c r="E6" i="1"/>
  <c r="C6" i="1"/>
</calcChain>
</file>

<file path=xl/sharedStrings.xml><?xml version="1.0" encoding="utf-8"?>
<sst xmlns="http://schemas.openxmlformats.org/spreadsheetml/2006/main" count="12" uniqueCount="11">
  <si>
    <t xml:space="preserve">City of Orange Blossom Beach </t>
  </si>
  <si>
    <t>City Employment Benefit Analysis 2012 to 2016</t>
  </si>
  <si>
    <t>Average Annual Cost Per Employee</t>
  </si>
  <si>
    <t>Percent Increase</t>
  </si>
  <si>
    <t>Projected Employee Benefit Costs</t>
  </si>
  <si>
    <t>Project Increase</t>
  </si>
  <si>
    <t>Year</t>
  </si>
  <si>
    <t>Projected Costs</t>
  </si>
  <si>
    <t>Projected Estimates 2016 to 2020</t>
  </si>
  <si>
    <t>3% Increase</t>
  </si>
  <si>
    <t>5%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</si>
</sst>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11" applyAlignment="1">
      <alignment horizontal="center"/>
    </xf>
    <xf numFmtId="0" fontId="3" fillId="0" borderId="1" xfId="12" applyAlignment="1">
      <alignment horizontal="center"/>
    </xf>
    <xf numFmtId="42" fontId="0" fillId="0" borderId="0" xfId="9" applyFont="1"/>
    <xf numFmtId="0" fontId="3" fillId="0" borderId="1" xfId="12"/>
    <xf numFmtId="0" fontId="4" fillId="0" borderId="0" xfId="13"/>
    <xf numFmtId="42" fontId="0" fillId="0" borderId="0" xfId="0" applyNumberFormat="1"/>
    <xf numFmtId="9" fontId="0" fillId="0" borderId="0" xfId="10" applyFont="1"/>
    <xf numFmtId="0" fontId="5" fillId="0" borderId="0" xfId="0" applyFont="1"/>
    <xf numFmtId="9" fontId="6" fillId="0" borderId="0" xfId="0" applyNumberFormat="1" applyFont="1"/>
    <xf numFmtId="0" fontId="6" fillId="0" borderId="0" xfId="0" applyFont="1"/>
    <xf numFmtId="44" fontId="0" fillId="0" borderId="0" xfId="0" applyNumberFormat="1"/>
  </cellXfs>
  <cellStyles count="14">
    <cellStyle name="5aq4EqXTOoTW3cWyqxVGdvniQqvQ+7jTNm7MsDDX/Mg=-~qZISEDz/ugBcf6j3RNMmjA==" xfId="2" xr:uid="{00000000-0005-0000-0000-000002000000}"/>
    <cellStyle name="CGQMpomHMEzmXOhvUBQZcPphxqmLuCcEYCSJMQf/u4w=-~0ZCkRbiIrXlrx/aqBJ41nw==" xfId="4" xr:uid="{00000000-0005-0000-0000-000004000000}"/>
    <cellStyle name="Currency [0]" xfId="9" builtinId="7"/>
    <cellStyle name="faNxrTIO17gkY0IRl5WsS2icQdAsj6M3ZynTRn7PEPY=-~5Lw5mAYyRha7/WVfHpsU4A==" xfId="6" xr:uid="{00000000-0005-0000-0000-000006000000}"/>
    <cellStyle name="fOyNMgvICtTcWSJiqGzvA5vlg5PHat+MSL8r3tTxSZU=-~xUzv7nJFoIdxyPlwVMnUzw==" xfId="5" xr:uid="{00000000-0005-0000-0000-000005000000}"/>
    <cellStyle name="Heading 1" xfId="12" builtinId="16"/>
    <cellStyle name="Heading 4" xfId="13" builtinId="19"/>
    <cellStyle name="JuynSAOIWKnq7meXVyOqqXn2PXMcnqulnCfNgDamWfg=-~cTVyqfQphMuY0AzFrO4RGA==" xfId="8" xr:uid="{00000000-0005-0000-0000-000008000000}"/>
    <cellStyle name="ksbq9YAKHAjR/Qivgwpt/7pFCgRmbHau3SArQPaXI8k=-~mBxGjfRWjg5uBmVxZDZAmg==" xfId="3" xr:uid="{00000000-0005-0000-0000-000003000000}"/>
    <cellStyle name="m1rlVV6Ij/Q8Zv0+ZGJ+cDQcjOkd6rVo61QUt/XnGGw=-~9YIi8QNC2zHmyaFSCBUIoA==" xfId="1" xr:uid="{00000000-0005-0000-0000-000001000000}"/>
    <cellStyle name="Normal" xfId="0" builtinId="0"/>
    <cellStyle name="Percent" xfId="10" builtinId="5"/>
    <cellStyle name="r9KIyULcQEtI7nuZW7BNcvo+hdR3CrN2+g8MTRuWhkM=-~f3AxgnD2eOPK2VTvXDK6Yg==" xfId="7" xr:uid="{00000000-0005-0000-0000-000007000000}"/>
    <cellStyle name="Title" xfId="1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10" workbookViewId="0">
      <selection activeCell="B19" sqref="B19"/>
    </sheetView>
  </sheetViews>
  <sheetFormatPr defaultRowHeight="14.4" x14ac:dyDescent="0.3"/>
  <cols>
    <col min="1" max="1" width="31.77734375" customWidth="1"/>
    <col min="2" max="6" width="11.77734375" customWidth="1"/>
  </cols>
  <sheetData>
    <row r="1" spans="1:6" ht="23.4" x14ac:dyDescent="0.45">
      <c r="A1" s="1" t="s">
        <v>0</v>
      </c>
      <c r="B1" s="1"/>
      <c r="C1" s="1"/>
      <c r="D1" s="1"/>
      <c r="E1" s="1"/>
      <c r="F1" s="1"/>
    </row>
    <row r="2" spans="1:6" ht="20.399999999999999" thickBot="1" x14ac:dyDescent="0.45">
      <c r="A2" s="2" t="s">
        <v>1</v>
      </c>
      <c r="B2" s="2"/>
      <c r="C2" s="2"/>
      <c r="D2" s="2"/>
      <c r="E2" s="2"/>
      <c r="F2" s="2"/>
    </row>
    <row r="3" spans="1:6" ht="15" thickTop="1" x14ac:dyDescent="0.3"/>
    <row r="4" spans="1:6" ht="20.399999999999999" thickBot="1" x14ac:dyDescent="0.45">
      <c r="B4" s="4">
        <v>2012</v>
      </c>
      <c r="C4" s="4">
        <v>2013</v>
      </c>
      <c r="D4" s="4">
        <v>2014</v>
      </c>
      <c r="E4" s="4">
        <v>2015</v>
      </c>
      <c r="F4" s="4">
        <v>2016</v>
      </c>
    </row>
    <row r="5" spans="1:6" ht="15" thickTop="1" x14ac:dyDescent="0.3">
      <c r="A5" s="5" t="s">
        <v>2</v>
      </c>
      <c r="B5" s="3">
        <v>21842</v>
      </c>
      <c r="C5" s="3">
        <v>24385</v>
      </c>
      <c r="D5" s="3">
        <v>25938</v>
      </c>
      <c r="E5" s="3">
        <v>26742</v>
      </c>
      <c r="F5" s="3">
        <v>27560</v>
      </c>
    </row>
    <row r="6" spans="1:6" x14ac:dyDescent="0.3">
      <c r="A6" s="5" t="s">
        <v>3</v>
      </c>
      <c r="C6" s="7">
        <f>(C5-B5)/B5</f>
        <v>0.11642706711839575</v>
      </c>
      <c r="D6" s="7">
        <f t="shared" ref="D6:F6" si="0">(D5-C5)/C5</f>
        <v>6.3686692638917367E-2</v>
      </c>
      <c r="E6" s="7">
        <f t="shared" si="0"/>
        <v>3.0996992829053899E-2</v>
      </c>
      <c r="F6" s="7">
        <f>(F5-E5)/E5</f>
        <v>3.058858724104405E-2</v>
      </c>
    </row>
    <row r="8" spans="1:6" ht="20.399999999999999" thickBot="1" x14ac:dyDescent="0.45">
      <c r="A8" s="2" t="s">
        <v>4</v>
      </c>
      <c r="B8" s="2"/>
      <c r="C8" s="2"/>
      <c r="D8" s="2"/>
      <c r="E8" s="2"/>
      <c r="F8" s="2"/>
    </row>
    <row r="9" spans="1:6" ht="15" thickTop="1" x14ac:dyDescent="0.3"/>
    <row r="10" spans="1:6" x14ac:dyDescent="0.3">
      <c r="A10" t="s">
        <v>5</v>
      </c>
      <c r="B10" s="9">
        <v>0.03</v>
      </c>
      <c r="C10" s="10"/>
    </row>
    <row r="12" spans="1:6" x14ac:dyDescent="0.3">
      <c r="A12" t="s">
        <v>6</v>
      </c>
      <c r="B12" s="8">
        <v>2016</v>
      </c>
      <c r="C12" s="8">
        <v>2017</v>
      </c>
      <c r="D12" s="8">
        <v>2018</v>
      </c>
      <c r="E12" s="8">
        <v>2019</v>
      </c>
      <c r="F12" s="8">
        <v>2020</v>
      </c>
    </row>
    <row r="13" spans="1:6" x14ac:dyDescent="0.3">
      <c r="A13" t="s">
        <v>7</v>
      </c>
      <c r="B13" s="6">
        <f>F5</f>
        <v>27560</v>
      </c>
      <c r="C13" s="11">
        <f>(B13*$B$10)+B13</f>
        <v>28386.799999999999</v>
      </c>
      <c r="D13" s="11">
        <f t="shared" ref="D13:F13" si="1">(C13*$B$10)+C13</f>
        <v>29238.403999999999</v>
      </c>
      <c r="E13" s="11">
        <f t="shared" si="1"/>
        <v>30115.556119999997</v>
      </c>
      <c r="F13" s="11">
        <f t="shared" si="1"/>
        <v>31019.022803599997</v>
      </c>
    </row>
    <row r="15" spans="1:6" ht="20.399999999999999" thickBot="1" x14ac:dyDescent="0.45">
      <c r="A15" s="2" t="s">
        <v>8</v>
      </c>
      <c r="B15" s="2"/>
      <c r="C15" s="2"/>
      <c r="D15" s="2"/>
      <c r="E15" s="2"/>
      <c r="F15" s="2"/>
    </row>
    <row r="16" spans="1:6" ht="15" thickTop="1" x14ac:dyDescent="0.3"/>
    <row r="17" spans="1:6" x14ac:dyDescent="0.3">
      <c r="A17" t="s">
        <v>6</v>
      </c>
      <c r="B17">
        <f>B12</f>
        <v>2016</v>
      </c>
      <c r="C17">
        <f>C12</f>
        <v>2017</v>
      </c>
      <c r="D17">
        <f>D12</f>
        <v>2018</v>
      </c>
      <c r="E17">
        <f>E12</f>
        <v>2019</v>
      </c>
      <c r="F17">
        <f>F12</f>
        <v>2020</v>
      </c>
    </row>
    <row r="18" spans="1:6" x14ac:dyDescent="0.3">
      <c r="A18" t="s">
        <v>9</v>
      </c>
      <c r="B18" s="6">
        <f>B13</f>
        <v>27560</v>
      </c>
      <c r="C18" s="11">
        <f>C13</f>
        <v>28386.799999999999</v>
      </c>
      <c r="D18" s="11">
        <f>D13</f>
        <v>29238.403999999999</v>
      </c>
      <c r="E18" s="11">
        <f>E13</f>
        <v>30115.556119999997</v>
      </c>
      <c r="F18" s="11">
        <f>F13</f>
        <v>31019.022803599997</v>
      </c>
    </row>
    <row r="19" spans="1:6" x14ac:dyDescent="0.3">
      <c r="A19" t="s">
        <v>10</v>
      </c>
    </row>
  </sheetData>
  <mergeCells count="4">
    <mergeCell ref="A1:F1"/>
    <mergeCell ref="A2:F2"/>
    <mergeCell ref="A8:F8"/>
    <mergeCell ref="A15:F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5hpekZWqfQtoChC+nu5PER9+rky57Bao0Itu2i4IWK4=-~rcjpIUIqzhgA2tC9futKwg==</id>
</project>
</file>

<file path=customXml/itemProps1.xml><?xml version="1.0" encoding="utf-8"?>
<ds:datastoreItem xmlns:ds="http://schemas.openxmlformats.org/officeDocument/2006/customXml" ds:itemID="{94CAF515-7E6F-450E-AD9D-5474395D4B6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GO! Series</dc:creator>
  <cp:lastModifiedBy>Fefe-PC</cp:lastModifiedBy>
  <dcterms:created xsi:type="dcterms:W3CDTF">2012-11-14T16:45:02Z</dcterms:created>
  <dcterms:modified xsi:type="dcterms:W3CDTF">2018-12-12T20:55:21Z</dcterms:modified>
</cp:coreProperties>
</file>