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all 2016\ENR261181\Program_04\"/>
    </mc:Choice>
  </mc:AlternateContent>
  <bookViews>
    <workbookView xWindow="360" yWindow="300" windowWidth="15480" windowHeight="11040" activeTab="2"/>
  </bookViews>
  <sheets>
    <sheet name="OldResistors" sheetId="1" r:id="rId1"/>
    <sheet name="NewResistors" sheetId="5" r:id="rId2"/>
    <sheet name="Coins" sheetId="2" r:id="rId3"/>
  </sheets>
  <definedNames>
    <definedName name="DataTable" localSheetId="1">NewResistors!$A$1:$D$25</definedName>
    <definedName name="DataTable">OldResistors!$A$1:$D$25</definedName>
    <definedName name="resistors" localSheetId="1">NewResistors!$A$4:$E$30</definedName>
    <definedName name="resistors">OldResistors!$A$4:$E$30</definedName>
  </definedNames>
  <calcPr calcId="162913"/>
</workbook>
</file>

<file path=xl/calcChain.xml><?xml version="1.0" encoding="utf-8"?>
<calcChain xmlns="http://schemas.openxmlformats.org/spreadsheetml/2006/main">
  <c r="I5" i="2" l="1"/>
  <c r="I6" i="2" s="1"/>
  <c r="I7" i="2" s="1"/>
  <c r="I8" i="2" s="1"/>
  <c r="I9" i="2" s="1"/>
  <c r="I10" i="2" s="1"/>
  <c r="I11" i="2" s="1"/>
  <c r="I12" i="2" s="1"/>
  <c r="I13" i="5"/>
  <c r="I12" i="5"/>
  <c r="I11" i="5"/>
  <c r="I10" i="5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5" i="2"/>
  <c r="I11" i="1"/>
  <c r="I12" i="1"/>
  <c r="I13" i="1"/>
  <c r="I10" i="1"/>
</calcChain>
</file>

<file path=xl/sharedStrings.xml><?xml version="1.0" encoding="utf-8"?>
<sst xmlns="http://schemas.openxmlformats.org/spreadsheetml/2006/main" count="43" uniqueCount="23">
  <si>
    <t>Number of Values:</t>
  </si>
  <si>
    <t>Data Exported From Matlab</t>
  </si>
  <si>
    <t>Excel Calculations</t>
  </si>
  <si>
    <t>=COUNT(resistors)</t>
  </si>
  <si>
    <t>=AVERAGE(resistors)</t>
  </si>
  <si>
    <t>=STDEV(resistors)</t>
  </si>
  <si>
    <t>=SUM(resistors)</t>
  </si>
  <si>
    <r>
      <t>Sum of Values (</t>
    </r>
    <r>
      <rPr>
        <sz val="11"/>
        <color theme="1"/>
        <rFont val="Calibri"/>
        <family val="2"/>
      </rPr>
      <t>Ω)</t>
    </r>
    <r>
      <rPr>
        <sz val="11"/>
        <color theme="1"/>
        <rFont val="Calibri"/>
        <family val="2"/>
        <scheme val="minor"/>
      </rPr>
      <t>:</t>
    </r>
  </si>
  <si>
    <t>Mean (Ω):</t>
  </si>
  <si>
    <t>Standard Deviation (Ω):</t>
  </si>
  <si>
    <t>Sum of Values (Ω):</t>
  </si>
  <si>
    <t>Original Excel Resistor Data in Ohms</t>
  </si>
  <si>
    <t>Change Due (Cents)</t>
  </si>
  <si>
    <t>Quarters</t>
  </si>
  <si>
    <t>Dimes</t>
  </si>
  <si>
    <t>Nickels</t>
  </si>
  <si>
    <t>Pennies</t>
  </si>
  <si>
    <t>Total Coins</t>
  </si>
  <si>
    <t>Number            of Occurrences</t>
  </si>
  <si>
    <t>Summary</t>
  </si>
  <si>
    <t>Sum</t>
  </si>
  <si>
    <t>OldResistors, ENR261 Fall 2015, Jim Weinschreider</t>
  </si>
  <si>
    <t>Coins, ENR261 Fall 2015, Jim Weinschreider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</si>
</sst>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7" sqref="I7"/>
    </sheetView>
  </sheetViews>
  <sheetFormatPr defaultRowHeight="15" x14ac:dyDescent="0.25"/>
  <cols>
    <col min="8" max="8" width="19.42578125" customWidth="1"/>
  </cols>
  <sheetData>
    <row r="1" spans="1:10" x14ac:dyDescent="0.25">
      <c r="A1" t="s">
        <v>21</v>
      </c>
    </row>
    <row r="2" spans="1:10" ht="15.75" thickBot="1" x14ac:dyDescent="0.3"/>
    <row r="3" spans="1:10" ht="15.75" thickBot="1" x14ac:dyDescent="0.3">
      <c r="A3" s="19" t="s">
        <v>11</v>
      </c>
      <c r="B3" s="20"/>
      <c r="C3" s="20"/>
      <c r="D3" s="20"/>
      <c r="E3" s="21"/>
      <c r="G3" s="16" t="s">
        <v>1</v>
      </c>
      <c r="H3" s="17"/>
      <c r="I3" s="18"/>
    </row>
    <row r="4" spans="1:10" x14ac:dyDescent="0.25">
      <c r="A4" s="7">
        <v>93.995356817322318</v>
      </c>
      <c r="B4" s="2">
        <v>74.446336636901833</v>
      </c>
      <c r="C4" s="2">
        <v>104.88514615426539</v>
      </c>
      <c r="D4" s="2">
        <v>125.52947080403101</v>
      </c>
      <c r="E4" s="8">
        <v>123.9670043811202</v>
      </c>
      <c r="H4" s="1" t="s">
        <v>0</v>
      </c>
      <c r="I4" s="4">
        <v>135</v>
      </c>
    </row>
    <row r="5" spans="1:10" x14ac:dyDescent="0.25">
      <c r="A5" s="7">
        <v>134.66266207396984</v>
      </c>
      <c r="B5" s="2">
        <v>56.328247208148241</v>
      </c>
      <c r="C5" s="2">
        <v>95.316375134279951</v>
      </c>
      <c r="D5" s="2">
        <v>121.90045051975176</v>
      </c>
      <c r="E5" s="8">
        <v>78.265987010672688</v>
      </c>
      <c r="H5" s="1" t="s">
        <v>7</v>
      </c>
      <c r="I5" s="3">
        <v>13583.948111750942</v>
      </c>
    </row>
    <row r="6" spans="1:10" x14ac:dyDescent="0.25">
      <c r="A6" s="7">
        <v>86.195916790165938</v>
      </c>
      <c r="B6" s="2">
        <v>66.191353450994939</v>
      </c>
      <c r="C6" s="2">
        <v>63.061782182194293</v>
      </c>
      <c r="D6" s="2">
        <v>80.447410052875057</v>
      </c>
      <c r="E6" s="8">
        <v>84.5298589207232</v>
      </c>
      <c r="H6" s="1" t="s">
        <v>8</v>
      </c>
      <c r="I6" s="3">
        <v>100.62183786482179</v>
      </c>
    </row>
    <row r="7" spans="1:10" x14ac:dyDescent="0.25">
      <c r="A7" s="7">
        <v>57.641375658567995</v>
      </c>
      <c r="B7" s="2">
        <v>88.641502568498254</v>
      </c>
      <c r="C7" s="2">
        <v>91.919048625277355</v>
      </c>
      <c r="D7" s="2">
        <v>102.69706106337253</v>
      </c>
      <c r="E7" s="8">
        <v>92.690140970807988</v>
      </c>
      <c r="H7" s="1" t="s">
        <v>9</v>
      </c>
      <c r="I7" s="3">
        <v>20.766061321774689</v>
      </c>
    </row>
    <row r="8" spans="1:10" ht="15.75" thickBot="1" x14ac:dyDescent="0.3">
      <c r="A8" s="7">
        <v>93.460187397431582</v>
      </c>
      <c r="B8" s="2">
        <v>92.595189723942894</v>
      </c>
      <c r="C8" s="2">
        <v>126.85283106984571</v>
      </c>
      <c r="D8" s="2">
        <v>98.294310898927506</v>
      </c>
      <c r="E8" s="8">
        <v>96.276847014087252</v>
      </c>
    </row>
    <row r="9" spans="1:10" ht="15.75" thickBot="1" x14ac:dyDescent="0.3">
      <c r="A9" s="7">
        <v>89.73585206840653</v>
      </c>
      <c r="B9" s="2">
        <v>139.44423951907083</v>
      </c>
      <c r="C9" s="2">
        <v>117.31345946609508</v>
      </c>
      <c r="D9" s="2">
        <v>147.5130946142599</v>
      </c>
      <c r="E9" s="8">
        <v>86.901866577682085</v>
      </c>
      <c r="G9" s="16" t="s">
        <v>2</v>
      </c>
      <c r="H9" s="17"/>
      <c r="I9" s="18"/>
    </row>
    <row r="10" spans="1:10" x14ac:dyDescent="0.25">
      <c r="A10" s="7">
        <v>133.22911652503535</v>
      </c>
      <c r="B10" s="2">
        <v>67.752046359237283</v>
      </c>
      <c r="C10" s="2">
        <v>110.77896740753204</v>
      </c>
      <c r="D10" s="2">
        <v>118.04382918635383</v>
      </c>
      <c r="E10" s="8">
        <v>138.37831172859296</v>
      </c>
      <c r="H10" s="1" t="s">
        <v>0</v>
      </c>
      <c r="I10" s="4">
        <f>COUNT(resistors)</f>
        <v>135</v>
      </c>
      <c r="J10" s="5" t="s">
        <v>3</v>
      </c>
    </row>
    <row r="11" spans="1:10" x14ac:dyDescent="0.25">
      <c r="A11" s="7">
        <v>98.309658622019924</v>
      </c>
      <c r="B11" s="2">
        <v>89.524098964466248</v>
      </c>
      <c r="C11" s="2">
        <v>113.50276761513669</v>
      </c>
      <c r="D11" s="2">
        <v>92.373523127753288</v>
      </c>
      <c r="E11" s="8">
        <v>115.15222720627207</v>
      </c>
      <c r="H11" s="1" t="s">
        <v>10</v>
      </c>
      <c r="I11" s="3">
        <f>SUM(resistors)</f>
        <v>13583.948111750942</v>
      </c>
      <c r="J11" s="5" t="s">
        <v>6</v>
      </c>
    </row>
    <row r="12" spans="1:10" x14ac:dyDescent="0.25">
      <c r="A12" s="7">
        <v>71.116267261095345</v>
      </c>
      <c r="B12" s="2">
        <v>83.055249686003663</v>
      </c>
      <c r="C12" s="2">
        <v>69.568580127088353</v>
      </c>
      <c r="D12" s="2">
        <v>92.742459653527476</v>
      </c>
      <c r="E12" s="8">
        <v>99.35041614662623</v>
      </c>
      <c r="H12" s="1" t="s">
        <v>8</v>
      </c>
      <c r="I12" s="3">
        <f>AVERAGE(resistors)</f>
        <v>100.6218378648218</v>
      </c>
      <c r="J12" s="5" t="s">
        <v>4</v>
      </c>
    </row>
    <row r="13" spans="1:10" x14ac:dyDescent="0.25">
      <c r="A13" s="7">
        <v>100.5623405741062</v>
      </c>
      <c r="B13" s="2">
        <v>93.545679899398237</v>
      </c>
      <c r="C13" s="2">
        <v>143.89003152027726</v>
      </c>
      <c r="D13" s="2">
        <v>65.150345815345645</v>
      </c>
      <c r="E13" s="8">
        <v>85.270460456376895</v>
      </c>
      <c r="H13" s="1" t="s">
        <v>9</v>
      </c>
      <c r="I13" s="3">
        <f>STDEV(resistors)</f>
        <v>20.766061321774654</v>
      </c>
      <c r="J13" s="5" t="s">
        <v>5</v>
      </c>
    </row>
    <row r="14" spans="1:10" x14ac:dyDescent="0.25">
      <c r="A14" s="7">
        <v>48.448385111987591</v>
      </c>
      <c r="B14" s="2">
        <v>128.95340003306046</v>
      </c>
      <c r="C14" s="2">
        <v>74.404727254295722</v>
      </c>
      <c r="D14" s="2">
        <v>86.928401085606311</v>
      </c>
      <c r="E14" s="8">
        <v>115.15427356935106</v>
      </c>
    </row>
    <row r="15" spans="1:10" x14ac:dyDescent="0.25">
      <c r="A15" s="7">
        <v>109.33423507376574</v>
      </c>
      <c r="B15" s="2">
        <v>117.49217517499346</v>
      </c>
      <c r="C15" s="2">
        <v>111.91483534057625</v>
      </c>
      <c r="D15" s="2">
        <v>72.563000483205542</v>
      </c>
      <c r="E15" s="8">
        <v>77.685229168855585</v>
      </c>
    </row>
    <row r="16" spans="1:10" x14ac:dyDescent="0.25">
      <c r="A16" s="7">
        <v>113.87988959322684</v>
      </c>
      <c r="B16" s="2">
        <v>106.45272848487366</v>
      </c>
      <c r="C16" s="2">
        <v>81.203245624783449</v>
      </c>
      <c r="D16" s="2">
        <v>95.18104232265614</v>
      </c>
      <c r="E16" s="8">
        <v>102.63071342487819</v>
      </c>
    </row>
    <row r="17" spans="1:5" x14ac:dyDescent="0.25">
      <c r="A17" s="7">
        <v>111.15595296141692</v>
      </c>
      <c r="B17" s="2">
        <v>102.7742999009206</v>
      </c>
      <c r="C17" s="2">
        <v>81.780774760409258</v>
      </c>
      <c r="D17" s="2">
        <v>137.69691829802468</v>
      </c>
      <c r="E17" s="8">
        <v>109.74396243691444</v>
      </c>
    </row>
    <row r="18" spans="1:5" x14ac:dyDescent="0.25">
      <c r="A18" s="7">
        <v>101.44477780850139</v>
      </c>
      <c r="B18" s="2">
        <v>116.5968231158331</v>
      </c>
      <c r="C18" s="2">
        <v>117.24015419313218</v>
      </c>
      <c r="D18" s="2">
        <v>87.269370649300981</v>
      </c>
      <c r="E18" s="8">
        <v>81.536166160367429</v>
      </c>
    </row>
    <row r="19" spans="1:5" x14ac:dyDescent="0.25">
      <c r="A19" s="7">
        <v>122.22377588623203</v>
      </c>
      <c r="B19" s="2">
        <v>75.976425048429519</v>
      </c>
      <c r="C19" s="2">
        <v>68.822157825343311</v>
      </c>
      <c r="D19" s="2">
        <v>114.2264980240725</v>
      </c>
      <c r="E19" s="8">
        <v>112.76812326977961</v>
      </c>
    </row>
    <row r="20" spans="1:5" x14ac:dyDescent="0.25">
      <c r="A20" s="7">
        <v>144.1137672169134</v>
      </c>
      <c r="B20" s="2">
        <v>128.87509253923781</v>
      </c>
      <c r="C20" s="2">
        <v>126.07807800814044</v>
      </c>
      <c r="D20" s="2">
        <v>102.2592075765715</v>
      </c>
      <c r="E20" s="8">
        <v>100.03901732270606</v>
      </c>
    </row>
    <row r="21" spans="1:5" x14ac:dyDescent="0.25">
      <c r="A21" s="7">
        <v>109.07402863958851</v>
      </c>
      <c r="B21" s="2">
        <v>99.489705260202754</v>
      </c>
      <c r="C21" s="2">
        <v>78.906498654396273</v>
      </c>
      <c r="D21" s="2">
        <v>64.503876981325448</v>
      </c>
      <c r="E21" s="8">
        <v>116.56662789173424</v>
      </c>
    </row>
    <row r="22" spans="1:5" x14ac:dyDescent="0.25">
      <c r="A22" s="7">
        <v>108.88448994373903</v>
      </c>
      <c r="B22" s="2">
        <v>112.35812305822037</v>
      </c>
      <c r="C22" s="2">
        <v>104.2694637159002</v>
      </c>
      <c r="D22" s="2">
        <v>79.461381371947937</v>
      </c>
      <c r="E22" s="8">
        <v>124.76390363881364</v>
      </c>
    </row>
    <row r="23" spans="1:5" x14ac:dyDescent="0.25">
      <c r="A23" s="7">
        <v>93.7757365842117</v>
      </c>
      <c r="B23" s="2">
        <v>83.201564646151382</v>
      </c>
      <c r="C23" s="2">
        <v>83.577436069026589</v>
      </c>
      <c r="D23" s="2">
        <v>91.420145306619816</v>
      </c>
      <c r="E23" s="8">
        <v>90.932769833307248</v>
      </c>
    </row>
    <row r="24" spans="1:5" x14ac:dyDescent="0.25">
      <c r="A24" s="7">
        <v>89.524098964466248</v>
      </c>
      <c r="B24" s="2">
        <v>116.98858795862179</v>
      </c>
      <c r="C24" s="2">
        <v>110.26414793159347</v>
      </c>
      <c r="D24" s="2">
        <v>87.833916748058982</v>
      </c>
      <c r="E24" s="8">
        <v>126.09958755783737</v>
      </c>
    </row>
    <row r="25" spans="1:5" x14ac:dyDescent="0.25">
      <c r="A25" s="7">
        <v>64.781272865366191</v>
      </c>
      <c r="B25" s="2">
        <v>111.0114342533052</v>
      </c>
      <c r="C25" s="2">
        <v>97.674558471771888</v>
      </c>
      <c r="D25" s="2">
        <v>100.83482518675737</v>
      </c>
      <c r="E25" s="8">
        <v>86.918919603340328</v>
      </c>
    </row>
    <row r="26" spans="1:5" x14ac:dyDescent="0.25">
      <c r="A26" s="7">
        <v>89.008119882782921</v>
      </c>
      <c r="B26" s="2">
        <v>116.98640517133754</v>
      </c>
      <c r="C26" s="2">
        <v>116.06090336281341</v>
      </c>
      <c r="D26" s="2">
        <v>109.12832547328435</v>
      </c>
      <c r="E26" s="8">
        <v>113.82736627419945</v>
      </c>
    </row>
    <row r="27" spans="1:5" x14ac:dyDescent="0.25">
      <c r="A27" s="7">
        <v>132.61247911723331</v>
      </c>
      <c r="B27" s="2">
        <v>106.07828951615375</v>
      </c>
      <c r="C27" s="2">
        <v>111.77991180156823</v>
      </c>
      <c r="D27" s="2">
        <v>137.05672497744672</v>
      </c>
      <c r="E27" s="8">
        <v>93.288861332985107</v>
      </c>
    </row>
    <row r="28" spans="1:5" x14ac:dyDescent="0.25">
      <c r="A28" s="7">
        <v>120.76549208140932</v>
      </c>
      <c r="B28" s="2">
        <v>102.87009243038483</v>
      </c>
      <c r="C28" s="2">
        <v>122.82081368321087</v>
      </c>
      <c r="D28" s="2">
        <v>97.034024090680759</v>
      </c>
      <c r="E28" s="8">
        <v>84.403666530852206</v>
      </c>
    </row>
    <row r="29" spans="1:5" x14ac:dyDescent="0.25">
      <c r="A29" s="7">
        <v>121.51987246179488</v>
      </c>
      <c r="B29" s="2">
        <v>88.363560987636447</v>
      </c>
      <c r="C29" s="2">
        <v>110.67824086931068</v>
      </c>
      <c r="D29" s="2">
        <v>110.91543708753306</v>
      </c>
      <c r="E29" s="8">
        <v>93.671258380345535</v>
      </c>
    </row>
    <row r="30" spans="1:5" x14ac:dyDescent="0.25">
      <c r="A30" s="9">
        <v>91.184677128330804</v>
      </c>
      <c r="B30" s="10">
        <v>72.680143400793895</v>
      </c>
      <c r="C30" s="10">
        <v>139.85915100201964</v>
      </c>
      <c r="D30" s="10">
        <v>88.670242601074278</v>
      </c>
      <c r="E30" s="11">
        <v>101.72258296515793</v>
      </c>
    </row>
  </sheetData>
  <mergeCells count="3">
    <mergeCell ref="G3:I3"/>
    <mergeCell ref="G9:I9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I7" sqref="I7"/>
    </sheetView>
  </sheetViews>
  <sheetFormatPr defaultRowHeight="15" x14ac:dyDescent="0.25"/>
  <cols>
    <col min="8" max="8" width="19.42578125" customWidth="1"/>
  </cols>
  <sheetData>
    <row r="1" spans="1:10" x14ac:dyDescent="0.25">
      <c r="A1" t="s">
        <v>21</v>
      </c>
    </row>
    <row r="2" spans="1:10" ht="15.75" thickBot="1" x14ac:dyDescent="0.3"/>
    <row r="3" spans="1:10" ht="15.75" thickBot="1" x14ac:dyDescent="0.3">
      <c r="A3" s="19" t="s">
        <v>11</v>
      </c>
      <c r="B3" s="20"/>
      <c r="C3" s="20"/>
      <c r="D3" s="20"/>
      <c r="E3" s="21"/>
      <c r="G3" s="16" t="s">
        <v>1</v>
      </c>
      <c r="H3" s="17"/>
      <c r="I3" s="18"/>
    </row>
    <row r="4" spans="1:10" x14ac:dyDescent="0.25">
      <c r="A4" s="7">
        <v>101.31708315255585</v>
      </c>
      <c r="B4" s="2">
        <v>77.361184872939219</v>
      </c>
      <c r="C4" s="2">
        <v>99.212537618318152</v>
      </c>
      <c r="D4" s="2">
        <v>96.629780255132829</v>
      </c>
      <c r="E4" s="8">
        <v>100.01950239696147</v>
      </c>
      <c r="H4" s="1" t="s">
        <v>0</v>
      </c>
      <c r="I4" s="4">
        <v>135</v>
      </c>
    </row>
    <row r="5" spans="1:10" x14ac:dyDescent="0.25">
      <c r="A5" s="7">
        <v>72.926599908095383</v>
      </c>
      <c r="B5" s="2">
        <v>153.07690237013458</v>
      </c>
      <c r="C5" s="2">
        <v>96.567862497945939</v>
      </c>
      <c r="D5" s="2">
        <v>94.930478663568479</v>
      </c>
      <c r="E5" s="8">
        <v>104.41065076354174</v>
      </c>
      <c r="H5" s="1" t="s">
        <v>7</v>
      </c>
      <c r="I5" s="3">
        <v>13290.18550265657</v>
      </c>
    </row>
    <row r="6" spans="1:10" x14ac:dyDescent="0.25">
      <c r="A6" s="7">
        <v>124.0354116566907</v>
      </c>
      <c r="B6" s="2">
        <v>135.00000239677081</v>
      </c>
      <c r="C6" s="2">
        <v>96.103011053740687</v>
      </c>
      <c r="D6" s="2">
        <v>132.39541752611456</v>
      </c>
      <c r="E6" s="8">
        <v>68.121788702955556</v>
      </c>
      <c r="H6" s="1" t="s">
        <v>8</v>
      </c>
      <c r="I6" s="3">
        <v>98.445818538196818</v>
      </c>
    </row>
    <row r="7" spans="1:10" x14ac:dyDescent="0.25">
      <c r="A7" s="7">
        <v>107.89368497903307</v>
      </c>
      <c r="B7" s="2">
        <v>107.00813184016506</v>
      </c>
      <c r="C7" s="2">
        <v>94.327486412734274</v>
      </c>
      <c r="D7" s="2">
        <v>95.450574791142856</v>
      </c>
      <c r="E7" s="8">
        <v>98.866285842815984</v>
      </c>
      <c r="H7" s="1" t="s">
        <v>9</v>
      </c>
      <c r="I7" s="3">
        <v>19.697688362771032</v>
      </c>
    </row>
    <row r="8" spans="1:10" ht="15.75" thickBot="1" x14ac:dyDescent="0.3">
      <c r="A8" s="7">
        <v>94.411414339667346</v>
      </c>
      <c r="B8" s="2">
        <v>74.51644092578826</v>
      </c>
      <c r="C8" s="2">
        <v>101.10040471483211</v>
      </c>
      <c r="D8" s="2">
        <v>78.522316873306892</v>
      </c>
      <c r="E8" s="8">
        <v>133.92948613827792</v>
      </c>
    </row>
    <row r="9" spans="1:10" ht="15.75" thickBot="1" x14ac:dyDescent="0.3">
      <c r="A9" s="7">
        <v>101.09716870474485</v>
      </c>
      <c r="B9" s="2">
        <v>82.649475670285156</v>
      </c>
      <c r="C9" s="2">
        <v>101.68693653959309</v>
      </c>
      <c r="D9" s="2">
        <v>133.91933044442979</v>
      </c>
      <c r="E9" s="8">
        <v>102.66413378385835</v>
      </c>
      <c r="G9" s="16" t="s">
        <v>2</v>
      </c>
      <c r="H9" s="17"/>
      <c r="I9" s="18"/>
    </row>
    <row r="10" spans="1:10" x14ac:dyDescent="0.25">
      <c r="A10" s="7">
        <v>95.181224596290889</v>
      </c>
      <c r="B10" s="2">
        <v>96.955919623306301</v>
      </c>
      <c r="C10" s="2">
        <v>117.77590842199209</v>
      </c>
      <c r="D10" s="2">
        <v>126.26126074187214</v>
      </c>
      <c r="E10" s="8">
        <v>101.48100485965053</v>
      </c>
      <c r="H10" s="1" t="s">
        <v>0</v>
      </c>
      <c r="I10" s="4">
        <f>COUNT(resistors)</f>
        <v>135</v>
      </c>
      <c r="J10" s="5" t="s">
        <v>3</v>
      </c>
    </row>
    <row r="11" spans="1:10" x14ac:dyDescent="0.25">
      <c r="A11" s="7">
        <v>64.276820495527232</v>
      </c>
      <c r="B11" s="2">
        <v>117.05643233163941</v>
      </c>
      <c r="C11" s="2">
        <v>132.33112937844734</v>
      </c>
      <c r="D11" s="2">
        <v>95.853400903018894</v>
      </c>
      <c r="E11" s="8">
        <v>85.376037050008392</v>
      </c>
      <c r="H11" s="1" t="s">
        <v>10</v>
      </c>
      <c r="I11" s="3">
        <f>SUM(resistors)</f>
        <v>13290.185502656574</v>
      </c>
      <c r="J11" s="5" t="s">
        <v>6</v>
      </c>
    </row>
    <row r="12" spans="1:10" x14ac:dyDescent="0.25">
      <c r="A12" s="7">
        <v>94.689992272048642</v>
      </c>
      <c r="B12" s="2">
        <v>72.961352370914355</v>
      </c>
      <c r="C12" s="2">
        <v>110.31781166827209</v>
      </c>
      <c r="D12" s="2">
        <v>69.344833091592932</v>
      </c>
      <c r="E12" s="8">
        <v>99.981958057833339</v>
      </c>
      <c r="H12" s="1" t="s">
        <v>8</v>
      </c>
      <c r="I12" s="3">
        <f>AVERAGE(resistors)</f>
        <v>98.445818538196846</v>
      </c>
      <c r="J12" s="5" t="s">
        <v>4</v>
      </c>
    </row>
    <row r="13" spans="1:10" x14ac:dyDescent="0.25">
      <c r="A13" s="7">
        <v>83.357629904738587</v>
      </c>
      <c r="B13" s="2">
        <v>52.23967363578479</v>
      </c>
      <c r="C13" s="2">
        <v>96.266917819847194</v>
      </c>
      <c r="D13" s="2">
        <v>91.388669363116904</v>
      </c>
      <c r="E13" s="8">
        <v>105.44677017691282</v>
      </c>
      <c r="H13" s="1" t="s">
        <v>9</v>
      </c>
      <c r="I13" s="3">
        <f>STDEV(resistors)</f>
        <v>19.697688362770876</v>
      </c>
      <c r="J13" s="5" t="s">
        <v>5</v>
      </c>
    </row>
    <row r="14" spans="1:10" x14ac:dyDescent="0.25">
      <c r="A14" s="7">
        <v>80.287579685049167</v>
      </c>
      <c r="B14" s="2">
        <v>70.529794620514835</v>
      </c>
      <c r="C14" s="2">
        <v>113.60457915788564</v>
      </c>
      <c r="D14" s="2">
        <v>97.38355675438018</v>
      </c>
      <c r="E14" s="8">
        <v>109.47622802881766</v>
      </c>
    </row>
    <row r="15" spans="1:10" x14ac:dyDescent="0.25">
      <c r="A15" s="7">
        <v>76.607930170701337</v>
      </c>
      <c r="B15" s="2">
        <v>107.54754427574247</v>
      </c>
      <c r="C15" s="2">
        <v>104.42674644413056</v>
      </c>
      <c r="D15" s="2">
        <v>106.35468815495933</v>
      </c>
      <c r="E15" s="8">
        <v>92.880068672897835</v>
      </c>
    </row>
    <row r="16" spans="1:10" x14ac:dyDescent="0.25">
      <c r="A16" s="7">
        <v>89.54195821409715</v>
      </c>
      <c r="B16" s="2">
        <v>108.74871081297296</v>
      </c>
      <c r="C16" s="2">
        <v>79.237621907944046</v>
      </c>
      <c r="D16" s="2">
        <v>95.198497581609189</v>
      </c>
      <c r="E16" s="8">
        <v>95.711607478705346</v>
      </c>
    </row>
    <row r="17" spans="1:5" x14ac:dyDescent="0.25">
      <c r="A17" s="7">
        <v>59.034981368296769</v>
      </c>
      <c r="B17" s="2">
        <v>110.00144037606913</v>
      </c>
      <c r="C17" s="2">
        <v>120.33343661805586</v>
      </c>
      <c r="D17" s="2">
        <v>109.82996449960677</v>
      </c>
      <c r="E17" s="8">
        <v>142.64592691233739</v>
      </c>
    </row>
    <row r="18" spans="1:5" x14ac:dyDescent="0.25">
      <c r="A18" s="7">
        <v>120.64508518344957</v>
      </c>
      <c r="B18" s="2">
        <v>97.916338768311604</v>
      </c>
      <c r="C18" s="2">
        <v>106.99830450740404</v>
      </c>
      <c r="D18" s="2">
        <v>108.75993704954443</v>
      </c>
      <c r="E18" s="8">
        <v>53.724720827224523</v>
      </c>
    </row>
    <row r="19" spans="1:5" x14ac:dyDescent="0.25">
      <c r="A19" s="7">
        <v>111.42143782265418</v>
      </c>
      <c r="B19" s="2">
        <v>104.43633689363223</v>
      </c>
      <c r="C19" s="2">
        <v>103.42888900162643</v>
      </c>
      <c r="D19" s="2">
        <v>74.650162991814483</v>
      </c>
      <c r="E19" s="8">
        <v>146.91864357875545</v>
      </c>
    </row>
    <row r="20" spans="1:5" x14ac:dyDescent="0.25">
      <c r="A20" s="7">
        <v>100.20593826946943</v>
      </c>
      <c r="B20" s="2">
        <v>90.734015123162095</v>
      </c>
      <c r="C20" s="2">
        <v>111.32147486415049</v>
      </c>
      <c r="D20" s="2">
        <v>80.936423221041167</v>
      </c>
      <c r="E20" s="8">
        <v>107.63170637175874</v>
      </c>
    </row>
    <row r="21" spans="1:5" x14ac:dyDescent="0.25">
      <c r="A21" s="7">
        <v>99.8997793601296</v>
      </c>
      <c r="B21" s="2">
        <v>118.52263151110787</v>
      </c>
      <c r="C21" s="2">
        <v>106.05021762005556</v>
      </c>
      <c r="D21" s="2">
        <v>85.231983272114292</v>
      </c>
      <c r="E21" s="8">
        <v>121.3891621699138</v>
      </c>
    </row>
    <row r="22" spans="1:5" x14ac:dyDescent="0.25">
      <c r="A22" s="7">
        <v>84.047123922955308</v>
      </c>
      <c r="B22" s="2">
        <v>72.344806981198161</v>
      </c>
      <c r="C22" s="2">
        <v>81.070886611582921</v>
      </c>
      <c r="D22" s="2">
        <v>90.07646747547183</v>
      </c>
      <c r="E22" s="8">
        <v>66.063696327721516</v>
      </c>
    </row>
    <row r="23" spans="1:5" x14ac:dyDescent="0.25">
      <c r="A23" s="7">
        <v>121.77591890109314</v>
      </c>
      <c r="B23" s="2">
        <v>110.07100953716477</v>
      </c>
      <c r="C23" s="2">
        <v>97.250723796543298</v>
      </c>
      <c r="D23" s="2">
        <v>93.964747236502234</v>
      </c>
      <c r="E23" s="8">
        <v>88.369143922569549</v>
      </c>
    </row>
    <row r="24" spans="1:5" x14ac:dyDescent="0.25">
      <c r="A24" s="7">
        <v>97.855435516231907</v>
      </c>
      <c r="B24" s="2">
        <v>82.997486836754049</v>
      </c>
      <c r="C24" s="2">
        <v>97.588858371963937</v>
      </c>
      <c r="D24" s="2">
        <v>100.88077074236089</v>
      </c>
      <c r="E24" s="8">
        <v>94.84754038868337</v>
      </c>
    </row>
    <row r="25" spans="1:5" x14ac:dyDescent="0.25">
      <c r="A25" s="7">
        <v>85.783860667359946</v>
      </c>
      <c r="B25" s="2">
        <v>93.667555154432947</v>
      </c>
      <c r="C25" s="2">
        <v>89.574056990128028</v>
      </c>
      <c r="D25" s="2">
        <v>37.717755438692876</v>
      </c>
      <c r="E25" s="8">
        <v>109.39997783038261</v>
      </c>
    </row>
    <row r="26" spans="1:5" x14ac:dyDescent="0.25">
      <c r="A26" s="7">
        <v>128.68479760134335</v>
      </c>
      <c r="B26" s="2">
        <v>112.1009707243621</v>
      </c>
      <c r="C26" s="2">
        <v>135.55250426117499</v>
      </c>
      <c r="D26" s="2">
        <v>91.131443807533657</v>
      </c>
      <c r="E26" s="8">
        <v>65.938347753588033</v>
      </c>
    </row>
    <row r="27" spans="1:5" x14ac:dyDescent="0.25">
      <c r="A27" s="7">
        <v>95.954228331473772</v>
      </c>
      <c r="B27" s="2">
        <v>122.19965809438864</v>
      </c>
      <c r="C27" s="2">
        <v>82.436388561185211</v>
      </c>
      <c r="D27" s="2">
        <v>126.4225976610731</v>
      </c>
      <c r="E27" s="8">
        <v>110.41582520863663</v>
      </c>
    </row>
    <row r="28" spans="1:5" x14ac:dyDescent="0.25">
      <c r="A28" s="7">
        <v>88.390024892568121</v>
      </c>
      <c r="B28" s="2">
        <v>77.41288443254895</v>
      </c>
      <c r="C28" s="2">
        <v>90.57490486583751</v>
      </c>
      <c r="D28" s="2">
        <v>78.47065120148163</v>
      </c>
      <c r="E28" s="8">
        <v>75.435778542439252</v>
      </c>
    </row>
    <row r="29" spans="1:5" x14ac:dyDescent="0.25">
      <c r="A29" s="7">
        <v>94.521732640756198</v>
      </c>
      <c r="B29" s="2">
        <v>126.80075392425564</v>
      </c>
      <c r="C29" s="2">
        <v>85.83630773833579</v>
      </c>
      <c r="D29" s="2">
        <v>120.01169414872074</v>
      </c>
      <c r="E29" s="8">
        <v>101.99634446929851</v>
      </c>
    </row>
    <row r="30" spans="1:5" x14ac:dyDescent="0.25">
      <c r="A30" s="9">
        <v>83.01374949309438</v>
      </c>
      <c r="B30" s="10">
        <v>114.33041081295228</v>
      </c>
      <c r="C30" s="10">
        <v>76.238072585005511</v>
      </c>
      <c r="D30" s="10">
        <v>107.89662526128831</v>
      </c>
      <c r="E30" s="11">
        <v>114.1687002523847</v>
      </c>
    </row>
  </sheetData>
  <mergeCells count="3">
    <mergeCell ref="A3:E3"/>
    <mergeCell ref="G3:I3"/>
    <mergeCell ref="G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workbookViewId="0">
      <selection activeCell="J4" sqref="J4:J13"/>
    </sheetView>
  </sheetViews>
  <sheetFormatPr defaultRowHeight="15" x14ac:dyDescent="0.25"/>
  <cols>
    <col min="1" max="1" width="8" customWidth="1"/>
    <col min="2" max="7" width="9.140625" style="6"/>
    <col min="9" max="9" width="8.28515625" customWidth="1"/>
    <col min="10" max="10" width="12.42578125" customWidth="1"/>
  </cols>
  <sheetData>
    <row r="1" spans="1:10" x14ac:dyDescent="0.25">
      <c r="A1" t="s">
        <v>22</v>
      </c>
    </row>
    <row r="2" spans="1:10" x14ac:dyDescent="0.25">
      <c r="I2" s="19" t="s">
        <v>19</v>
      </c>
      <c r="J2" s="21"/>
    </row>
    <row r="3" spans="1:10" ht="45" x14ac:dyDescent="0.25">
      <c r="B3" s="12" t="s">
        <v>12</v>
      </c>
      <c r="C3" s="13" t="s">
        <v>13</v>
      </c>
      <c r="D3" s="13" t="s">
        <v>14</v>
      </c>
      <c r="E3" s="13" t="s">
        <v>15</v>
      </c>
      <c r="F3" s="13" t="s">
        <v>16</v>
      </c>
      <c r="G3" s="12" t="s">
        <v>17</v>
      </c>
      <c r="I3" s="14" t="s">
        <v>17</v>
      </c>
      <c r="J3" s="14" t="s">
        <v>18</v>
      </c>
    </row>
    <row r="4" spans="1:10" x14ac:dyDescent="0.25">
      <c r="B4" s="6">
        <v>1</v>
      </c>
      <c r="C4" s="6">
        <v>0</v>
      </c>
      <c r="D4" s="6">
        <v>0</v>
      </c>
      <c r="E4" s="6">
        <v>0</v>
      </c>
      <c r="F4" s="6">
        <v>1</v>
      </c>
      <c r="G4" s="6">
        <v>1</v>
      </c>
      <c r="I4" s="15">
        <v>1</v>
      </c>
      <c r="J4" s="15">
        <v>4</v>
      </c>
    </row>
    <row r="5" spans="1:10" x14ac:dyDescent="0.25">
      <c r="B5" s="6">
        <f>B4+1</f>
        <v>2</v>
      </c>
      <c r="C5" s="6">
        <v>0</v>
      </c>
      <c r="D5" s="6">
        <v>0</v>
      </c>
      <c r="E5" s="6">
        <v>0</v>
      </c>
      <c r="F5" s="6">
        <v>2</v>
      </c>
      <c r="G5" s="6">
        <v>2</v>
      </c>
      <c r="I5" s="15">
        <f>I4+1</f>
        <v>2</v>
      </c>
      <c r="J5" s="15">
        <v>9</v>
      </c>
    </row>
    <row r="6" spans="1:10" x14ac:dyDescent="0.25">
      <c r="B6" s="6">
        <f t="shared" ref="B6:B69" si="0">B5+1</f>
        <v>3</v>
      </c>
      <c r="C6" s="6">
        <v>0</v>
      </c>
      <c r="D6" s="6">
        <v>0</v>
      </c>
      <c r="E6" s="6">
        <v>0</v>
      </c>
      <c r="F6" s="6">
        <v>3</v>
      </c>
      <c r="G6" s="6">
        <v>3</v>
      </c>
      <c r="I6" s="15">
        <f t="shared" ref="I6:I12" si="1">I5+1</f>
        <v>3</v>
      </c>
      <c r="J6" s="15">
        <v>14</v>
      </c>
    </row>
    <row r="7" spans="1:10" x14ac:dyDescent="0.25">
      <c r="B7" s="6">
        <f t="shared" si="0"/>
        <v>4</v>
      </c>
      <c r="C7" s="6">
        <v>0</v>
      </c>
      <c r="D7" s="6">
        <v>0</v>
      </c>
      <c r="E7" s="6">
        <v>0</v>
      </c>
      <c r="F7" s="6">
        <v>4</v>
      </c>
      <c r="G7" s="6">
        <v>4</v>
      </c>
      <c r="I7" s="15">
        <f t="shared" si="1"/>
        <v>4</v>
      </c>
      <c r="J7" s="15">
        <v>18</v>
      </c>
    </row>
    <row r="8" spans="1:10" x14ac:dyDescent="0.25">
      <c r="B8" s="6">
        <f t="shared" si="0"/>
        <v>5</v>
      </c>
      <c r="C8" s="6">
        <v>0</v>
      </c>
      <c r="D8" s="6">
        <v>0</v>
      </c>
      <c r="E8" s="6">
        <v>1</v>
      </c>
      <c r="F8" s="6">
        <v>0</v>
      </c>
      <c r="G8" s="6">
        <v>1</v>
      </c>
      <c r="I8" s="15">
        <f t="shared" si="1"/>
        <v>5</v>
      </c>
      <c r="J8" s="15">
        <v>19</v>
      </c>
    </row>
    <row r="9" spans="1:10" x14ac:dyDescent="0.25">
      <c r="B9" s="6">
        <f t="shared" si="0"/>
        <v>6</v>
      </c>
      <c r="C9" s="6">
        <v>0</v>
      </c>
      <c r="D9" s="6">
        <v>0</v>
      </c>
      <c r="E9" s="6">
        <v>1</v>
      </c>
      <c r="F9" s="6">
        <v>1</v>
      </c>
      <c r="G9" s="6">
        <v>2</v>
      </c>
      <c r="I9" s="15">
        <f t="shared" si="1"/>
        <v>6</v>
      </c>
      <c r="J9" s="15">
        <v>16</v>
      </c>
    </row>
    <row r="10" spans="1:10" x14ac:dyDescent="0.25">
      <c r="B10" s="6">
        <f t="shared" si="0"/>
        <v>7</v>
      </c>
      <c r="C10" s="6">
        <v>0</v>
      </c>
      <c r="D10" s="6">
        <v>0</v>
      </c>
      <c r="E10" s="6">
        <v>1</v>
      </c>
      <c r="F10" s="6">
        <v>2</v>
      </c>
      <c r="G10" s="6">
        <v>3</v>
      </c>
      <c r="I10" s="15">
        <f t="shared" si="1"/>
        <v>7</v>
      </c>
      <c r="J10" s="15">
        <v>11</v>
      </c>
    </row>
    <row r="11" spans="1:10" x14ac:dyDescent="0.25">
      <c r="B11" s="6">
        <f t="shared" si="0"/>
        <v>8</v>
      </c>
      <c r="C11" s="6">
        <v>0</v>
      </c>
      <c r="D11" s="6">
        <v>0</v>
      </c>
      <c r="E11" s="6">
        <v>1</v>
      </c>
      <c r="F11" s="6">
        <v>3</v>
      </c>
      <c r="G11" s="6">
        <v>4</v>
      </c>
      <c r="I11" s="15">
        <f t="shared" si="1"/>
        <v>8</v>
      </c>
      <c r="J11" s="15">
        <v>6</v>
      </c>
    </row>
    <row r="12" spans="1:10" x14ac:dyDescent="0.25">
      <c r="B12" s="6">
        <f t="shared" si="0"/>
        <v>9</v>
      </c>
      <c r="C12" s="6">
        <v>0</v>
      </c>
      <c r="D12" s="6">
        <v>0</v>
      </c>
      <c r="E12" s="6">
        <v>1</v>
      </c>
      <c r="F12" s="6">
        <v>4</v>
      </c>
      <c r="G12" s="6">
        <v>5</v>
      </c>
      <c r="I12" s="15">
        <f t="shared" si="1"/>
        <v>9</v>
      </c>
      <c r="J12" s="15">
        <v>2</v>
      </c>
    </row>
    <row r="13" spans="1:10" x14ac:dyDescent="0.25">
      <c r="B13" s="6">
        <f t="shared" si="0"/>
        <v>10</v>
      </c>
      <c r="C13" s="6">
        <v>0</v>
      </c>
      <c r="D13" s="6">
        <v>1</v>
      </c>
      <c r="E13" s="6">
        <v>0</v>
      </c>
      <c r="F13" s="6">
        <v>0</v>
      </c>
      <c r="G13" s="6">
        <v>1</v>
      </c>
      <c r="I13" s="15" t="s">
        <v>20</v>
      </c>
      <c r="J13" s="15">
        <v>99</v>
      </c>
    </row>
    <row r="14" spans="1:10" x14ac:dyDescent="0.25">
      <c r="B14" s="6">
        <f t="shared" si="0"/>
        <v>11</v>
      </c>
      <c r="C14" s="6">
        <v>0</v>
      </c>
      <c r="D14" s="6">
        <v>1</v>
      </c>
      <c r="E14" s="6">
        <v>0</v>
      </c>
      <c r="F14" s="6">
        <v>1</v>
      </c>
      <c r="G14" s="6">
        <v>2</v>
      </c>
    </row>
    <row r="15" spans="1:10" x14ac:dyDescent="0.25">
      <c r="B15" s="6">
        <f t="shared" si="0"/>
        <v>12</v>
      </c>
      <c r="C15" s="6">
        <v>0</v>
      </c>
      <c r="D15" s="6">
        <v>1</v>
      </c>
      <c r="E15" s="6">
        <v>0</v>
      </c>
      <c r="F15" s="6">
        <v>2</v>
      </c>
      <c r="G15" s="6">
        <v>3</v>
      </c>
    </row>
    <row r="16" spans="1:10" x14ac:dyDescent="0.25">
      <c r="B16" s="6">
        <f t="shared" si="0"/>
        <v>13</v>
      </c>
      <c r="C16" s="6">
        <v>0</v>
      </c>
      <c r="D16" s="6">
        <v>1</v>
      </c>
      <c r="E16" s="6">
        <v>0</v>
      </c>
      <c r="F16" s="6">
        <v>3</v>
      </c>
      <c r="G16" s="6">
        <v>4</v>
      </c>
    </row>
    <row r="17" spans="2:7" x14ac:dyDescent="0.25">
      <c r="B17" s="6">
        <f t="shared" si="0"/>
        <v>14</v>
      </c>
      <c r="C17" s="6">
        <v>0</v>
      </c>
      <c r="D17" s="6">
        <v>1</v>
      </c>
      <c r="E17" s="6">
        <v>0</v>
      </c>
      <c r="F17" s="6">
        <v>4</v>
      </c>
      <c r="G17" s="6">
        <v>5</v>
      </c>
    </row>
    <row r="18" spans="2:7" x14ac:dyDescent="0.25">
      <c r="B18" s="6">
        <f t="shared" si="0"/>
        <v>15</v>
      </c>
      <c r="C18" s="6">
        <v>0</v>
      </c>
      <c r="D18" s="6">
        <v>1</v>
      </c>
      <c r="E18" s="6">
        <v>1</v>
      </c>
      <c r="F18" s="6">
        <v>0</v>
      </c>
      <c r="G18" s="6">
        <v>2</v>
      </c>
    </row>
    <row r="19" spans="2:7" x14ac:dyDescent="0.25">
      <c r="B19" s="6">
        <f t="shared" si="0"/>
        <v>16</v>
      </c>
      <c r="C19" s="6">
        <v>0</v>
      </c>
      <c r="D19" s="6">
        <v>1</v>
      </c>
      <c r="E19" s="6">
        <v>1</v>
      </c>
      <c r="F19" s="6">
        <v>1</v>
      </c>
      <c r="G19" s="6">
        <v>3</v>
      </c>
    </row>
    <row r="20" spans="2:7" x14ac:dyDescent="0.25">
      <c r="B20" s="6">
        <f t="shared" si="0"/>
        <v>17</v>
      </c>
      <c r="C20" s="6">
        <v>0</v>
      </c>
      <c r="D20" s="6">
        <v>1</v>
      </c>
      <c r="E20" s="6">
        <v>1</v>
      </c>
      <c r="F20" s="6">
        <v>2</v>
      </c>
      <c r="G20" s="6">
        <v>4</v>
      </c>
    </row>
    <row r="21" spans="2:7" x14ac:dyDescent="0.25">
      <c r="B21" s="6">
        <f t="shared" si="0"/>
        <v>18</v>
      </c>
      <c r="C21" s="6">
        <v>0</v>
      </c>
      <c r="D21" s="6">
        <v>1</v>
      </c>
      <c r="E21" s="6">
        <v>1</v>
      </c>
      <c r="F21" s="6">
        <v>3</v>
      </c>
      <c r="G21" s="6">
        <v>5</v>
      </c>
    </row>
    <row r="22" spans="2:7" x14ac:dyDescent="0.25">
      <c r="B22" s="6">
        <f t="shared" si="0"/>
        <v>19</v>
      </c>
      <c r="C22" s="6">
        <v>0</v>
      </c>
      <c r="D22" s="6">
        <v>1</v>
      </c>
      <c r="E22" s="6">
        <v>1</v>
      </c>
      <c r="F22" s="6">
        <v>4</v>
      </c>
      <c r="G22" s="6">
        <v>6</v>
      </c>
    </row>
    <row r="23" spans="2:7" x14ac:dyDescent="0.25">
      <c r="B23" s="6">
        <f t="shared" si="0"/>
        <v>20</v>
      </c>
      <c r="C23" s="6">
        <v>0</v>
      </c>
      <c r="D23" s="6">
        <v>2</v>
      </c>
      <c r="E23" s="6">
        <v>0</v>
      </c>
      <c r="F23" s="6">
        <v>0</v>
      </c>
      <c r="G23" s="6">
        <v>2</v>
      </c>
    </row>
    <row r="24" spans="2:7" x14ac:dyDescent="0.25">
      <c r="B24" s="6">
        <f t="shared" si="0"/>
        <v>21</v>
      </c>
      <c r="C24" s="6">
        <v>0</v>
      </c>
      <c r="D24" s="6">
        <v>2</v>
      </c>
      <c r="E24" s="6">
        <v>0</v>
      </c>
      <c r="F24" s="6">
        <v>1</v>
      </c>
      <c r="G24" s="6">
        <v>3</v>
      </c>
    </row>
    <row r="25" spans="2:7" x14ac:dyDescent="0.25">
      <c r="B25" s="6">
        <f t="shared" si="0"/>
        <v>22</v>
      </c>
      <c r="C25" s="6">
        <v>0</v>
      </c>
      <c r="D25" s="6">
        <v>2</v>
      </c>
      <c r="E25" s="6">
        <v>0</v>
      </c>
      <c r="F25" s="6">
        <v>2</v>
      </c>
      <c r="G25" s="6">
        <v>4</v>
      </c>
    </row>
    <row r="26" spans="2:7" x14ac:dyDescent="0.25">
      <c r="B26" s="6">
        <f t="shared" si="0"/>
        <v>23</v>
      </c>
      <c r="C26" s="6">
        <v>0</v>
      </c>
      <c r="D26" s="6">
        <v>2</v>
      </c>
      <c r="E26" s="6">
        <v>0</v>
      </c>
      <c r="F26" s="6">
        <v>3</v>
      </c>
      <c r="G26" s="6">
        <v>5</v>
      </c>
    </row>
    <row r="27" spans="2:7" x14ac:dyDescent="0.25">
      <c r="B27" s="6">
        <f t="shared" si="0"/>
        <v>24</v>
      </c>
      <c r="C27" s="6">
        <v>0</v>
      </c>
      <c r="D27" s="6">
        <v>2</v>
      </c>
      <c r="E27" s="6">
        <v>0</v>
      </c>
      <c r="F27" s="6">
        <v>4</v>
      </c>
      <c r="G27" s="6">
        <v>6</v>
      </c>
    </row>
    <row r="28" spans="2:7" x14ac:dyDescent="0.25">
      <c r="B28" s="6">
        <f t="shared" si="0"/>
        <v>25</v>
      </c>
      <c r="C28" s="6">
        <v>1</v>
      </c>
      <c r="D28" s="6">
        <v>0</v>
      </c>
      <c r="E28" s="6">
        <v>0</v>
      </c>
      <c r="F28" s="6">
        <v>0</v>
      </c>
      <c r="G28" s="6">
        <v>1</v>
      </c>
    </row>
    <row r="29" spans="2:7" x14ac:dyDescent="0.25">
      <c r="B29" s="6">
        <f t="shared" si="0"/>
        <v>26</v>
      </c>
      <c r="C29" s="6">
        <v>1</v>
      </c>
      <c r="D29" s="6">
        <v>0</v>
      </c>
      <c r="E29" s="6">
        <v>0</v>
      </c>
      <c r="F29" s="6">
        <v>1</v>
      </c>
      <c r="G29" s="6">
        <v>2</v>
      </c>
    </row>
    <row r="30" spans="2:7" x14ac:dyDescent="0.25">
      <c r="B30" s="6">
        <f t="shared" si="0"/>
        <v>27</v>
      </c>
      <c r="C30" s="6">
        <v>1</v>
      </c>
      <c r="D30" s="6">
        <v>0</v>
      </c>
      <c r="E30" s="6">
        <v>0</v>
      </c>
      <c r="F30" s="6">
        <v>2</v>
      </c>
      <c r="G30" s="6">
        <v>3</v>
      </c>
    </row>
    <row r="31" spans="2:7" x14ac:dyDescent="0.25">
      <c r="B31" s="6">
        <f t="shared" si="0"/>
        <v>28</v>
      </c>
      <c r="C31" s="6">
        <v>1</v>
      </c>
      <c r="D31" s="6">
        <v>0</v>
      </c>
      <c r="E31" s="6">
        <v>0</v>
      </c>
      <c r="F31" s="6">
        <v>3</v>
      </c>
      <c r="G31" s="6">
        <v>4</v>
      </c>
    </row>
    <row r="32" spans="2:7" x14ac:dyDescent="0.25">
      <c r="B32" s="6">
        <f t="shared" si="0"/>
        <v>29</v>
      </c>
      <c r="C32" s="6">
        <v>1</v>
      </c>
      <c r="D32" s="6">
        <v>0</v>
      </c>
      <c r="E32" s="6">
        <v>0</v>
      </c>
      <c r="F32" s="6">
        <v>4</v>
      </c>
      <c r="G32" s="6">
        <v>5</v>
      </c>
    </row>
    <row r="33" spans="2:7" x14ac:dyDescent="0.25">
      <c r="B33" s="6">
        <f t="shared" si="0"/>
        <v>30</v>
      </c>
      <c r="C33" s="6">
        <v>1</v>
      </c>
      <c r="D33" s="6">
        <v>0</v>
      </c>
      <c r="E33" s="6">
        <v>1</v>
      </c>
      <c r="F33" s="6">
        <v>0</v>
      </c>
      <c r="G33" s="6">
        <v>2</v>
      </c>
    </row>
    <row r="34" spans="2:7" x14ac:dyDescent="0.25">
      <c r="B34" s="6">
        <f t="shared" si="0"/>
        <v>31</v>
      </c>
      <c r="C34" s="6">
        <v>1</v>
      </c>
      <c r="D34" s="6">
        <v>0</v>
      </c>
      <c r="E34" s="6">
        <v>1</v>
      </c>
      <c r="F34" s="6">
        <v>1</v>
      </c>
      <c r="G34" s="6">
        <v>3</v>
      </c>
    </row>
    <row r="35" spans="2:7" x14ac:dyDescent="0.25">
      <c r="B35" s="6">
        <f t="shared" si="0"/>
        <v>32</v>
      </c>
      <c r="C35" s="6">
        <v>1</v>
      </c>
      <c r="D35" s="6">
        <v>0</v>
      </c>
      <c r="E35" s="6">
        <v>1</v>
      </c>
      <c r="F35" s="6">
        <v>2</v>
      </c>
      <c r="G35" s="6">
        <v>4</v>
      </c>
    </row>
    <row r="36" spans="2:7" x14ac:dyDescent="0.25">
      <c r="B36" s="6">
        <f t="shared" si="0"/>
        <v>33</v>
      </c>
      <c r="C36" s="6">
        <v>1</v>
      </c>
      <c r="D36" s="6">
        <v>0</v>
      </c>
      <c r="E36" s="6">
        <v>1</v>
      </c>
      <c r="F36" s="6">
        <v>3</v>
      </c>
      <c r="G36" s="6">
        <v>5</v>
      </c>
    </row>
    <row r="37" spans="2:7" x14ac:dyDescent="0.25">
      <c r="B37" s="6">
        <f t="shared" si="0"/>
        <v>34</v>
      </c>
      <c r="C37" s="6">
        <v>1</v>
      </c>
      <c r="D37" s="6">
        <v>0</v>
      </c>
      <c r="E37" s="6">
        <v>1</v>
      </c>
      <c r="F37" s="6">
        <v>4</v>
      </c>
      <c r="G37" s="6">
        <v>6</v>
      </c>
    </row>
    <row r="38" spans="2:7" x14ac:dyDescent="0.25">
      <c r="B38" s="6">
        <f t="shared" si="0"/>
        <v>35</v>
      </c>
      <c r="C38" s="6">
        <v>1</v>
      </c>
      <c r="D38" s="6">
        <v>1</v>
      </c>
      <c r="E38" s="6">
        <v>0</v>
      </c>
      <c r="F38" s="6">
        <v>0</v>
      </c>
      <c r="G38" s="6">
        <v>2</v>
      </c>
    </row>
    <row r="39" spans="2:7" x14ac:dyDescent="0.25">
      <c r="B39" s="6">
        <f t="shared" si="0"/>
        <v>36</v>
      </c>
      <c r="C39" s="6">
        <v>1</v>
      </c>
      <c r="D39" s="6">
        <v>1</v>
      </c>
      <c r="E39" s="6">
        <v>0</v>
      </c>
      <c r="F39" s="6">
        <v>1</v>
      </c>
      <c r="G39" s="6">
        <v>3</v>
      </c>
    </row>
    <row r="40" spans="2:7" x14ac:dyDescent="0.25">
      <c r="B40" s="6">
        <f t="shared" si="0"/>
        <v>37</v>
      </c>
      <c r="C40" s="6">
        <v>1</v>
      </c>
      <c r="D40" s="6">
        <v>1</v>
      </c>
      <c r="E40" s="6">
        <v>0</v>
      </c>
      <c r="F40" s="6">
        <v>2</v>
      </c>
      <c r="G40" s="6">
        <v>4</v>
      </c>
    </row>
    <row r="41" spans="2:7" x14ac:dyDescent="0.25">
      <c r="B41" s="6">
        <f t="shared" si="0"/>
        <v>38</v>
      </c>
      <c r="C41" s="6">
        <v>1</v>
      </c>
      <c r="D41" s="6">
        <v>1</v>
      </c>
      <c r="E41" s="6">
        <v>0</v>
      </c>
      <c r="F41" s="6">
        <v>3</v>
      </c>
      <c r="G41" s="6">
        <v>5</v>
      </c>
    </row>
    <row r="42" spans="2:7" x14ac:dyDescent="0.25">
      <c r="B42" s="6">
        <f t="shared" si="0"/>
        <v>39</v>
      </c>
      <c r="C42" s="6">
        <v>1</v>
      </c>
      <c r="D42" s="6">
        <v>1</v>
      </c>
      <c r="E42" s="6">
        <v>0</v>
      </c>
      <c r="F42" s="6">
        <v>4</v>
      </c>
      <c r="G42" s="6">
        <v>6</v>
      </c>
    </row>
    <row r="43" spans="2:7" x14ac:dyDescent="0.25">
      <c r="B43" s="6">
        <f t="shared" si="0"/>
        <v>40</v>
      </c>
      <c r="C43" s="6">
        <v>1</v>
      </c>
      <c r="D43" s="6">
        <v>1</v>
      </c>
      <c r="E43" s="6">
        <v>1</v>
      </c>
      <c r="F43" s="6">
        <v>0</v>
      </c>
      <c r="G43" s="6">
        <v>3</v>
      </c>
    </row>
    <row r="44" spans="2:7" x14ac:dyDescent="0.25">
      <c r="B44" s="6">
        <f t="shared" si="0"/>
        <v>41</v>
      </c>
      <c r="C44" s="6">
        <v>1</v>
      </c>
      <c r="D44" s="6">
        <v>1</v>
      </c>
      <c r="E44" s="6">
        <v>1</v>
      </c>
      <c r="F44" s="6">
        <v>1</v>
      </c>
      <c r="G44" s="6">
        <v>4</v>
      </c>
    </row>
    <row r="45" spans="2:7" x14ac:dyDescent="0.25">
      <c r="B45" s="6">
        <f t="shared" si="0"/>
        <v>42</v>
      </c>
      <c r="C45" s="6">
        <v>1</v>
      </c>
      <c r="D45" s="6">
        <v>1</v>
      </c>
      <c r="E45" s="6">
        <v>1</v>
      </c>
      <c r="F45" s="6">
        <v>2</v>
      </c>
      <c r="G45" s="6">
        <v>5</v>
      </c>
    </row>
    <row r="46" spans="2:7" x14ac:dyDescent="0.25">
      <c r="B46" s="6">
        <f t="shared" si="0"/>
        <v>43</v>
      </c>
      <c r="C46" s="6">
        <v>1</v>
      </c>
      <c r="D46" s="6">
        <v>1</v>
      </c>
      <c r="E46" s="6">
        <v>1</v>
      </c>
      <c r="F46" s="6">
        <v>3</v>
      </c>
      <c r="G46" s="6">
        <v>6</v>
      </c>
    </row>
    <row r="47" spans="2:7" x14ac:dyDescent="0.25">
      <c r="B47" s="6">
        <f t="shared" si="0"/>
        <v>44</v>
      </c>
      <c r="C47" s="6">
        <v>1</v>
      </c>
      <c r="D47" s="6">
        <v>1</v>
      </c>
      <c r="E47" s="6">
        <v>1</v>
      </c>
      <c r="F47" s="6">
        <v>4</v>
      </c>
      <c r="G47" s="6">
        <v>7</v>
      </c>
    </row>
    <row r="48" spans="2:7" x14ac:dyDescent="0.25">
      <c r="B48" s="6">
        <f t="shared" si="0"/>
        <v>45</v>
      </c>
      <c r="C48" s="6">
        <v>1</v>
      </c>
      <c r="D48" s="6">
        <v>2</v>
      </c>
      <c r="E48" s="6">
        <v>0</v>
      </c>
      <c r="F48" s="6">
        <v>0</v>
      </c>
      <c r="G48" s="6">
        <v>3</v>
      </c>
    </row>
    <row r="49" spans="2:7" x14ac:dyDescent="0.25">
      <c r="B49" s="6">
        <f t="shared" si="0"/>
        <v>46</v>
      </c>
      <c r="C49" s="6">
        <v>1</v>
      </c>
      <c r="D49" s="6">
        <v>2</v>
      </c>
      <c r="E49" s="6">
        <v>0</v>
      </c>
      <c r="F49" s="6">
        <v>1</v>
      </c>
      <c r="G49" s="6">
        <v>4</v>
      </c>
    </row>
    <row r="50" spans="2:7" x14ac:dyDescent="0.25">
      <c r="B50" s="6">
        <f t="shared" si="0"/>
        <v>47</v>
      </c>
      <c r="C50" s="6">
        <v>1</v>
      </c>
      <c r="D50" s="6">
        <v>2</v>
      </c>
      <c r="E50" s="6">
        <v>0</v>
      </c>
      <c r="F50" s="6">
        <v>2</v>
      </c>
      <c r="G50" s="6">
        <v>5</v>
      </c>
    </row>
    <row r="51" spans="2:7" x14ac:dyDescent="0.25">
      <c r="B51" s="6">
        <f t="shared" si="0"/>
        <v>48</v>
      </c>
      <c r="C51" s="6">
        <v>1</v>
      </c>
      <c r="D51" s="6">
        <v>2</v>
      </c>
      <c r="E51" s="6">
        <v>0</v>
      </c>
      <c r="F51" s="6">
        <v>3</v>
      </c>
      <c r="G51" s="6">
        <v>6</v>
      </c>
    </row>
    <row r="52" spans="2:7" x14ac:dyDescent="0.25">
      <c r="B52" s="6">
        <f t="shared" si="0"/>
        <v>49</v>
      </c>
      <c r="C52" s="6">
        <v>1</v>
      </c>
      <c r="D52" s="6">
        <v>2</v>
      </c>
      <c r="E52" s="6">
        <v>0</v>
      </c>
      <c r="F52" s="6">
        <v>4</v>
      </c>
      <c r="G52" s="6">
        <v>7</v>
      </c>
    </row>
    <row r="53" spans="2:7" x14ac:dyDescent="0.25">
      <c r="B53" s="6">
        <f t="shared" si="0"/>
        <v>50</v>
      </c>
      <c r="C53" s="6">
        <v>2</v>
      </c>
      <c r="D53" s="6">
        <v>0</v>
      </c>
      <c r="E53" s="6">
        <v>0</v>
      </c>
      <c r="F53" s="6">
        <v>0</v>
      </c>
      <c r="G53" s="6">
        <v>2</v>
      </c>
    </row>
    <row r="54" spans="2:7" x14ac:dyDescent="0.25">
      <c r="B54" s="6">
        <f t="shared" si="0"/>
        <v>51</v>
      </c>
      <c r="C54" s="6">
        <v>2</v>
      </c>
      <c r="D54" s="6">
        <v>0</v>
      </c>
      <c r="E54" s="6">
        <v>0</v>
      </c>
      <c r="F54" s="6">
        <v>1</v>
      </c>
      <c r="G54" s="6">
        <v>3</v>
      </c>
    </row>
    <row r="55" spans="2:7" x14ac:dyDescent="0.25">
      <c r="B55" s="6">
        <f t="shared" si="0"/>
        <v>52</v>
      </c>
      <c r="C55" s="6">
        <v>2</v>
      </c>
      <c r="D55" s="6">
        <v>0</v>
      </c>
      <c r="E55" s="6">
        <v>0</v>
      </c>
      <c r="F55" s="6">
        <v>2</v>
      </c>
      <c r="G55" s="6">
        <v>4</v>
      </c>
    </row>
    <row r="56" spans="2:7" x14ac:dyDescent="0.25">
      <c r="B56" s="6">
        <f t="shared" si="0"/>
        <v>53</v>
      </c>
      <c r="C56" s="6">
        <v>2</v>
      </c>
      <c r="D56" s="6">
        <v>0</v>
      </c>
      <c r="E56" s="6">
        <v>0</v>
      </c>
      <c r="F56" s="6">
        <v>3</v>
      </c>
      <c r="G56" s="6">
        <v>5</v>
      </c>
    </row>
    <row r="57" spans="2:7" x14ac:dyDescent="0.25">
      <c r="B57" s="6">
        <f t="shared" si="0"/>
        <v>54</v>
      </c>
      <c r="C57" s="6">
        <v>2</v>
      </c>
      <c r="D57" s="6">
        <v>0</v>
      </c>
      <c r="E57" s="6">
        <v>0</v>
      </c>
      <c r="F57" s="6">
        <v>4</v>
      </c>
      <c r="G57" s="6">
        <v>6</v>
      </c>
    </row>
    <row r="58" spans="2:7" x14ac:dyDescent="0.25">
      <c r="B58" s="6">
        <f t="shared" si="0"/>
        <v>55</v>
      </c>
      <c r="C58" s="6">
        <v>2</v>
      </c>
      <c r="D58" s="6">
        <v>0</v>
      </c>
      <c r="E58" s="6">
        <v>1</v>
      </c>
      <c r="F58" s="6">
        <v>0</v>
      </c>
      <c r="G58" s="6">
        <v>3</v>
      </c>
    </row>
    <row r="59" spans="2:7" x14ac:dyDescent="0.25">
      <c r="B59" s="6">
        <f t="shared" si="0"/>
        <v>56</v>
      </c>
      <c r="C59" s="6">
        <v>2</v>
      </c>
      <c r="D59" s="6">
        <v>0</v>
      </c>
      <c r="E59" s="6">
        <v>1</v>
      </c>
      <c r="F59" s="6">
        <v>1</v>
      </c>
      <c r="G59" s="6">
        <v>4</v>
      </c>
    </row>
    <row r="60" spans="2:7" x14ac:dyDescent="0.25">
      <c r="B60" s="6">
        <f t="shared" si="0"/>
        <v>57</v>
      </c>
      <c r="C60" s="6">
        <v>2</v>
      </c>
      <c r="D60" s="6">
        <v>0</v>
      </c>
      <c r="E60" s="6">
        <v>1</v>
      </c>
      <c r="F60" s="6">
        <v>2</v>
      </c>
      <c r="G60" s="6">
        <v>5</v>
      </c>
    </row>
    <row r="61" spans="2:7" x14ac:dyDescent="0.25">
      <c r="B61" s="6">
        <f t="shared" si="0"/>
        <v>58</v>
      </c>
      <c r="C61" s="6">
        <v>2</v>
      </c>
      <c r="D61" s="6">
        <v>0</v>
      </c>
      <c r="E61" s="6">
        <v>1</v>
      </c>
      <c r="F61" s="6">
        <v>3</v>
      </c>
      <c r="G61" s="6">
        <v>6</v>
      </c>
    </row>
    <row r="62" spans="2:7" x14ac:dyDescent="0.25">
      <c r="B62" s="6">
        <f t="shared" si="0"/>
        <v>59</v>
      </c>
      <c r="C62" s="6">
        <v>2</v>
      </c>
      <c r="D62" s="6">
        <v>0</v>
      </c>
      <c r="E62" s="6">
        <v>1</v>
      </c>
      <c r="F62" s="6">
        <v>4</v>
      </c>
      <c r="G62" s="6">
        <v>7</v>
      </c>
    </row>
    <row r="63" spans="2:7" x14ac:dyDescent="0.25">
      <c r="B63" s="6">
        <f t="shared" si="0"/>
        <v>60</v>
      </c>
      <c r="C63" s="6">
        <v>2</v>
      </c>
      <c r="D63" s="6">
        <v>1</v>
      </c>
      <c r="E63" s="6">
        <v>0</v>
      </c>
      <c r="F63" s="6">
        <v>0</v>
      </c>
      <c r="G63" s="6">
        <v>3</v>
      </c>
    </row>
    <row r="64" spans="2:7" x14ac:dyDescent="0.25">
      <c r="B64" s="6">
        <f t="shared" si="0"/>
        <v>61</v>
      </c>
      <c r="C64" s="6">
        <v>2</v>
      </c>
      <c r="D64" s="6">
        <v>1</v>
      </c>
      <c r="E64" s="6">
        <v>0</v>
      </c>
      <c r="F64" s="6">
        <v>1</v>
      </c>
      <c r="G64" s="6">
        <v>4</v>
      </c>
    </row>
    <row r="65" spans="2:7" x14ac:dyDescent="0.25">
      <c r="B65" s="6">
        <f t="shared" si="0"/>
        <v>62</v>
      </c>
      <c r="C65" s="6">
        <v>2</v>
      </c>
      <c r="D65" s="6">
        <v>1</v>
      </c>
      <c r="E65" s="6">
        <v>0</v>
      </c>
      <c r="F65" s="6">
        <v>2</v>
      </c>
      <c r="G65" s="6">
        <v>5</v>
      </c>
    </row>
    <row r="66" spans="2:7" x14ac:dyDescent="0.25">
      <c r="B66" s="6">
        <f t="shared" si="0"/>
        <v>63</v>
      </c>
      <c r="C66" s="6">
        <v>2</v>
      </c>
      <c r="D66" s="6">
        <v>1</v>
      </c>
      <c r="E66" s="6">
        <v>0</v>
      </c>
      <c r="F66" s="6">
        <v>3</v>
      </c>
      <c r="G66" s="6">
        <v>6</v>
      </c>
    </row>
    <row r="67" spans="2:7" x14ac:dyDescent="0.25">
      <c r="B67" s="6">
        <f t="shared" si="0"/>
        <v>64</v>
      </c>
      <c r="C67" s="6">
        <v>2</v>
      </c>
      <c r="D67" s="6">
        <v>1</v>
      </c>
      <c r="E67" s="6">
        <v>0</v>
      </c>
      <c r="F67" s="6">
        <v>4</v>
      </c>
      <c r="G67" s="6">
        <v>7</v>
      </c>
    </row>
    <row r="68" spans="2:7" x14ac:dyDescent="0.25">
      <c r="B68" s="6">
        <f t="shared" si="0"/>
        <v>65</v>
      </c>
      <c r="C68" s="6">
        <v>2</v>
      </c>
      <c r="D68" s="6">
        <v>1</v>
      </c>
      <c r="E68" s="6">
        <v>1</v>
      </c>
      <c r="F68" s="6">
        <v>0</v>
      </c>
      <c r="G68" s="6">
        <v>4</v>
      </c>
    </row>
    <row r="69" spans="2:7" x14ac:dyDescent="0.25">
      <c r="B69" s="6">
        <f t="shared" si="0"/>
        <v>66</v>
      </c>
      <c r="C69" s="6">
        <v>2</v>
      </c>
      <c r="D69" s="6">
        <v>1</v>
      </c>
      <c r="E69" s="6">
        <v>1</v>
      </c>
      <c r="F69" s="6">
        <v>1</v>
      </c>
      <c r="G69" s="6">
        <v>5</v>
      </c>
    </row>
    <row r="70" spans="2:7" x14ac:dyDescent="0.25">
      <c r="B70" s="6">
        <f t="shared" ref="B70:B102" si="2">B69+1</f>
        <v>67</v>
      </c>
      <c r="C70" s="6">
        <v>2</v>
      </c>
      <c r="D70" s="6">
        <v>1</v>
      </c>
      <c r="E70" s="6">
        <v>1</v>
      </c>
      <c r="F70" s="6">
        <v>2</v>
      </c>
      <c r="G70" s="6">
        <v>6</v>
      </c>
    </row>
    <row r="71" spans="2:7" x14ac:dyDescent="0.25">
      <c r="B71" s="6">
        <f t="shared" si="2"/>
        <v>68</v>
      </c>
      <c r="C71" s="6">
        <v>2</v>
      </c>
      <c r="D71" s="6">
        <v>1</v>
      </c>
      <c r="E71" s="6">
        <v>1</v>
      </c>
      <c r="F71" s="6">
        <v>3</v>
      </c>
      <c r="G71" s="6">
        <v>7</v>
      </c>
    </row>
    <row r="72" spans="2:7" x14ac:dyDescent="0.25">
      <c r="B72" s="6">
        <f t="shared" si="2"/>
        <v>69</v>
      </c>
      <c r="C72" s="6">
        <v>2</v>
      </c>
      <c r="D72" s="6">
        <v>1</v>
      </c>
      <c r="E72" s="6">
        <v>1</v>
      </c>
      <c r="F72" s="6">
        <v>4</v>
      </c>
      <c r="G72" s="6">
        <v>8</v>
      </c>
    </row>
    <row r="73" spans="2:7" x14ac:dyDescent="0.25">
      <c r="B73" s="6">
        <f t="shared" si="2"/>
        <v>70</v>
      </c>
      <c r="C73" s="6">
        <v>2</v>
      </c>
      <c r="D73" s="6">
        <v>2</v>
      </c>
      <c r="E73" s="6">
        <v>0</v>
      </c>
      <c r="F73" s="6">
        <v>0</v>
      </c>
      <c r="G73" s="6">
        <v>4</v>
      </c>
    </row>
    <row r="74" spans="2:7" x14ac:dyDescent="0.25">
      <c r="B74" s="6">
        <f t="shared" si="2"/>
        <v>71</v>
      </c>
      <c r="C74" s="6">
        <v>2</v>
      </c>
      <c r="D74" s="6">
        <v>2</v>
      </c>
      <c r="E74" s="6">
        <v>0</v>
      </c>
      <c r="F74" s="6">
        <v>1</v>
      </c>
      <c r="G74" s="6">
        <v>5</v>
      </c>
    </row>
    <row r="75" spans="2:7" x14ac:dyDescent="0.25">
      <c r="B75" s="6">
        <f t="shared" si="2"/>
        <v>72</v>
      </c>
      <c r="C75" s="6">
        <v>2</v>
      </c>
      <c r="D75" s="6">
        <v>2</v>
      </c>
      <c r="E75" s="6">
        <v>0</v>
      </c>
      <c r="F75" s="6">
        <v>2</v>
      </c>
      <c r="G75" s="6">
        <v>6</v>
      </c>
    </row>
    <row r="76" spans="2:7" x14ac:dyDescent="0.25">
      <c r="B76" s="6">
        <f t="shared" si="2"/>
        <v>73</v>
      </c>
      <c r="C76" s="6">
        <v>2</v>
      </c>
      <c r="D76" s="6">
        <v>2</v>
      </c>
      <c r="E76" s="6">
        <v>0</v>
      </c>
      <c r="F76" s="6">
        <v>3</v>
      </c>
      <c r="G76" s="6">
        <v>7</v>
      </c>
    </row>
    <row r="77" spans="2:7" x14ac:dyDescent="0.25">
      <c r="B77" s="6">
        <f t="shared" si="2"/>
        <v>74</v>
      </c>
      <c r="C77" s="6">
        <v>2</v>
      </c>
      <c r="D77" s="6">
        <v>2</v>
      </c>
      <c r="E77" s="6">
        <v>0</v>
      </c>
      <c r="F77" s="6">
        <v>4</v>
      </c>
      <c r="G77" s="6">
        <v>8</v>
      </c>
    </row>
    <row r="78" spans="2:7" x14ac:dyDescent="0.25">
      <c r="B78" s="6">
        <f t="shared" si="2"/>
        <v>75</v>
      </c>
      <c r="C78" s="6">
        <v>3</v>
      </c>
      <c r="D78" s="6">
        <v>0</v>
      </c>
      <c r="E78" s="6">
        <v>0</v>
      </c>
      <c r="F78" s="6">
        <v>0</v>
      </c>
      <c r="G78" s="6">
        <v>3</v>
      </c>
    </row>
    <row r="79" spans="2:7" x14ac:dyDescent="0.25">
      <c r="B79" s="6">
        <f t="shared" si="2"/>
        <v>76</v>
      </c>
      <c r="C79" s="6">
        <v>3</v>
      </c>
      <c r="D79" s="6">
        <v>0</v>
      </c>
      <c r="E79" s="6">
        <v>0</v>
      </c>
      <c r="F79" s="6">
        <v>1</v>
      </c>
      <c r="G79" s="6">
        <v>4</v>
      </c>
    </row>
    <row r="80" spans="2:7" x14ac:dyDescent="0.25">
      <c r="B80" s="6">
        <f t="shared" si="2"/>
        <v>77</v>
      </c>
      <c r="C80" s="6">
        <v>3</v>
      </c>
      <c r="D80" s="6">
        <v>0</v>
      </c>
      <c r="E80" s="6">
        <v>0</v>
      </c>
      <c r="F80" s="6">
        <v>2</v>
      </c>
      <c r="G80" s="6">
        <v>5</v>
      </c>
    </row>
    <row r="81" spans="2:7" x14ac:dyDescent="0.25">
      <c r="B81" s="6">
        <f t="shared" si="2"/>
        <v>78</v>
      </c>
      <c r="C81" s="6">
        <v>3</v>
      </c>
      <c r="D81" s="6">
        <v>0</v>
      </c>
      <c r="E81" s="6">
        <v>0</v>
      </c>
      <c r="F81" s="6">
        <v>3</v>
      </c>
      <c r="G81" s="6">
        <v>6</v>
      </c>
    </row>
    <row r="82" spans="2:7" x14ac:dyDescent="0.25">
      <c r="B82" s="6">
        <f t="shared" si="2"/>
        <v>79</v>
      </c>
      <c r="C82" s="6">
        <v>3</v>
      </c>
      <c r="D82" s="6">
        <v>0</v>
      </c>
      <c r="E82" s="6">
        <v>0</v>
      </c>
      <c r="F82" s="6">
        <v>4</v>
      </c>
      <c r="G82" s="6">
        <v>7</v>
      </c>
    </row>
    <row r="83" spans="2:7" x14ac:dyDescent="0.25">
      <c r="B83" s="6">
        <f t="shared" si="2"/>
        <v>80</v>
      </c>
      <c r="C83" s="6">
        <v>3</v>
      </c>
      <c r="D83" s="6">
        <v>0</v>
      </c>
      <c r="E83" s="6">
        <v>1</v>
      </c>
      <c r="F83" s="6">
        <v>0</v>
      </c>
      <c r="G83" s="6">
        <v>4</v>
      </c>
    </row>
    <row r="84" spans="2:7" x14ac:dyDescent="0.25">
      <c r="B84" s="6">
        <f t="shared" si="2"/>
        <v>81</v>
      </c>
      <c r="C84" s="6">
        <v>3</v>
      </c>
      <c r="D84" s="6">
        <v>0</v>
      </c>
      <c r="E84" s="6">
        <v>1</v>
      </c>
      <c r="F84" s="6">
        <v>1</v>
      </c>
      <c r="G84" s="6">
        <v>5</v>
      </c>
    </row>
    <row r="85" spans="2:7" x14ac:dyDescent="0.25">
      <c r="B85" s="6">
        <f t="shared" si="2"/>
        <v>82</v>
      </c>
      <c r="C85" s="6">
        <v>3</v>
      </c>
      <c r="D85" s="6">
        <v>0</v>
      </c>
      <c r="E85" s="6">
        <v>1</v>
      </c>
      <c r="F85" s="6">
        <v>2</v>
      </c>
      <c r="G85" s="6">
        <v>6</v>
      </c>
    </row>
    <row r="86" spans="2:7" x14ac:dyDescent="0.25">
      <c r="B86" s="6">
        <f t="shared" si="2"/>
        <v>83</v>
      </c>
      <c r="C86" s="6">
        <v>3</v>
      </c>
      <c r="D86" s="6">
        <v>0</v>
      </c>
      <c r="E86" s="6">
        <v>1</v>
      </c>
      <c r="F86" s="6">
        <v>3</v>
      </c>
      <c r="G86" s="6">
        <v>7</v>
      </c>
    </row>
    <row r="87" spans="2:7" x14ac:dyDescent="0.25">
      <c r="B87" s="6">
        <f t="shared" si="2"/>
        <v>84</v>
      </c>
      <c r="C87" s="6">
        <v>3</v>
      </c>
      <c r="D87" s="6">
        <v>0</v>
      </c>
      <c r="E87" s="6">
        <v>1</v>
      </c>
      <c r="F87" s="6">
        <v>4</v>
      </c>
      <c r="G87" s="6">
        <v>8</v>
      </c>
    </row>
    <row r="88" spans="2:7" x14ac:dyDescent="0.25">
      <c r="B88" s="6">
        <f t="shared" si="2"/>
        <v>85</v>
      </c>
      <c r="C88" s="6">
        <v>3</v>
      </c>
      <c r="D88" s="6">
        <v>1</v>
      </c>
      <c r="E88" s="6">
        <v>0</v>
      </c>
      <c r="F88" s="6">
        <v>0</v>
      </c>
      <c r="G88" s="6">
        <v>4</v>
      </c>
    </row>
    <row r="89" spans="2:7" x14ac:dyDescent="0.25">
      <c r="B89" s="6">
        <f t="shared" si="2"/>
        <v>86</v>
      </c>
      <c r="C89" s="6">
        <v>3</v>
      </c>
      <c r="D89" s="6">
        <v>1</v>
      </c>
      <c r="E89" s="6">
        <v>0</v>
      </c>
      <c r="F89" s="6">
        <v>1</v>
      </c>
      <c r="G89" s="6">
        <v>5</v>
      </c>
    </row>
    <row r="90" spans="2:7" x14ac:dyDescent="0.25">
      <c r="B90" s="6">
        <f t="shared" si="2"/>
        <v>87</v>
      </c>
      <c r="C90" s="6">
        <v>3</v>
      </c>
      <c r="D90" s="6">
        <v>1</v>
      </c>
      <c r="E90" s="6">
        <v>0</v>
      </c>
      <c r="F90" s="6">
        <v>2</v>
      </c>
      <c r="G90" s="6">
        <v>6</v>
      </c>
    </row>
    <row r="91" spans="2:7" x14ac:dyDescent="0.25">
      <c r="B91" s="6">
        <f t="shared" si="2"/>
        <v>88</v>
      </c>
      <c r="C91" s="6">
        <v>3</v>
      </c>
      <c r="D91" s="6">
        <v>1</v>
      </c>
      <c r="E91" s="6">
        <v>0</v>
      </c>
      <c r="F91" s="6">
        <v>3</v>
      </c>
      <c r="G91" s="6">
        <v>7</v>
      </c>
    </row>
    <row r="92" spans="2:7" x14ac:dyDescent="0.25">
      <c r="B92" s="6">
        <f t="shared" si="2"/>
        <v>89</v>
      </c>
      <c r="C92" s="6">
        <v>3</v>
      </c>
      <c r="D92" s="6">
        <v>1</v>
      </c>
      <c r="E92" s="6">
        <v>0</v>
      </c>
      <c r="F92" s="6">
        <v>4</v>
      </c>
      <c r="G92" s="6">
        <v>8</v>
      </c>
    </row>
    <row r="93" spans="2:7" x14ac:dyDescent="0.25">
      <c r="B93" s="6">
        <f t="shared" si="2"/>
        <v>90</v>
      </c>
      <c r="C93" s="6">
        <v>3</v>
      </c>
      <c r="D93" s="6">
        <v>1</v>
      </c>
      <c r="E93" s="6">
        <v>1</v>
      </c>
      <c r="F93" s="6">
        <v>0</v>
      </c>
      <c r="G93" s="6">
        <v>5</v>
      </c>
    </row>
    <row r="94" spans="2:7" x14ac:dyDescent="0.25">
      <c r="B94" s="6">
        <f t="shared" si="2"/>
        <v>91</v>
      </c>
      <c r="C94" s="6">
        <v>3</v>
      </c>
      <c r="D94" s="6">
        <v>1</v>
      </c>
      <c r="E94" s="6">
        <v>1</v>
      </c>
      <c r="F94" s="6">
        <v>1</v>
      </c>
      <c r="G94" s="6">
        <v>6</v>
      </c>
    </row>
    <row r="95" spans="2:7" x14ac:dyDescent="0.25">
      <c r="B95" s="6">
        <f t="shared" si="2"/>
        <v>92</v>
      </c>
      <c r="C95" s="6">
        <v>3</v>
      </c>
      <c r="D95" s="6">
        <v>1</v>
      </c>
      <c r="E95" s="6">
        <v>1</v>
      </c>
      <c r="F95" s="6">
        <v>2</v>
      </c>
      <c r="G95" s="6">
        <v>7</v>
      </c>
    </row>
    <row r="96" spans="2:7" x14ac:dyDescent="0.25">
      <c r="B96" s="6">
        <f t="shared" si="2"/>
        <v>93</v>
      </c>
      <c r="C96" s="6">
        <v>3</v>
      </c>
      <c r="D96" s="6">
        <v>1</v>
      </c>
      <c r="E96" s="6">
        <v>1</v>
      </c>
      <c r="F96" s="6">
        <v>3</v>
      </c>
      <c r="G96" s="6">
        <v>8</v>
      </c>
    </row>
    <row r="97" spans="2:7" x14ac:dyDescent="0.25">
      <c r="B97" s="6">
        <f t="shared" si="2"/>
        <v>94</v>
      </c>
      <c r="C97" s="6">
        <v>3</v>
      </c>
      <c r="D97" s="6">
        <v>1</v>
      </c>
      <c r="E97" s="6">
        <v>1</v>
      </c>
      <c r="F97" s="6">
        <v>4</v>
      </c>
      <c r="G97" s="6">
        <v>9</v>
      </c>
    </row>
    <row r="98" spans="2:7" x14ac:dyDescent="0.25">
      <c r="B98" s="6">
        <f t="shared" si="2"/>
        <v>95</v>
      </c>
      <c r="C98" s="6">
        <v>3</v>
      </c>
      <c r="D98" s="6">
        <v>2</v>
      </c>
      <c r="E98" s="6">
        <v>0</v>
      </c>
      <c r="F98" s="6">
        <v>0</v>
      </c>
      <c r="G98" s="6">
        <v>5</v>
      </c>
    </row>
    <row r="99" spans="2:7" x14ac:dyDescent="0.25">
      <c r="B99" s="6">
        <f t="shared" si="2"/>
        <v>96</v>
      </c>
      <c r="C99" s="6">
        <v>3</v>
      </c>
      <c r="D99" s="6">
        <v>2</v>
      </c>
      <c r="E99" s="6">
        <v>0</v>
      </c>
      <c r="F99" s="6">
        <v>1</v>
      </c>
      <c r="G99" s="6">
        <v>6</v>
      </c>
    </row>
    <row r="100" spans="2:7" x14ac:dyDescent="0.25">
      <c r="B100" s="6">
        <f t="shared" si="2"/>
        <v>97</v>
      </c>
      <c r="C100" s="6">
        <v>3</v>
      </c>
      <c r="D100" s="6">
        <v>2</v>
      </c>
      <c r="E100" s="6">
        <v>0</v>
      </c>
      <c r="F100" s="6">
        <v>2</v>
      </c>
      <c r="G100" s="6">
        <v>7</v>
      </c>
    </row>
    <row r="101" spans="2:7" x14ac:dyDescent="0.25">
      <c r="B101" s="6">
        <f t="shared" si="2"/>
        <v>98</v>
      </c>
      <c r="C101" s="6">
        <v>3</v>
      </c>
      <c r="D101" s="6">
        <v>2</v>
      </c>
      <c r="E101" s="6">
        <v>0</v>
      </c>
      <c r="F101" s="6">
        <v>3</v>
      </c>
      <c r="G101" s="6">
        <v>8</v>
      </c>
    </row>
    <row r="102" spans="2:7" x14ac:dyDescent="0.25">
      <c r="B102" s="6">
        <f t="shared" si="2"/>
        <v>99</v>
      </c>
      <c r="C102" s="6">
        <v>3</v>
      </c>
      <c r="D102" s="6">
        <v>2</v>
      </c>
      <c r="E102" s="6">
        <v>0</v>
      </c>
      <c r="F102" s="6">
        <v>4</v>
      </c>
      <c r="G102" s="6">
        <v>9</v>
      </c>
    </row>
  </sheetData>
  <mergeCells count="1"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OldResistors</vt:lpstr>
      <vt:lpstr>NewResistors</vt:lpstr>
      <vt:lpstr>Coins</vt:lpstr>
      <vt:lpstr>NewResistors!DataTable</vt:lpstr>
      <vt:lpstr>DataTable</vt:lpstr>
      <vt:lpstr>NewResistors!resistors</vt:lpstr>
      <vt:lpstr>resistors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Windows User</cp:lastModifiedBy>
  <dcterms:created xsi:type="dcterms:W3CDTF">2009-02-01T15:58:14Z</dcterms:created>
  <dcterms:modified xsi:type="dcterms:W3CDTF">2016-10-10T23:54:50Z</dcterms:modified>
</cp:coreProperties>
</file>