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2 Integrated Report\Data Assessments\BACTERIA ASSESSMENTS\data\"/>
    </mc:Choice>
  </mc:AlternateContent>
  <bookViews>
    <workbookView xWindow="0" yWindow="0" windowWidth="25200" windowHeight="11880"/>
  </bookViews>
  <sheets>
    <sheet name="Sheet2" sheetId="2" r:id="rId1"/>
    <sheet name="Sheet1" sheetId="1" r:id="rId2"/>
  </sheets>
  <definedNames>
    <definedName name="_xlnm._FilterDatabase" localSheetId="0" hidden="1">Sheet2!$G$3:$R$57</definedName>
  </definedNames>
  <calcPr calcId="162913"/>
  <pivotCaches>
    <pivotCache cacheId="3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4" i="2" l="1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41" i="2"/>
  <c r="R42" i="2"/>
  <c r="R43" i="2"/>
  <c r="Q46" i="2"/>
  <c r="Q47" i="2"/>
  <c r="Q48" i="2"/>
  <c r="Q49" i="2"/>
  <c r="Q50" i="2"/>
  <c r="Q51" i="2"/>
  <c r="Q52" i="2"/>
  <c r="Q53" i="2"/>
  <c r="Q54" i="2"/>
  <c r="Q55" i="2"/>
  <c r="Q56" i="2"/>
  <c r="Q57" i="2"/>
  <c r="Q41" i="2"/>
  <c r="Q42" i="2"/>
  <c r="Q43" i="2"/>
  <c r="Q44" i="2"/>
  <c r="Q45" i="2"/>
  <c r="R37" i="2"/>
  <c r="R38" i="2"/>
  <c r="R39" i="2"/>
  <c r="R40" i="2"/>
  <c r="Q40" i="2"/>
  <c r="Q37" i="2"/>
  <c r="Q38" i="2"/>
  <c r="Q39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5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4" i="2"/>
  <c r="R4" i="2"/>
  <c r="R3" i="2"/>
  <c r="Q3" i="2"/>
</calcChain>
</file>

<file path=xl/sharedStrings.xml><?xml version="1.0" encoding="utf-8"?>
<sst xmlns="http://schemas.openxmlformats.org/spreadsheetml/2006/main" count="2583" uniqueCount="122">
  <si>
    <t>ID</t>
  </si>
  <si>
    <t>EntityID</t>
  </si>
  <si>
    <t>EntityName</t>
  </si>
  <si>
    <t>ProjectID</t>
  </si>
  <si>
    <t>ProjectName</t>
  </si>
  <si>
    <t>ActivityType</t>
  </si>
  <si>
    <t>SiteID</t>
  </si>
  <si>
    <t>SiteName</t>
  </si>
  <si>
    <t>CollectionDate</t>
  </si>
  <si>
    <t>CollectionTime</t>
  </si>
  <si>
    <t>CollectionDepthRelative</t>
  </si>
  <si>
    <t>SampleDepth</t>
  </si>
  <si>
    <t>SampleDepthUnit</t>
  </si>
  <si>
    <t>HydrologicCondition</t>
  </si>
  <si>
    <t>HydrologicEvent</t>
  </si>
  <si>
    <t>Parameter</t>
  </si>
  <si>
    <t>Fraction</t>
  </si>
  <si>
    <t>ResultValue</t>
  </si>
  <si>
    <t>Unit</t>
  </si>
  <si>
    <t>CollectionMethod</t>
  </si>
  <si>
    <t>DataQualifier</t>
  </si>
  <si>
    <t>Status</t>
  </si>
  <si>
    <t>ResultValueTypeName</t>
  </si>
  <si>
    <t>DetectionLimitText</t>
  </si>
  <si>
    <t>DetectionLimitValue</t>
  </si>
  <si>
    <t>DetectionLimitUnit</t>
  </si>
  <si>
    <t>AnalysisStartDate</t>
  </si>
  <si>
    <t>LaboratoryName</t>
  </si>
  <si>
    <t>ActivityComment</t>
  </si>
  <si>
    <t>ResultComment</t>
  </si>
  <si>
    <t>LabComment</t>
  </si>
  <si>
    <t>SourceDatabase</t>
  </si>
  <si>
    <t>SourceDataset</t>
  </si>
  <si>
    <t>SampleDepthNum</t>
  </si>
  <si>
    <t>Usability</t>
  </si>
  <si>
    <t>USGS-AR</t>
  </si>
  <si>
    <t>USGS Arkansas Water Science Center</t>
  </si>
  <si>
    <t>USGSARH2O</t>
  </si>
  <si>
    <t/>
  </si>
  <si>
    <t>Sample-Routine</t>
  </si>
  <si>
    <t>USGS-07049200</t>
  </si>
  <si>
    <t>EPILIMNION</t>
  </si>
  <si>
    <t>6</t>
  </si>
  <si>
    <t>feet</t>
  </si>
  <si>
    <t>Stable, low stage</t>
  </si>
  <si>
    <t>Routine sample</t>
  </si>
  <si>
    <t>E. coli</t>
  </si>
  <si>
    <t>cfu/100ml</t>
  </si>
  <si>
    <t>USGS</t>
  </si>
  <si>
    <t>Accepted</t>
  </si>
  <si>
    <t>Actual</t>
  </si>
  <si>
    <t>L-3500133 X=no date or time on container</t>
  </si>
  <si>
    <t>NWIS</t>
  </si>
  <si>
    <t>WQX</t>
  </si>
  <si>
    <t>USE</t>
  </si>
  <si>
    <t>Stable, normal stage</t>
  </si>
  <si>
    <t>Estimated</t>
  </si>
  <si>
    <t>counts outside acceptable range</t>
  </si>
  <si>
    <t>USGS-07049187</t>
  </si>
  <si>
    <t>5.9</t>
  </si>
  <si>
    <t>L-3530029 Volume on container is 500mL. Not on ASR</t>
  </si>
  <si>
    <t>L-0460106 FED EX LATE DELIVERY</t>
  </si>
  <si>
    <t>L-2080020 X=time on bottles is 1356  X=time on container is 1356</t>
  </si>
  <si>
    <t>6.1</t>
  </si>
  <si>
    <t>L-2080143 X=sample time 1305</t>
  </si>
  <si>
    <t>L-0190070 Changed date from 2016/01/12 to 2017/01/12.  1/20/2017 mec</t>
  </si>
  <si>
    <t>L-2360116 CHY is incorrect container type. It's CHL</t>
  </si>
  <si>
    <t>L-1490024 Received May 25, 2018</t>
  </si>
  <si>
    <t>L-1660110 X=time on bottles is 1327, no time on DOC and Date on bottles is 6/11/18</t>
  </si>
  <si>
    <t>3</t>
  </si>
  <si>
    <t>L-2910060 RU is unnecessary since field conductance is provided. 10/22/2018 mec  X = No CHY received</t>
  </si>
  <si>
    <t>L-2630102 No CHY received</t>
  </si>
  <si>
    <t>L-0740053 Added date and time from sample</t>
  </si>
  <si>
    <t>BWD</t>
  </si>
  <si>
    <t>BWD-303d</t>
  </si>
  <si>
    <t>2D-lake</t>
  </si>
  <si>
    <t>MPN</t>
  </si>
  <si>
    <t>ePortal</t>
  </si>
  <si>
    <t>3D-lake</t>
  </si>
  <si>
    <t>Row Labels</t>
  </si>
  <si>
    <t>(blank)</t>
  </si>
  <si>
    <t>Grand Total</t>
  </si>
  <si>
    <t>Max of ResultValue</t>
  </si>
  <si>
    <t>AR_11010001_4042</t>
  </si>
  <si>
    <t>Lake/Reservoir</t>
  </si>
  <si>
    <t>13:37:00</t>
  </si>
  <si>
    <t>Escherichia coli, Total</t>
  </si>
  <si>
    <t>N</t>
  </si>
  <si>
    <t>08:44:00</t>
  </si>
  <si>
    <t>08:52:00</t>
  </si>
  <si>
    <t>10:31:00</t>
  </si>
  <si>
    <t>09:20:00</t>
  </si>
  <si>
    <t>09:17:00</t>
  </si>
  <si>
    <t>12:31:00</t>
  </si>
  <si>
    <t>09:24:00</t>
  </si>
  <si>
    <t>10:24:00</t>
  </si>
  <si>
    <t>11:55:00</t>
  </si>
  <si>
    <t>10:23:00</t>
  </si>
  <si>
    <t>10:15:00</t>
  </si>
  <si>
    <t>10:08:00</t>
  </si>
  <si>
    <t>09:58:00</t>
  </si>
  <si>
    <t>13:52:00</t>
  </si>
  <si>
    <t>09:32:00</t>
  </si>
  <si>
    <t>11:28:00</t>
  </si>
  <si>
    <t>10:09:00</t>
  </si>
  <si>
    <t>13:28:00</t>
  </si>
  <si>
    <t>10:58:00</t>
  </si>
  <si>
    <t>09:50:00</t>
  </si>
  <si>
    <t>09:36:00</t>
  </si>
  <si>
    <t>13:27:00</t>
  </si>
  <si>
    <t>10:39:00</t>
  </si>
  <si>
    <t>11:00:00</t>
  </si>
  <si>
    <t>10:00:00</t>
  </si>
  <si>
    <t>10:18:00</t>
  </si>
  <si>
    <t>11:17:00</t>
  </si>
  <si>
    <t>11:27:00</t>
  </si>
  <si>
    <t>10:17:00</t>
  </si>
  <si>
    <t>12:29:00</t>
  </si>
  <si>
    <t>11:11:00</t>
  </si>
  <si>
    <t>12:08:00</t>
  </si>
  <si>
    <t>10:41:00</t>
  </si>
  <si>
    <t>STILL ATTAINS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</si>
</sst>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14" fontId="0" fillId="3" borderId="0" xfId="0" applyNumberFormat="1" applyFill="1" applyAlignment="1">
      <alignment horizontal="left"/>
    </xf>
    <xf numFmtId="14" fontId="0" fillId="0" borderId="0" xfId="0" applyNumberFormat="1"/>
    <xf numFmtId="14" fontId="0" fillId="3" borderId="0" xfId="0" applyNumberFormat="1" applyFill="1"/>
    <xf numFmtId="0" fontId="0" fillId="3" borderId="0" xfId="0" applyFill="1"/>
  </cellXfs>
  <cellStyles count="2">
    <cellStyle name="Normal" xfId="0" builtinId="0"/>
    <cellStyle name="Normal_Sheet1" xfId="1"/>
  </cellStyles>
  <dxfs count="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lsen, Brie" refreshedDate="44943.616589814817" createdVersion="6" refreshedVersion="6" minRefreshableVersion="3" recordCount="82">
  <cacheSource type="worksheet">
    <worksheetSource ref="A1:AI1048576" sheet="Sheet1"/>
  </cacheSource>
  <cacheFields count="35">
    <cacheField name="ID" numFmtId="0">
      <sharedItems containsString="0" containsBlank="1" containsNumber="1" containsInteger="1" minValue="9301" maxValue="438607"/>
    </cacheField>
    <cacheField name="EntityID" numFmtId="0">
      <sharedItems containsBlank="1"/>
    </cacheField>
    <cacheField name="EntityName" numFmtId="0">
      <sharedItems containsBlank="1"/>
    </cacheField>
    <cacheField name="ProjectID" numFmtId="0">
      <sharedItems containsBlank="1"/>
    </cacheField>
    <cacheField name="ProjectName" numFmtId="0">
      <sharedItems containsBlank="1"/>
    </cacheField>
    <cacheField name="ActivityType" numFmtId="0">
      <sharedItems containsBlank="1"/>
    </cacheField>
    <cacheField name="SiteID" numFmtId="0">
      <sharedItems containsBlank="1"/>
    </cacheField>
    <cacheField name="SiteName" numFmtId="0">
      <sharedItems containsBlank="1"/>
    </cacheField>
    <cacheField name="CollectionDate" numFmtId="0">
      <sharedItems containsNonDate="0" containsDate="1" containsString="0" containsBlank="1" minDate="2016-04-12T00:00:00" maxDate="2020-10-08T00:00:00" count="53">
        <d v="2016-12-06T00:00:00"/>
        <d v="2016-06-15T00:00:00"/>
        <d v="2016-10-19T00:00:00"/>
        <d v="2016-04-12T00:00:00"/>
        <d v="2017-05-16T00:00:00"/>
        <d v="2017-12-13T00:00:00"/>
        <d v="2017-04-17T00:00:00"/>
        <d v="2017-09-12T00:00:00"/>
        <d v="2017-02-07T00:00:00"/>
        <d v="2017-07-19T00:00:00"/>
        <d v="2017-03-15T00:00:00"/>
        <d v="2017-11-21T00:00:00"/>
        <d v="2017-01-12T00:00:00"/>
        <d v="2017-08-08T00:00:00"/>
        <d v="2017-06-13T00:00:00"/>
        <d v="2017-10-18T00:00:00"/>
        <d v="2018-09-18T00:00:00"/>
        <d v="2018-01-09T00:00:00"/>
        <d v="2018-08-20T00:00:00"/>
        <d v="2018-03-13T00:00:00"/>
        <d v="2018-02-07T00:00:00"/>
        <d v="2018-05-22T00:00:00"/>
        <d v="2018-06-12T00:00:00"/>
        <d v="2018-07-18T00:00:00"/>
        <d v="2018-10-16T00:00:00"/>
        <d v="2018-04-24T00:00:00"/>
        <d v="2019-01-30T00:00:00"/>
        <d v="2019-07-10T00:00:00"/>
        <d v="2019-09-17T00:00:00"/>
        <d v="2019-03-05T00:00:00"/>
        <d v="2019-05-09T00:00:00"/>
        <d v="2019-05-06T00:00:00"/>
        <d v="2019-05-28T00:00:00"/>
        <d v="2019-06-18T00:00:00"/>
        <d v="2019-07-08T00:00:00"/>
        <d v="2019-08-07T00:00:00"/>
        <d v="2019-08-26T00:00:00"/>
        <d v="2019-10-16T00:00:00"/>
        <d v="2020-05-07T00:00:00"/>
        <d v="2020-05-14T00:00:00"/>
        <d v="2020-06-03T00:00:00"/>
        <d v="2020-06-08T00:00:00"/>
        <d v="2020-06-22T00:00:00"/>
        <d v="2020-06-30T00:00:00"/>
        <d v="2020-07-14T00:00:00"/>
        <d v="2020-07-20T00:00:00"/>
        <d v="2020-08-04T00:00:00"/>
        <d v="2020-08-10T00:00:00"/>
        <d v="2020-08-24T00:00:00"/>
        <d v="2020-09-14T00:00:00"/>
        <d v="2020-09-28T00:00:00"/>
        <d v="2020-10-07T00:00:00"/>
        <m/>
      </sharedItems>
    </cacheField>
    <cacheField name="CollectionTime" numFmtId="0">
      <sharedItems containsString="0" containsBlank="1" containsNumber="1" minValue="0.38680555555555557" maxValue="0.65277777777777779"/>
    </cacheField>
    <cacheField name="CollectionDepthRelative" numFmtId="0">
      <sharedItems containsBlank="1"/>
    </cacheField>
    <cacheField name="SampleDepth" numFmtId="0">
      <sharedItems containsBlank="1"/>
    </cacheField>
    <cacheField name="SampleDepthUnit" numFmtId="0">
      <sharedItems containsBlank="1"/>
    </cacheField>
    <cacheField name="HydrologicCondition" numFmtId="0">
      <sharedItems containsBlank="1"/>
    </cacheField>
    <cacheField name="HydrologicEvent" numFmtId="0">
      <sharedItems containsBlank="1"/>
    </cacheField>
    <cacheField name="Parameter" numFmtId="0">
      <sharedItems containsBlank="1"/>
    </cacheField>
    <cacheField name="Fraction" numFmtId="0">
      <sharedItems containsBlank="1"/>
    </cacheField>
    <cacheField name="ResultValue" numFmtId="0">
      <sharedItems containsString="0" containsBlank="1" containsNumber="1" containsInteger="1" minValue="0" maxValue="66" count="17">
        <n v="1"/>
        <n v="2"/>
        <n v="5"/>
        <n v="0"/>
        <n v="16"/>
        <n v="4"/>
        <n v="3"/>
        <n v="14"/>
        <n v="7"/>
        <n v="6"/>
        <n v="8"/>
        <n v="21"/>
        <n v="66"/>
        <n v="41"/>
        <n v="65"/>
        <n v="17"/>
        <m/>
      </sharedItems>
    </cacheField>
    <cacheField name="Unit" numFmtId="0">
      <sharedItems containsBlank="1"/>
    </cacheField>
    <cacheField name="CollectionMethod" numFmtId="0">
      <sharedItems containsBlank="1"/>
    </cacheField>
    <cacheField name="DataQualifier" numFmtId="0">
      <sharedItems containsBlank="1"/>
    </cacheField>
    <cacheField name="Status" numFmtId="0">
      <sharedItems containsBlank="1"/>
    </cacheField>
    <cacheField name="ResultValueTypeName" numFmtId="0">
      <sharedItems containsBlank="1"/>
    </cacheField>
    <cacheField name="DetectionLimitText" numFmtId="0">
      <sharedItems containsBlank="1"/>
    </cacheField>
    <cacheField name="DetectionLimitValue" numFmtId="0">
      <sharedItems containsNonDate="0" containsString="0" containsBlank="1"/>
    </cacheField>
    <cacheField name="DetectionLimitUnit" numFmtId="0">
      <sharedItems containsBlank="1"/>
    </cacheField>
    <cacheField name="AnalysisStartDate" numFmtId="0">
      <sharedItems containsNonDate="0" containsString="0" containsBlank="1"/>
    </cacheField>
    <cacheField name="LaboratoryName" numFmtId="0">
      <sharedItems containsBlank="1"/>
    </cacheField>
    <cacheField name="ActivityComment" numFmtId="0">
      <sharedItems containsBlank="1"/>
    </cacheField>
    <cacheField name="ResultComment" numFmtId="0">
      <sharedItems containsBlank="1"/>
    </cacheField>
    <cacheField name="LabComment" numFmtId="0">
      <sharedItems containsBlank="1"/>
    </cacheField>
    <cacheField name="SourceDatabase" numFmtId="0">
      <sharedItems containsBlank="1"/>
    </cacheField>
    <cacheField name="SourceDataset" numFmtId="0">
      <sharedItems containsBlank="1"/>
    </cacheField>
    <cacheField name="SampleDepthNum" numFmtId="0">
      <sharedItems containsString="0" containsBlank="1" containsNumber="1" minValue="3" maxValue="6.1"/>
    </cacheField>
    <cacheField name="Usabilit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">
  <r>
    <n v="9301"/>
    <s v="USGS-AR"/>
    <s v="USGS Arkansas Water Science Center"/>
    <s v="USGSARH2O"/>
    <s v=""/>
    <s v="Sample-Routine"/>
    <s v="USGS-07049200"/>
    <s v=""/>
    <x v="0"/>
    <n v="0.44583333333333336"/>
    <s v="EPILIMNION"/>
    <s v="6"/>
    <s v="feet"/>
    <s v="Stable, low stage"/>
    <s v="Routine sample"/>
    <s v="E. coli"/>
    <s v=""/>
    <x v="0"/>
    <s v="cfu/100ml"/>
    <s v="USGS"/>
    <s v=""/>
    <s v="Accepted"/>
    <s v="Actual"/>
    <s v=""/>
    <m/>
    <s v=""/>
    <m/>
    <s v=""/>
    <s v="L-3500133 X=no date or time on container"/>
    <s v=""/>
    <s v=""/>
    <s v="NWIS"/>
    <s v="WQX"/>
    <n v="6"/>
    <s v="USE"/>
  </r>
  <r>
    <n v="9369"/>
    <s v="USGS-AR"/>
    <s v="USGS Arkansas Water Science Center"/>
    <s v="USGSARH2O"/>
    <s v=""/>
    <s v="Sample-Routine"/>
    <s v="USGS-07049200"/>
    <s v=""/>
    <x v="1"/>
    <n v="0.4909722222222222"/>
    <s v="EPILIMNION"/>
    <s v="6"/>
    <s v="feet"/>
    <s v="Stable, normal stage"/>
    <s v="Routine sample"/>
    <s v="E. coli"/>
    <s v=""/>
    <x v="1"/>
    <s v="cfu/100ml"/>
    <s v="USGS"/>
    <s v=""/>
    <s v="Accepted"/>
    <s v="Estimated"/>
    <s v=""/>
    <m/>
    <s v=""/>
    <m/>
    <s v=""/>
    <s v=""/>
    <s v=""/>
    <s v="counts outside acceptable range"/>
    <s v="NWIS"/>
    <s v="WQX"/>
    <n v="6"/>
    <s v="USE"/>
  </r>
  <r>
    <n v="11578"/>
    <s v="USGS-AR"/>
    <s v="USGS Arkansas Water Science Center"/>
    <s v="USGSARH2O"/>
    <s v=""/>
    <s v="Sample-Routine"/>
    <s v="USGS-07049187"/>
    <s v=""/>
    <x v="2"/>
    <n v="0.43819444444444444"/>
    <s v="EPILIMNION"/>
    <s v="6"/>
    <s v="feet"/>
    <s v="Stable, normal stage"/>
    <s v="Routine sample"/>
    <s v="E. coli"/>
    <s v=""/>
    <x v="0"/>
    <s v="cfu/100ml"/>
    <s v="USGS"/>
    <s v=""/>
    <s v="Accepted"/>
    <s v="Estimated"/>
    <s v=""/>
    <m/>
    <s v=""/>
    <m/>
    <s v=""/>
    <s v=""/>
    <s v=""/>
    <s v="counts outside acceptable range"/>
    <s v="NWIS"/>
    <s v="WQX"/>
    <n v="6"/>
    <s v="USE"/>
  </r>
  <r>
    <n v="13743"/>
    <s v="USGS-AR"/>
    <s v="USGS Arkansas Water Science Center"/>
    <s v="USGSARH2O"/>
    <s v=""/>
    <s v="Sample-Routine"/>
    <s v="USGS-07049187"/>
    <s v=""/>
    <x v="3"/>
    <n v="0.56736111111111109"/>
    <s v="EPILIMNION"/>
    <s v="6"/>
    <s v="feet"/>
    <s v="Stable, normal stage"/>
    <s v="Routine sample"/>
    <s v="E. coli"/>
    <s v=""/>
    <x v="1"/>
    <s v="cfu/100ml"/>
    <s v="USGS"/>
    <s v=""/>
    <s v="Accepted"/>
    <s v="Estimated"/>
    <s v=""/>
    <m/>
    <s v=""/>
    <m/>
    <s v=""/>
    <s v=""/>
    <s v=""/>
    <s v="counts outside acceptable range"/>
    <s v="NWIS"/>
    <s v="WQX"/>
    <n v="6"/>
    <s v="USE"/>
  </r>
  <r>
    <n v="14567"/>
    <s v="USGS-AR"/>
    <s v="USGS Arkansas Water Science Center"/>
    <s v="USGSARH2O"/>
    <s v=""/>
    <s v="Sample-Routine"/>
    <s v="USGS-07049187"/>
    <s v=""/>
    <x v="0"/>
    <n v="0.51388888888888884"/>
    <s v="EPILIMNION"/>
    <s v="6"/>
    <s v="feet"/>
    <s v="Stable, low stage"/>
    <s v="Routine sample"/>
    <s v="E. coli"/>
    <s v=""/>
    <x v="0"/>
    <s v="cfu/100ml"/>
    <s v="USGS"/>
    <s v=""/>
    <s v="Accepted"/>
    <s v="Actual"/>
    <s v=""/>
    <m/>
    <s v=""/>
    <m/>
    <s v=""/>
    <s v=""/>
    <s v=""/>
    <s v=""/>
    <s v="NWIS"/>
    <s v="WQX"/>
    <n v="6"/>
    <s v="USE"/>
  </r>
  <r>
    <n v="18237"/>
    <s v="USGS-AR"/>
    <s v="USGS Arkansas Water Science Center"/>
    <s v="USGSARH2O"/>
    <s v=""/>
    <s v="Sample-Routine"/>
    <s v="USGS-07049200"/>
    <s v=""/>
    <x v="4"/>
    <n v="0.60277777777777775"/>
    <s v="EPILIMNION"/>
    <s v="5.9"/>
    <s v="feet"/>
    <s v="Stable, normal stage"/>
    <s v="Routine sample"/>
    <s v="E. coli"/>
    <s v=""/>
    <x v="2"/>
    <s v="cfu/100ml"/>
    <s v="USGS"/>
    <s v=""/>
    <s v="Accepted"/>
    <s v="Actual"/>
    <s v=""/>
    <m/>
    <s v=""/>
    <m/>
    <s v=""/>
    <s v=""/>
    <s v=""/>
    <s v=""/>
    <s v="NWIS"/>
    <s v="WQX"/>
    <n v="5.9"/>
    <s v="USE"/>
  </r>
  <r>
    <n v="18290"/>
    <s v="USGS-AR"/>
    <s v="USGS Arkansas Water Science Center"/>
    <s v="USGSARH2O"/>
    <s v=""/>
    <s v="Sample-Routine"/>
    <s v="USGS-07049200"/>
    <s v=""/>
    <x v="5"/>
    <n v="0.4777777777777778"/>
    <s v="EPILIMNION"/>
    <s v="5.9"/>
    <s v="feet"/>
    <s v="Stable, low stage"/>
    <s v="Routine sample"/>
    <s v="E. coli"/>
    <s v=""/>
    <x v="3"/>
    <s v="cfu/100ml"/>
    <s v="USGS"/>
    <s v=""/>
    <s v="Accepted"/>
    <s v="Actual"/>
    <s v=""/>
    <m/>
    <s v=""/>
    <m/>
    <s v=""/>
    <s v="L-3530029 Volume on container is 500mL. Not on ASR"/>
    <s v=""/>
    <s v=""/>
    <s v="NWIS"/>
    <s v="WQX"/>
    <n v="5.9"/>
    <s v="USE"/>
  </r>
  <r>
    <n v="18658"/>
    <s v="USGS-AR"/>
    <s v="USGS Arkansas Water Science Center"/>
    <s v="USGSARH2O"/>
    <s v=""/>
    <s v="Sample-Routine"/>
    <s v="USGS-07049187"/>
    <s v=""/>
    <x v="4"/>
    <n v="0.65277777777777779"/>
    <s v="EPILIMNION"/>
    <s v="5.9"/>
    <s v="feet"/>
    <s v="Stable, normal stage"/>
    <s v="Routine sample"/>
    <s v="E. coli"/>
    <s v=""/>
    <x v="2"/>
    <s v="cfu/100ml"/>
    <s v="USGS"/>
    <s v=""/>
    <s v="Accepted"/>
    <s v="Actual"/>
    <s v=""/>
    <m/>
    <s v=""/>
    <m/>
    <s v=""/>
    <s v=""/>
    <s v=""/>
    <s v=""/>
    <s v="NWIS"/>
    <s v="WQX"/>
    <n v="5.9"/>
    <s v="USE"/>
  </r>
  <r>
    <n v="18881"/>
    <s v="USGS-AR"/>
    <s v="USGS Arkansas Water Science Center"/>
    <s v="USGSARH2O"/>
    <s v=""/>
    <s v="Sample-Routine"/>
    <s v="USGS-07049187"/>
    <s v=""/>
    <x v="6"/>
    <n v="0.43333333333333335"/>
    <s v="EPILIMNION"/>
    <s v="6"/>
    <s v="feet"/>
    <s v="Stable, normal stage"/>
    <s v="Routine sample"/>
    <s v="E. coli"/>
    <s v=""/>
    <x v="4"/>
    <s v="cfu/100ml"/>
    <s v="USGS"/>
    <s v=""/>
    <s v="Accepted"/>
    <s v="Actual"/>
    <s v=""/>
    <m/>
    <s v=""/>
    <m/>
    <s v=""/>
    <s v=""/>
    <s v=""/>
    <s v=""/>
    <s v="NWIS"/>
    <s v="WQX"/>
    <n v="6"/>
    <s v="USE"/>
  </r>
  <r>
    <n v="19229"/>
    <s v="USGS-AR"/>
    <s v="USGS Arkansas Water Science Center"/>
    <s v="USGSARH2O"/>
    <s v=""/>
    <s v="Sample-Routine"/>
    <s v="USGS-07049200"/>
    <s v=""/>
    <x v="7"/>
    <n v="0.53402777777777777"/>
    <s v="EPILIMNION"/>
    <s v="6"/>
    <s v="feet"/>
    <s v="Stable, normal stage"/>
    <s v="Routine sample"/>
    <s v="E. coli"/>
    <s v=""/>
    <x v="3"/>
    <s v="cfu/100ml"/>
    <s v="USGS"/>
    <s v=""/>
    <s v="Accepted"/>
    <s v="Actual"/>
    <s v=""/>
    <m/>
    <s v=""/>
    <m/>
    <s v=""/>
    <s v=""/>
    <s v=""/>
    <s v=""/>
    <s v="NWIS"/>
    <s v="WQX"/>
    <n v="6"/>
    <s v="USE"/>
  </r>
  <r>
    <n v="19392"/>
    <s v="USGS-AR"/>
    <s v="USGS Arkansas Water Science Center"/>
    <s v="USGSARH2O"/>
    <s v=""/>
    <s v="Sample-Routine"/>
    <s v="USGS-07049187"/>
    <s v=""/>
    <x v="8"/>
    <n v="0.52152777777777781"/>
    <s v="EPILIMNION"/>
    <s v="6"/>
    <s v="feet"/>
    <s v="Stable, normal stage"/>
    <s v="Routine sample"/>
    <s v="E. coli"/>
    <s v=""/>
    <x v="0"/>
    <s v="cfu/100ml"/>
    <s v="USGS"/>
    <s v=""/>
    <s v="Accepted"/>
    <s v="Actual"/>
    <s v=""/>
    <m/>
    <s v=""/>
    <m/>
    <s v=""/>
    <s v="L-0460106 FED EX LATE DELIVERY"/>
    <s v=""/>
    <s v=""/>
    <s v="NWIS"/>
    <s v="WQX"/>
    <n v="6"/>
    <s v="USE"/>
  </r>
  <r>
    <n v="20301"/>
    <s v="USGS-AR"/>
    <s v="USGS Arkansas Water Science Center"/>
    <s v="USGSARH2O"/>
    <s v=""/>
    <s v="Sample-Routine"/>
    <s v="USGS-07049200"/>
    <s v=""/>
    <x v="9"/>
    <n v="0.58125000000000004"/>
    <s v="EPILIMNION"/>
    <s v="5.9"/>
    <s v="feet"/>
    <s v="Stable, normal stage"/>
    <s v="Routine sample"/>
    <s v="E. coli"/>
    <s v=""/>
    <x v="3"/>
    <s v="cfu/100ml"/>
    <s v="USGS"/>
    <s v=""/>
    <s v="Accepted"/>
    <s v="Actual"/>
    <s v=""/>
    <m/>
    <s v=""/>
    <m/>
    <s v=""/>
    <s v="L-2080020 X=time on bottles is 1356  X=time on container is 1356"/>
    <s v=""/>
    <s v=""/>
    <s v="NWIS"/>
    <s v="WQX"/>
    <n v="5.9"/>
    <s v="USE"/>
  </r>
  <r>
    <n v="21831"/>
    <s v="USGS-AR"/>
    <s v="USGS Arkansas Water Science Center"/>
    <s v="USGSARH2O"/>
    <s v=""/>
    <s v="Sample-Routine"/>
    <s v="USGS-07049187"/>
    <s v=""/>
    <x v="10"/>
    <n v="0.39166666666666666"/>
    <s v="EPILIMNION"/>
    <s v="6"/>
    <s v="feet"/>
    <s v="Stable, normal stage"/>
    <s v="Routine sample"/>
    <s v="E. coli"/>
    <s v=""/>
    <x v="1"/>
    <s v="cfu/100ml"/>
    <s v="USGS"/>
    <s v=""/>
    <s v="Accepted"/>
    <s v="Actual"/>
    <s v=""/>
    <m/>
    <s v=""/>
    <m/>
    <s v=""/>
    <s v=""/>
    <s v=""/>
    <s v=""/>
    <s v="NWIS"/>
    <s v="WQX"/>
    <n v="6"/>
    <s v="USE"/>
  </r>
  <r>
    <n v="21917"/>
    <s v="USGS-AR"/>
    <s v="USGS Arkansas Water Science Center"/>
    <s v="USGSARH2O"/>
    <s v=""/>
    <s v="Sample-Routine"/>
    <s v="USGS-07049187"/>
    <s v=""/>
    <x v="7"/>
    <n v="0.57777777777777772"/>
    <s v="EPILIMNION"/>
    <s v="6"/>
    <s v="feet"/>
    <s v="Stable, normal stage"/>
    <s v="Routine sample"/>
    <s v="E. coli"/>
    <s v=""/>
    <x v="0"/>
    <s v="cfu/100ml"/>
    <s v="USGS"/>
    <s v=""/>
    <s v="Accepted"/>
    <s v="Actual"/>
    <s v=""/>
    <m/>
    <s v=""/>
    <m/>
    <s v=""/>
    <s v=""/>
    <s v=""/>
    <s v=""/>
    <s v="NWIS"/>
    <s v="WQX"/>
    <n v="6"/>
    <s v="USE"/>
  </r>
  <r>
    <n v="23185"/>
    <s v="USGS-AR"/>
    <s v="USGS Arkansas Water Science Center"/>
    <s v="USGSARH2O"/>
    <s v=""/>
    <s v="Sample-Routine"/>
    <s v="USGS-07049187"/>
    <s v=""/>
    <x v="5"/>
    <n v="0.50138888888888888"/>
    <s v="EPILIMNION"/>
    <s v="6.1"/>
    <s v="feet"/>
    <s v="Stable, low stage"/>
    <s v="Routine sample"/>
    <s v="E. coli"/>
    <s v=""/>
    <x v="3"/>
    <s v="cfu/100ml"/>
    <s v="USGS"/>
    <s v=""/>
    <s v="Accepted"/>
    <s v="Actual"/>
    <s v=""/>
    <m/>
    <s v=""/>
    <m/>
    <s v=""/>
    <s v=""/>
    <s v=""/>
    <s v=""/>
    <s v="NWIS"/>
    <s v="WQX"/>
    <n v="6.1"/>
    <s v="USE"/>
  </r>
  <r>
    <n v="23456"/>
    <s v="USGS-AR"/>
    <s v="USGS Arkansas Water Science Center"/>
    <s v="USGSARH2O"/>
    <s v=""/>
    <s v="Sample-Routine"/>
    <s v="USGS-07049187"/>
    <s v=""/>
    <x v="9"/>
    <n v="0.54861111111111116"/>
    <s v="EPILIMNION"/>
    <s v="5.9"/>
    <s v="feet"/>
    <s v="Stable, normal stage"/>
    <s v="Routine sample"/>
    <s v="E. coli"/>
    <s v=""/>
    <x v="3"/>
    <s v="cfu/100ml"/>
    <s v="USGS"/>
    <s v=""/>
    <s v="Accepted"/>
    <s v="Actual"/>
    <s v=""/>
    <m/>
    <s v=""/>
    <m/>
    <s v=""/>
    <s v="L-2080143 X=sample time 1305"/>
    <s v=""/>
    <s v=""/>
    <s v="NWIS"/>
    <s v="WQX"/>
    <n v="5.9"/>
    <s v="USE"/>
  </r>
  <r>
    <n v="24378"/>
    <s v="USGS-AR"/>
    <s v="USGS Arkansas Water Science Center"/>
    <s v="USGSARH2O"/>
    <s v=""/>
    <s v="Sample-Routine"/>
    <s v="USGS-07049187"/>
    <s v=""/>
    <x v="11"/>
    <n v="0.3972222222222222"/>
    <s v="EPILIMNION"/>
    <s v="5.9"/>
    <s v="feet"/>
    <s v="Stable, normal stage"/>
    <s v="Routine sample"/>
    <s v="E. coli"/>
    <s v=""/>
    <x v="5"/>
    <s v="cfu/100ml"/>
    <s v="USGS"/>
    <s v=""/>
    <s v="Accepted"/>
    <s v="Actual"/>
    <s v=""/>
    <m/>
    <s v=""/>
    <m/>
    <s v=""/>
    <s v=""/>
    <s v=""/>
    <s v=""/>
    <s v="NWIS"/>
    <s v="WQX"/>
    <n v="5.9"/>
    <s v="USE"/>
  </r>
  <r>
    <n v="24895"/>
    <s v="USGS-AR"/>
    <s v="USGS Arkansas Water Science Center"/>
    <s v="USGSARH2O"/>
    <s v=""/>
    <s v="Sample-Routine"/>
    <s v="USGS-07049187"/>
    <s v=""/>
    <x v="12"/>
    <n v="0.38680555555555557"/>
    <s v="EPILIMNION"/>
    <s v="6"/>
    <s v="feet"/>
    <s v="Stable, normal stage"/>
    <s v="Routine sample"/>
    <s v="E. coli"/>
    <s v=""/>
    <x v="6"/>
    <s v="cfu/100ml"/>
    <s v="USGS"/>
    <s v=""/>
    <s v="Accepted"/>
    <s v="Actual"/>
    <s v=""/>
    <m/>
    <s v=""/>
    <m/>
    <s v=""/>
    <s v="L-0190070 Changed date from 2016/01/12 to 2017/01/12.  1/20/2017 mec"/>
    <s v=""/>
    <s v=""/>
    <s v="NWIS"/>
    <s v="WQX"/>
    <n v="6"/>
    <s v="USE"/>
  </r>
  <r>
    <n v="24946"/>
    <s v="USGS-AR"/>
    <s v="USGS Arkansas Water Science Center"/>
    <s v="USGSARH2O"/>
    <s v=""/>
    <s v="Sample-Routine"/>
    <s v="USGS-07049187"/>
    <s v=""/>
    <x v="13"/>
    <n v="0.42222222222222222"/>
    <s v="EPILIMNION"/>
    <s v="6"/>
    <s v="feet"/>
    <s v="Stable, normal stage"/>
    <s v="Routine sample"/>
    <s v="E. coli"/>
    <s v=""/>
    <x v="3"/>
    <s v="cfu/100ml"/>
    <s v="USGS"/>
    <s v=""/>
    <s v="Accepted"/>
    <s v="Actual"/>
    <s v=""/>
    <m/>
    <s v=""/>
    <m/>
    <s v=""/>
    <s v=""/>
    <s v=""/>
    <s v=""/>
    <s v="NWIS"/>
    <s v="WQX"/>
    <n v="6"/>
    <s v="USE"/>
  </r>
  <r>
    <n v="26086"/>
    <s v="USGS-AR"/>
    <s v="USGS Arkansas Water Science Center"/>
    <s v="USGSARH2O"/>
    <s v=""/>
    <s v="Sample-Routine"/>
    <s v="USGS-07049200"/>
    <s v=""/>
    <x v="14"/>
    <n v="0.53402777777777777"/>
    <s v="EPILIMNION"/>
    <s v="6"/>
    <s v="feet"/>
    <s v="Stable, normal stage"/>
    <s v="Routine sample"/>
    <s v="E. coli"/>
    <s v=""/>
    <x v="0"/>
    <s v="cfu/100ml"/>
    <s v="USGS"/>
    <s v=""/>
    <s v="Accepted"/>
    <s v="Actual"/>
    <s v=""/>
    <m/>
    <s v=""/>
    <m/>
    <s v=""/>
    <s v=""/>
    <s v=""/>
    <s v=""/>
    <s v="NWIS"/>
    <s v="WQX"/>
    <n v="6"/>
    <s v="USE"/>
  </r>
  <r>
    <n v="26592"/>
    <s v="USGS-AR"/>
    <s v="USGS Arkansas Water Science Center"/>
    <s v="USGSARH2O"/>
    <s v=""/>
    <s v="Sample-Routine"/>
    <s v="USGS-07049187"/>
    <s v=""/>
    <x v="14"/>
    <n v="0.5805555555555556"/>
    <s v="EPILIMNION"/>
    <s v="6"/>
    <s v="feet"/>
    <s v="Stable, normal stage"/>
    <s v="Routine sample"/>
    <s v="E. coli"/>
    <s v=""/>
    <x v="0"/>
    <s v="cfu/100ml"/>
    <s v="USGS"/>
    <s v=""/>
    <s v="Accepted"/>
    <s v="Actual"/>
    <s v=""/>
    <m/>
    <s v=""/>
    <m/>
    <s v=""/>
    <s v=""/>
    <s v=""/>
    <s v=""/>
    <s v="NWIS"/>
    <s v="WQX"/>
    <n v="6"/>
    <s v="USE"/>
  </r>
  <r>
    <n v="28729"/>
    <s v="USGS-AR"/>
    <s v="USGS Arkansas Water Science Center"/>
    <s v="USGSARH2O"/>
    <s v=""/>
    <s v="Sample-Routine"/>
    <s v="USGS-07049187"/>
    <s v=""/>
    <x v="15"/>
    <n v="0.57777777777777772"/>
    <s v="EPILIMNION"/>
    <s v="5.9"/>
    <s v="feet"/>
    <s v="Stable, normal stage"/>
    <s v="Routine sample"/>
    <s v="E. coli"/>
    <s v=""/>
    <x v="0"/>
    <s v="cfu/100ml"/>
    <s v="USGS"/>
    <s v=""/>
    <s v="Accepted"/>
    <s v="Actual"/>
    <s v=""/>
    <m/>
    <s v=""/>
    <m/>
    <s v=""/>
    <s v=""/>
    <s v=""/>
    <s v=""/>
    <s v="NWIS"/>
    <s v="WQX"/>
    <n v="5.9"/>
    <s v="USE"/>
  </r>
  <r>
    <n v="29048"/>
    <s v="USGS-AR"/>
    <s v="USGS Arkansas Water Science Center"/>
    <s v="USGSARH2O"/>
    <s v=""/>
    <s v="Sample-Routine"/>
    <s v="USGS-07049187"/>
    <s v=""/>
    <x v="16"/>
    <n v="0.56388888888888888"/>
    <s v="EPILIMNION"/>
    <s v="6"/>
    <s v="feet"/>
    <s v="Stable, normal stage"/>
    <s v="Routine sample"/>
    <s v="E. coli"/>
    <s v=""/>
    <x v="0"/>
    <s v="cfu/100ml"/>
    <s v="USGS"/>
    <s v=""/>
    <s v="Accepted"/>
    <s v="Actual"/>
    <s v=""/>
    <m/>
    <s v=""/>
    <m/>
    <s v=""/>
    <s v=""/>
    <s v=""/>
    <s v=""/>
    <s v="NWIS"/>
    <s v="WQX"/>
    <n v="6"/>
    <s v="USE"/>
  </r>
  <r>
    <n v="31777"/>
    <s v="USGS-AR"/>
    <s v="USGS Arkansas Water Science Center"/>
    <s v="USGSARH2O"/>
    <s v=""/>
    <s v="Sample-Routine"/>
    <s v="USGS-07049187"/>
    <s v=""/>
    <x v="17"/>
    <n v="0.42291666666666666"/>
    <s v="EPILIMNION"/>
    <s v="6"/>
    <s v="feet"/>
    <s v="Stable, normal stage"/>
    <s v="Routine sample"/>
    <s v="E. coli"/>
    <s v=""/>
    <x v="3"/>
    <s v="cfu/100ml"/>
    <s v="USGS"/>
    <s v=""/>
    <s v="Accepted"/>
    <s v="Actual"/>
    <s v=""/>
    <m/>
    <s v=""/>
    <m/>
    <s v=""/>
    <s v=""/>
    <s v=""/>
    <s v=""/>
    <s v="NWIS"/>
    <s v="WQX"/>
    <n v="6"/>
    <s v="USE"/>
  </r>
  <r>
    <n v="32462"/>
    <s v="USGS-AR"/>
    <s v="USGS Arkansas Water Science Center"/>
    <s v="USGSARH2O"/>
    <s v=""/>
    <s v="Sample-Routine"/>
    <s v="USGS-07049187"/>
    <s v=""/>
    <x v="18"/>
    <n v="0.45833333333333331"/>
    <s v="EPILIMNION"/>
    <s v="6"/>
    <s v="feet"/>
    <s v="Stable, normal stage"/>
    <s v="Routine sample"/>
    <s v="E. coli"/>
    <s v=""/>
    <x v="1"/>
    <s v="cfu/100ml"/>
    <s v="USGS"/>
    <s v=""/>
    <s v="Accepted"/>
    <s v="Actual"/>
    <s v=""/>
    <m/>
    <s v=""/>
    <m/>
    <s v=""/>
    <s v="L-2360116 CHY is incorrect container type. It's CHL"/>
    <s v=""/>
    <s v=""/>
    <s v="NWIS"/>
    <s v="WQX"/>
    <n v="6"/>
    <s v="USE"/>
  </r>
  <r>
    <n v="33165"/>
    <s v="USGS-AR"/>
    <s v="USGS Arkansas Water Science Center"/>
    <s v="USGSARH2O"/>
    <s v=""/>
    <s v="Sample-Routine"/>
    <s v="USGS-07049200"/>
    <s v=""/>
    <x v="19"/>
    <n v="0.53472222222222221"/>
    <s v="EPILIMNION"/>
    <s v="5.9"/>
    <s v="feet"/>
    <s v="Stable, low stage"/>
    <s v="Routine sample"/>
    <s v="E. coli"/>
    <s v=""/>
    <x v="7"/>
    <s v="cfu/100ml"/>
    <s v="USGS"/>
    <s v=""/>
    <s v="Accepted"/>
    <s v="Actual"/>
    <s v=""/>
    <m/>
    <s v=""/>
    <m/>
    <s v=""/>
    <s v=""/>
    <s v=""/>
    <s v=""/>
    <s v="NWIS"/>
    <s v="WQX"/>
    <n v="5.9"/>
    <s v="USE"/>
  </r>
  <r>
    <n v="33375"/>
    <s v="USGS-AR"/>
    <s v="USGS Arkansas Water Science Center"/>
    <s v="USGSARH2O"/>
    <s v=""/>
    <s v="Sample-Routine"/>
    <s v="USGS-07049187"/>
    <s v=""/>
    <x v="20"/>
    <n v="0.56111111111111112"/>
    <s v="EPILIMNION"/>
    <s v="6.1"/>
    <s v="feet"/>
    <s v="Stable, normal stage"/>
    <s v="Routine sample"/>
    <s v="E. coli"/>
    <s v=""/>
    <x v="3"/>
    <s v="cfu/100ml"/>
    <s v="USGS"/>
    <s v=""/>
    <s v="Accepted"/>
    <s v="Actual"/>
    <s v=""/>
    <m/>
    <s v=""/>
    <m/>
    <s v=""/>
    <s v=""/>
    <s v=""/>
    <s v=""/>
    <s v="NWIS"/>
    <s v="WQX"/>
    <n v="6.1"/>
    <s v="USE"/>
  </r>
  <r>
    <n v="34278"/>
    <s v="USGS-AR"/>
    <s v="USGS Arkansas Water Science Center"/>
    <s v="USGSARH2O"/>
    <s v=""/>
    <s v="Sample-Routine"/>
    <s v="USGS-07049200"/>
    <s v=""/>
    <x v="21"/>
    <n v="0.4"/>
    <s v="EPILIMNION"/>
    <s v="6"/>
    <s v="feet"/>
    <s v="Stable, normal stage"/>
    <s v="Routine sample"/>
    <s v="E. coli"/>
    <s v=""/>
    <x v="6"/>
    <s v="cfu/100ml"/>
    <s v="USGS"/>
    <s v=""/>
    <s v="Accepted"/>
    <s v="Actual"/>
    <s v=""/>
    <m/>
    <s v=""/>
    <m/>
    <s v=""/>
    <s v="L-1490024 Received May 25, 2018"/>
    <s v=""/>
    <s v=""/>
    <s v="NWIS"/>
    <s v="WQX"/>
    <n v="6"/>
    <s v="USE"/>
  </r>
  <r>
    <n v="35684"/>
    <s v="USGS-AR"/>
    <s v="USGS Arkansas Water Science Center"/>
    <s v="USGSARH2O"/>
    <s v=""/>
    <s v="Sample-Routine"/>
    <s v="USGS-07049187"/>
    <s v=""/>
    <x v="22"/>
    <n v="0.56041666666666667"/>
    <s v="EPILIMNION"/>
    <s v="6"/>
    <s v="feet"/>
    <s v="Stable, normal stage"/>
    <s v="Routine sample"/>
    <s v="E. coli"/>
    <s v=""/>
    <x v="8"/>
    <s v="cfu/100ml"/>
    <s v="USGS"/>
    <s v=""/>
    <s v="Accepted"/>
    <s v="Actual"/>
    <s v=""/>
    <m/>
    <s v=""/>
    <m/>
    <s v=""/>
    <s v="L-1660110 X=time on bottles is 1327, no time on DOC and Date on bottles is 6/11/18"/>
    <s v=""/>
    <s v=""/>
    <s v="NWIS"/>
    <s v="WQX"/>
    <n v="6"/>
    <s v="USE"/>
  </r>
  <r>
    <n v="36748"/>
    <s v="USGS-AR"/>
    <s v="USGS Arkansas Water Science Center"/>
    <s v="USGSARH2O"/>
    <s v=""/>
    <s v="Sample-Routine"/>
    <s v="USGS-07049187"/>
    <s v=""/>
    <x v="23"/>
    <n v="0.59722222222222221"/>
    <s v="EPILIMNION"/>
    <s v="3"/>
    <s v="feet"/>
    <s v="Stable, normal stage"/>
    <s v="Routine sample"/>
    <s v="E. coli"/>
    <s v=""/>
    <x v="3"/>
    <s v="cfu/100ml"/>
    <s v="USGS"/>
    <s v=""/>
    <s v="Accepted"/>
    <s v="Actual"/>
    <s v=""/>
    <m/>
    <s v=""/>
    <m/>
    <s v=""/>
    <s v=""/>
    <s v=""/>
    <s v=""/>
    <s v="NWIS"/>
    <s v="WQX"/>
    <n v="3"/>
    <s v="USE"/>
  </r>
  <r>
    <n v="36994"/>
    <s v="USGS-AR"/>
    <s v="USGS Arkansas Water Science Center"/>
    <s v="USGSARH2O"/>
    <s v=""/>
    <s v="Sample-Routine"/>
    <s v="USGS-07049200"/>
    <s v=""/>
    <x v="24"/>
    <n v="0.50763888888888886"/>
    <s v="EPILIMNION"/>
    <s v="6"/>
    <s v="feet"/>
    <s v="Stable, normal stage"/>
    <s v="Routine sample"/>
    <s v="E. coli"/>
    <s v=""/>
    <x v="1"/>
    <s v="cfu/100ml"/>
    <s v="USGS"/>
    <s v=""/>
    <s v="Accepted"/>
    <s v="Actual"/>
    <s v=""/>
    <m/>
    <s v=""/>
    <m/>
    <s v=""/>
    <s v="L-2910060 RU is unnecessary since field conductance is provided. 10/22/2018 mec  X = No CHY received"/>
    <s v=""/>
    <s v=""/>
    <s v="NWIS"/>
    <s v="WQX"/>
    <n v="6"/>
    <s v="USE"/>
  </r>
  <r>
    <n v="37735"/>
    <s v="USGS-AR"/>
    <s v="USGS Arkansas Water Science Center"/>
    <s v="USGSARH2O"/>
    <s v=""/>
    <s v="Sample-Routine"/>
    <s v="USGS-07049187"/>
    <s v=""/>
    <x v="25"/>
    <n v="0.40972222222222221"/>
    <s v="EPILIMNION"/>
    <s v="6"/>
    <s v="feet"/>
    <s v="Stable, normal stage"/>
    <s v="Routine sample"/>
    <s v="E. coli"/>
    <s v=""/>
    <x v="1"/>
    <s v="cfu/100ml"/>
    <s v="USGS"/>
    <s v=""/>
    <s v="Accepted"/>
    <s v="Actual"/>
    <s v=""/>
    <m/>
    <s v=""/>
    <m/>
    <s v=""/>
    <s v=""/>
    <s v=""/>
    <s v=""/>
    <s v="NWIS"/>
    <s v="WQX"/>
    <n v="6"/>
    <s v="USE"/>
  </r>
  <r>
    <n v="38000"/>
    <s v="USGS-AR"/>
    <s v="USGS Arkansas Water Science Center"/>
    <s v="USGSARH2O"/>
    <s v=""/>
    <s v="Sample-Routine"/>
    <s v="USGS-07049200"/>
    <s v=""/>
    <x v="16"/>
    <n v="0.52013888888888893"/>
    <s v="EPILIMNION"/>
    <s v="6"/>
    <s v="feet"/>
    <s v="Stable, normal stage"/>
    <s v="Routine sample"/>
    <s v="E. coli"/>
    <s v=""/>
    <x v="3"/>
    <s v="cfu/100ml"/>
    <s v="USGS"/>
    <s v=""/>
    <s v="Accepted"/>
    <s v="Actual"/>
    <s v=""/>
    <m/>
    <s v=""/>
    <m/>
    <s v=""/>
    <s v="L-2630102 No CHY received"/>
    <s v=""/>
    <s v=""/>
    <s v="NWIS"/>
    <s v="WQX"/>
    <n v="6"/>
    <s v="USE"/>
  </r>
  <r>
    <n v="39176"/>
    <s v="USGS-AR"/>
    <s v="USGS Arkansas Water Science Center"/>
    <s v="USGSARH2O"/>
    <s v=""/>
    <s v="Sample-Routine"/>
    <s v="USGS-07049187"/>
    <s v=""/>
    <x v="19"/>
    <n v="0.56041666666666667"/>
    <s v="EPILIMNION"/>
    <s v="6"/>
    <s v="feet"/>
    <s v="Stable, low stage"/>
    <s v="Routine sample"/>
    <s v="E. coli"/>
    <s v=""/>
    <x v="4"/>
    <s v="cfu/100ml"/>
    <s v="USGS"/>
    <s v=""/>
    <s v="Accepted"/>
    <s v="Actual"/>
    <s v=""/>
    <m/>
    <s v=""/>
    <m/>
    <s v=""/>
    <s v="L-0740053 Added date and time from sample"/>
    <s v=""/>
    <s v=""/>
    <s v="NWIS"/>
    <s v="WQX"/>
    <n v="6"/>
    <s v="USE"/>
  </r>
  <r>
    <n v="41884"/>
    <s v="USGS-AR"/>
    <s v="USGS Arkansas Water Science Center"/>
    <s v="USGSARH2O"/>
    <s v=""/>
    <s v="Sample-Routine"/>
    <s v="USGS-07049200"/>
    <s v=""/>
    <x v="26"/>
    <n v="0.55069444444444449"/>
    <s v="EPILIMNION"/>
    <s v="6"/>
    <s v="feet"/>
    <s v="Stable, normal stage"/>
    <s v="Routine sample"/>
    <s v="E. coli"/>
    <s v=""/>
    <x v="9"/>
    <s v="cfu/100ml"/>
    <s v="USGS"/>
    <s v=""/>
    <s v="Accepted"/>
    <s v="Actual"/>
    <s v=""/>
    <m/>
    <s v=""/>
    <m/>
    <s v=""/>
    <s v=""/>
    <s v=""/>
    <s v=""/>
    <s v="NWIS"/>
    <s v="WQX"/>
    <n v="6"/>
    <s v="USE"/>
  </r>
  <r>
    <n v="42713"/>
    <s v="USGS-AR"/>
    <s v="USGS Arkansas Water Science Center"/>
    <s v="USGSARH2O"/>
    <s v=""/>
    <s v="Sample-Routine"/>
    <s v="USGS-07049200"/>
    <s v=""/>
    <x v="27"/>
    <n v="0.46597222222222223"/>
    <s v="EPILIMNION"/>
    <s v="6"/>
    <s v="feet"/>
    <s v="Stable, normal stage"/>
    <s v="Routine sample"/>
    <s v="E. coli"/>
    <s v=""/>
    <x v="0"/>
    <s v="cfu/100ml"/>
    <s v="USGS"/>
    <s v=""/>
    <s v="Accepted"/>
    <s v="Actual"/>
    <s v=""/>
    <m/>
    <s v=""/>
    <m/>
    <s v=""/>
    <s v=""/>
    <s v=""/>
    <s v=""/>
    <s v="NWIS"/>
    <s v="WQX"/>
    <n v="6"/>
    <s v="USE"/>
  </r>
  <r>
    <n v="44098"/>
    <s v="USGS-AR"/>
    <s v="USGS Arkansas Water Science Center"/>
    <s v="USGSARH2O"/>
    <s v=""/>
    <s v="Sample-Routine"/>
    <s v="USGS-07049200"/>
    <s v=""/>
    <x v="28"/>
    <n v="0.44513888888888886"/>
    <s v="EPILIMNION"/>
    <s v="5.9"/>
    <s v="feet"/>
    <s v="Stable, normal stage"/>
    <s v="Routine sample"/>
    <s v="E. coli"/>
    <s v=""/>
    <x v="3"/>
    <s v="cfu/100ml"/>
    <s v="USGS"/>
    <s v=""/>
    <s v="Accepted"/>
    <s v="Actual"/>
    <s v=""/>
    <m/>
    <s v=""/>
    <m/>
    <s v=""/>
    <s v=""/>
    <s v=""/>
    <s v=""/>
    <s v="NWIS"/>
    <s v="WQX"/>
    <n v="5.9"/>
    <s v="USE"/>
  </r>
  <r>
    <n v="45037"/>
    <s v="USGS-AR"/>
    <s v="USGS Arkansas Water Science Center"/>
    <s v="USGSARH2O"/>
    <s v=""/>
    <s v="Sample-Routine"/>
    <s v="USGS-07049200"/>
    <s v=""/>
    <x v="29"/>
    <n v="0.54374999999999996"/>
    <s v="EPILIMNION"/>
    <s v="6"/>
    <s v="feet"/>
    <s v="Stable, normal stage"/>
    <s v="Routine sample"/>
    <s v="E. coli"/>
    <s v=""/>
    <x v="10"/>
    <s v="cfu/100ml"/>
    <s v="USGS"/>
    <s v=""/>
    <s v="Accepted"/>
    <s v="Actual"/>
    <s v=""/>
    <m/>
    <s v=""/>
    <m/>
    <s v=""/>
    <s v=""/>
    <s v=""/>
    <s v=""/>
    <s v="NWIS"/>
    <s v="WQX"/>
    <n v="6"/>
    <s v="USE"/>
  </r>
  <r>
    <n v="47037"/>
    <s v="USGS-AR"/>
    <s v="USGS Arkansas Water Science Center"/>
    <s v="USGSARH2O"/>
    <s v=""/>
    <s v="Sample-Routine"/>
    <s v="USGS-07049200"/>
    <s v=""/>
    <x v="30"/>
    <n v="0.52569444444444446"/>
    <s v="EPILIMNION"/>
    <s v="5.9"/>
    <s v="feet"/>
    <s v="Stable, normal stage"/>
    <s v="Routine sample"/>
    <s v="E. coli"/>
    <s v=""/>
    <x v="11"/>
    <s v="cfu/100ml"/>
    <s v="USGS"/>
    <s v=""/>
    <s v="Accepted"/>
    <s v="Actual"/>
    <s v=""/>
    <m/>
    <s v=""/>
    <m/>
    <s v=""/>
    <s v=""/>
    <s v=""/>
    <s v=""/>
    <s v="NWIS"/>
    <s v="WQX"/>
    <n v="5.9"/>
    <s v="USE"/>
  </r>
  <r>
    <n v="438519"/>
    <s v="BWD"/>
    <s v=""/>
    <s v="BWD-303d"/>
    <s v=""/>
    <s v=""/>
    <s v="2D-lake"/>
    <s v=""/>
    <x v="31"/>
    <m/>
    <s v=""/>
    <s v=""/>
    <s v=""/>
    <s v=""/>
    <s v=""/>
    <s v="E. coli"/>
    <s v=""/>
    <x v="12"/>
    <s v="MPN"/>
    <s v=""/>
    <s v=""/>
    <s v=""/>
    <s v=""/>
    <s v=""/>
    <m/>
    <s v=""/>
    <m/>
    <s v=""/>
    <s v=""/>
    <s v=""/>
    <s v=""/>
    <s v=""/>
    <s v="ePortal"/>
    <m/>
    <s v="USE"/>
  </r>
  <r>
    <n v="438521"/>
    <s v="BWD"/>
    <s v=""/>
    <s v="BWD-303d"/>
    <s v=""/>
    <s v=""/>
    <s v="2D-lake"/>
    <s v=""/>
    <x v="32"/>
    <m/>
    <s v=""/>
    <s v=""/>
    <s v=""/>
    <s v=""/>
    <s v=""/>
    <s v="E. coli"/>
    <s v=""/>
    <x v="1"/>
    <s v="MPN"/>
    <s v=""/>
    <s v=""/>
    <s v=""/>
    <s v=""/>
    <s v=""/>
    <m/>
    <s v=""/>
    <m/>
    <s v=""/>
    <s v=""/>
    <s v=""/>
    <s v=""/>
    <s v=""/>
    <s v="ePortal"/>
    <m/>
    <s v="USE"/>
  </r>
  <r>
    <n v="438523"/>
    <s v="BWD"/>
    <s v=""/>
    <s v="BWD-303d"/>
    <s v=""/>
    <s v=""/>
    <s v="2D-lake"/>
    <s v=""/>
    <x v="33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25"/>
    <s v="BWD"/>
    <s v=""/>
    <s v="BWD-303d"/>
    <s v=""/>
    <s v=""/>
    <s v="2D-lake"/>
    <s v=""/>
    <x v="34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27"/>
    <s v="BWD"/>
    <s v=""/>
    <s v="BWD-303d"/>
    <s v=""/>
    <s v=""/>
    <s v="2D-lake"/>
    <s v=""/>
    <x v="35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29"/>
    <s v="BWD"/>
    <s v=""/>
    <s v="BWD-303d"/>
    <s v=""/>
    <s v=""/>
    <s v="2D-lake"/>
    <s v=""/>
    <x v="36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31"/>
    <s v="BWD"/>
    <s v=""/>
    <s v="BWD-303d"/>
    <s v=""/>
    <s v=""/>
    <s v="2D-lake"/>
    <s v=""/>
    <x v="37"/>
    <m/>
    <s v=""/>
    <s v=""/>
    <s v=""/>
    <s v=""/>
    <s v=""/>
    <s v="E. coli"/>
    <s v=""/>
    <x v="13"/>
    <s v="MPN"/>
    <s v=""/>
    <s v=""/>
    <s v=""/>
    <s v=""/>
    <s v=""/>
    <m/>
    <s v=""/>
    <m/>
    <s v=""/>
    <s v=""/>
    <s v=""/>
    <s v=""/>
    <s v=""/>
    <s v="ePortal"/>
    <m/>
    <s v="USE"/>
  </r>
  <r>
    <n v="438533"/>
    <s v="BWD"/>
    <s v=""/>
    <s v="BWD-303d"/>
    <s v=""/>
    <s v=""/>
    <s v="2D-lake"/>
    <s v=""/>
    <x v="38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35"/>
    <s v="BWD"/>
    <s v=""/>
    <s v="BWD-303d"/>
    <s v=""/>
    <s v=""/>
    <s v="2D-lake"/>
    <s v=""/>
    <x v="39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37"/>
    <s v="BWD"/>
    <s v=""/>
    <s v="BWD-303d"/>
    <s v=""/>
    <s v=""/>
    <s v="2D-lake"/>
    <s v=""/>
    <x v="40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39"/>
    <s v="BWD"/>
    <s v=""/>
    <s v="BWD-303d"/>
    <s v=""/>
    <s v=""/>
    <s v="2D-lake"/>
    <s v=""/>
    <x v="41"/>
    <m/>
    <s v=""/>
    <s v=""/>
    <s v=""/>
    <s v=""/>
    <s v=""/>
    <s v="E. coli"/>
    <s v=""/>
    <x v="6"/>
    <s v="MPN"/>
    <s v=""/>
    <s v=""/>
    <s v=""/>
    <s v=""/>
    <s v=""/>
    <m/>
    <s v=""/>
    <m/>
    <s v=""/>
    <s v=""/>
    <s v=""/>
    <s v=""/>
    <s v=""/>
    <s v="ePortal"/>
    <m/>
    <s v="USE"/>
  </r>
  <r>
    <n v="438541"/>
    <s v="BWD"/>
    <s v=""/>
    <s v="BWD-303d"/>
    <s v=""/>
    <s v=""/>
    <s v="2D-lake"/>
    <s v=""/>
    <x v="42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43"/>
    <s v="BWD"/>
    <s v=""/>
    <s v="BWD-303d"/>
    <s v=""/>
    <s v=""/>
    <s v="2D-lake"/>
    <s v=""/>
    <x v="43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45"/>
    <s v="BWD"/>
    <s v=""/>
    <s v="BWD-303d"/>
    <s v=""/>
    <s v=""/>
    <s v="2D-lake"/>
    <s v=""/>
    <x v="44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47"/>
    <s v="BWD"/>
    <s v=""/>
    <s v="BWD-303d"/>
    <s v=""/>
    <s v=""/>
    <s v="2D-lake"/>
    <s v=""/>
    <x v="45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49"/>
    <s v="BWD"/>
    <s v=""/>
    <s v="BWD-303d"/>
    <s v=""/>
    <s v=""/>
    <s v="2D-lake"/>
    <s v=""/>
    <x v="46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51"/>
    <s v="BWD"/>
    <s v=""/>
    <s v="BWD-303d"/>
    <s v=""/>
    <s v=""/>
    <s v="2D-lake"/>
    <s v=""/>
    <x v="47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53"/>
    <s v="BWD"/>
    <s v=""/>
    <s v="BWD-303d"/>
    <s v=""/>
    <s v=""/>
    <s v="2D-lake"/>
    <s v=""/>
    <x v="48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57"/>
    <s v="BWD"/>
    <s v=""/>
    <s v="BWD-303d"/>
    <s v=""/>
    <s v=""/>
    <s v="2D-lake"/>
    <s v=""/>
    <x v="49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59"/>
    <s v="BWD"/>
    <s v=""/>
    <s v="BWD-303d"/>
    <s v=""/>
    <s v=""/>
    <s v="2D-lake"/>
    <s v=""/>
    <x v="50"/>
    <m/>
    <s v=""/>
    <s v=""/>
    <s v=""/>
    <s v=""/>
    <s v=""/>
    <s v="E. coli"/>
    <s v=""/>
    <x v="1"/>
    <s v="MPN"/>
    <s v=""/>
    <s v=""/>
    <s v=""/>
    <s v=""/>
    <s v=""/>
    <m/>
    <s v=""/>
    <m/>
    <s v=""/>
    <s v=""/>
    <s v=""/>
    <s v=""/>
    <s v=""/>
    <s v="ePortal"/>
    <m/>
    <s v="USE"/>
  </r>
  <r>
    <n v="438561"/>
    <s v="BWD"/>
    <s v=""/>
    <s v="BWD-303d"/>
    <s v=""/>
    <s v=""/>
    <s v="2D-lake"/>
    <s v=""/>
    <x v="51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65"/>
    <s v="BWD"/>
    <s v=""/>
    <s v="BWD-303d"/>
    <s v=""/>
    <s v=""/>
    <s v="3D-lake"/>
    <s v=""/>
    <x v="31"/>
    <m/>
    <s v=""/>
    <s v=""/>
    <s v=""/>
    <s v=""/>
    <s v=""/>
    <s v="E. coli"/>
    <s v=""/>
    <x v="14"/>
    <s v="MPN"/>
    <s v=""/>
    <s v=""/>
    <s v=""/>
    <s v=""/>
    <s v=""/>
    <m/>
    <s v=""/>
    <m/>
    <s v=""/>
    <s v=""/>
    <s v=""/>
    <s v=""/>
    <s v=""/>
    <s v="ePortal"/>
    <m/>
    <s v="USE"/>
  </r>
  <r>
    <n v="438567"/>
    <s v="BWD"/>
    <s v=""/>
    <s v="BWD-303d"/>
    <s v=""/>
    <s v=""/>
    <s v="3D-lake"/>
    <s v=""/>
    <x v="32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69"/>
    <s v="BWD"/>
    <s v=""/>
    <s v="BWD-303d"/>
    <s v=""/>
    <s v=""/>
    <s v="3D-lake"/>
    <s v=""/>
    <x v="33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71"/>
    <s v="BWD"/>
    <s v=""/>
    <s v="BWD-303d"/>
    <s v=""/>
    <s v=""/>
    <s v="3D-lake"/>
    <s v=""/>
    <x v="34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73"/>
    <s v="BWD"/>
    <s v=""/>
    <s v="BWD-303d"/>
    <s v=""/>
    <s v=""/>
    <s v="3D-lake"/>
    <s v=""/>
    <x v="35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75"/>
    <s v="BWD"/>
    <s v=""/>
    <s v="BWD-303d"/>
    <s v=""/>
    <s v=""/>
    <s v="3D-lake"/>
    <s v=""/>
    <x v="36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77"/>
    <s v="BWD"/>
    <s v=""/>
    <s v="BWD-303d"/>
    <s v=""/>
    <s v=""/>
    <s v="3D-lake"/>
    <s v=""/>
    <x v="37"/>
    <m/>
    <s v=""/>
    <s v=""/>
    <s v=""/>
    <s v=""/>
    <s v=""/>
    <s v="E. coli"/>
    <s v=""/>
    <x v="15"/>
    <s v="MPN"/>
    <s v=""/>
    <s v=""/>
    <s v=""/>
    <s v=""/>
    <s v=""/>
    <m/>
    <s v=""/>
    <m/>
    <s v=""/>
    <s v=""/>
    <s v=""/>
    <s v=""/>
    <s v=""/>
    <s v="ePortal"/>
    <m/>
    <s v="USE"/>
  </r>
  <r>
    <n v="438579"/>
    <s v="BWD"/>
    <s v=""/>
    <s v="BWD-303d"/>
    <s v=""/>
    <s v=""/>
    <s v="3D-lake"/>
    <s v=""/>
    <x v="38"/>
    <m/>
    <s v=""/>
    <s v=""/>
    <s v=""/>
    <s v=""/>
    <s v=""/>
    <s v="E. coli"/>
    <s v=""/>
    <x v="1"/>
    <s v="MPN"/>
    <s v=""/>
    <s v=""/>
    <s v=""/>
    <s v=""/>
    <s v=""/>
    <m/>
    <s v=""/>
    <m/>
    <s v=""/>
    <s v=""/>
    <s v=""/>
    <s v=""/>
    <s v=""/>
    <s v="ePortal"/>
    <m/>
    <s v="USE"/>
  </r>
  <r>
    <n v="438581"/>
    <s v="BWD"/>
    <s v=""/>
    <s v="BWD-303d"/>
    <s v=""/>
    <s v=""/>
    <s v="3D-lake"/>
    <s v=""/>
    <x v="39"/>
    <m/>
    <s v=""/>
    <s v=""/>
    <s v=""/>
    <s v=""/>
    <s v=""/>
    <s v="E. coli"/>
    <s v=""/>
    <x v="1"/>
    <s v="MPN"/>
    <s v=""/>
    <s v=""/>
    <s v=""/>
    <s v=""/>
    <s v=""/>
    <m/>
    <s v=""/>
    <m/>
    <s v=""/>
    <s v=""/>
    <s v=""/>
    <s v=""/>
    <s v=""/>
    <s v="ePortal"/>
    <m/>
    <s v="USE"/>
  </r>
  <r>
    <n v="438583"/>
    <s v="BWD"/>
    <s v=""/>
    <s v="BWD-303d"/>
    <s v=""/>
    <s v=""/>
    <s v="3D-lake"/>
    <s v=""/>
    <x v="40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85"/>
    <s v="BWD"/>
    <s v=""/>
    <s v="BWD-303d"/>
    <s v=""/>
    <s v=""/>
    <s v="3D-lake"/>
    <s v=""/>
    <x v="41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87"/>
    <s v="BWD"/>
    <s v=""/>
    <s v="BWD-303d"/>
    <s v=""/>
    <s v=""/>
    <s v="3D-lake"/>
    <s v=""/>
    <x v="42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89"/>
    <s v="BWD"/>
    <s v=""/>
    <s v="BWD-303d"/>
    <s v=""/>
    <s v=""/>
    <s v="3D-lake"/>
    <s v=""/>
    <x v="43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91"/>
    <s v="BWD"/>
    <s v=""/>
    <s v="BWD-303d"/>
    <s v=""/>
    <s v=""/>
    <s v="3D-lake"/>
    <s v=""/>
    <x v="44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93"/>
    <s v="BWD"/>
    <s v=""/>
    <s v="BWD-303d"/>
    <s v=""/>
    <s v=""/>
    <s v="3D-lake"/>
    <s v=""/>
    <x v="45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95"/>
    <s v="BWD"/>
    <s v=""/>
    <s v="BWD-303d"/>
    <s v=""/>
    <s v=""/>
    <s v="3D-lake"/>
    <s v=""/>
    <x v="46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97"/>
    <s v="BWD"/>
    <s v=""/>
    <s v="BWD-303d"/>
    <s v=""/>
    <s v=""/>
    <s v="3D-lake"/>
    <s v=""/>
    <x v="47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599"/>
    <s v="BWD"/>
    <s v=""/>
    <s v="BWD-303d"/>
    <s v=""/>
    <s v=""/>
    <s v="3D-lake"/>
    <s v=""/>
    <x v="48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603"/>
    <s v="BWD"/>
    <s v=""/>
    <s v="BWD-303d"/>
    <s v=""/>
    <s v=""/>
    <s v="3D-lake"/>
    <s v=""/>
    <x v="49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n v="438605"/>
    <s v="BWD"/>
    <s v=""/>
    <s v="BWD-303d"/>
    <s v=""/>
    <s v=""/>
    <s v="3D-lake"/>
    <s v=""/>
    <x v="50"/>
    <m/>
    <s v=""/>
    <s v=""/>
    <s v=""/>
    <s v=""/>
    <s v=""/>
    <s v="E. coli"/>
    <s v=""/>
    <x v="5"/>
    <s v="MPN"/>
    <s v=""/>
    <s v=""/>
    <s v=""/>
    <s v=""/>
    <s v=""/>
    <m/>
    <s v=""/>
    <m/>
    <s v=""/>
    <s v=""/>
    <s v=""/>
    <s v=""/>
    <s v=""/>
    <s v="ePortal"/>
    <m/>
    <s v="USE"/>
  </r>
  <r>
    <n v="438607"/>
    <s v="BWD"/>
    <s v=""/>
    <s v="BWD-303d"/>
    <s v=""/>
    <s v=""/>
    <s v="3D-lake"/>
    <s v=""/>
    <x v="51"/>
    <m/>
    <s v=""/>
    <s v=""/>
    <s v=""/>
    <s v=""/>
    <s v=""/>
    <s v="E. coli"/>
    <s v=""/>
    <x v="0"/>
    <s v="MPN"/>
    <s v=""/>
    <s v=""/>
    <s v=""/>
    <s v=""/>
    <s v=""/>
    <m/>
    <s v=""/>
    <m/>
    <s v=""/>
    <s v=""/>
    <s v=""/>
    <s v=""/>
    <s v=""/>
    <s v="ePortal"/>
    <m/>
    <s v="USE"/>
  </r>
  <r>
    <m/>
    <m/>
    <m/>
    <m/>
    <m/>
    <m/>
    <m/>
    <m/>
    <x v="52"/>
    <m/>
    <m/>
    <m/>
    <m/>
    <m/>
    <m/>
    <m/>
    <m/>
    <x v="16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7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4">
        <item x="3"/>
        <item x="1"/>
        <item x="2"/>
        <item x="0"/>
        <item x="12"/>
        <item x="8"/>
        <item x="10"/>
        <item x="6"/>
        <item x="4"/>
        <item x="14"/>
        <item x="9"/>
        <item x="13"/>
        <item x="7"/>
        <item x="15"/>
        <item x="11"/>
        <item x="5"/>
        <item x="17"/>
        <item x="20"/>
        <item x="19"/>
        <item x="25"/>
        <item x="21"/>
        <item x="22"/>
        <item x="23"/>
        <item x="18"/>
        <item x="16"/>
        <item x="24"/>
        <item x="26"/>
        <item x="29"/>
        <item x="31"/>
        <item x="30"/>
        <item x="32"/>
        <item x="33"/>
        <item x="34"/>
        <item x="27"/>
        <item x="35"/>
        <item x="36"/>
        <item x="28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8">
        <item x="3"/>
        <item x="0"/>
        <item x="1"/>
        <item x="6"/>
        <item x="5"/>
        <item x="2"/>
        <item x="9"/>
        <item x="8"/>
        <item x="10"/>
        <item x="7"/>
        <item x="4"/>
        <item x="15"/>
        <item x="11"/>
        <item x="13"/>
        <item x="14"/>
        <item x="12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Max of ResultValue" fld="17" subtotal="max" baseField="8" baseItem="2"/>
  </dataFields>
  <formats count="2">
    <format dxfId="1">
      <pivotArea dataOnly="0" labelOnly="1" fieldPosition="0">
        <references count="1">
          <reference field="8" count="9">
            <x v="28"/>
            <x v="29"/>
            <x v="30"/>
            <x v="31"/>
            <x v="32"/>
            <x v="33"/>
            <x v="34"/>
            <x v="35"/>
            <x v="36"/>
          </reference>
        </references>
      </pivotArea>
    </format>
    <format dxfId="0">
      <pivotArea dataOnly="0" labelOnly="1" fieldPosition="0">
        <references count="1">
          <reference field="8" count="13"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/>
  </sheetViews>
  <sheetFormatPr defaultRowHeight="15" x14ac:dyDescent="0.25"/>
  <cols>
    <col min="1" max="1" width="13.140625" customWidth="1"/>
    <col min="2" max="2" width="18.5703125" customWidth="1"/>
    <col min="9" max="9" width="10.42578125" style="13" bestFit="1" customWidth="1"/>
    <col min="15" max="15" width="10.42578125" style="13" bestFit="1" customWidth="1"/>
  </cols>
  <sheetData>
    <row r="1" spans="1:18" x14ac:dyDescent="0.25">
      <c r="A1" s="15" t="s">
        <v>121</v>
      </c>
    </row>
    <row r="3" spans="1:18" x14ac:dyDescent="0.25">
      <c r="A3" s="8" t="s">
        <v>79</v>
      </c>
      <c r="B3" t="s">
        <v>82</v>
      </c>
      <c r="G3" t="s">
        <v>83</v>
      </c>
      <c r="H3" t="s">
        <v>84</v>
      </c>
      <c r="I3" s="13">
        <v>42472</v>
      </c>
      <c r="J3" t="s">
        <v>85</v>
      </c>
      <c r="K3" t="s">
        <v>86</v>
      </c>
      <c r="L3">
        <v>2</v>
      </c>
      <c r="M3" t="s">
        <v>87</v>
      </c>
      <c r="O3" s="13">
        <v>42472</v>
      </c>
      <c r="P3">
        <v>2</v>
      </c>
      <c r="Q3" t="b">
        <f>IF(I3=O3, TRUE)</f>
        <v>1</v>
      </c>
      <c r="R3" t="b">
        <f>IF(L3=P3, TRUE)</f>
        <v>1</v>
      </c>
    </row>
    <row r="4" spans="1:18" x14ac:dyDescent="0.25">
      <c r="A4" s="9">
        <v>42472</v>
      </c>
      <c r="B4" s="11">
        <v>2</v>
      </c>
      <c r="G4" t="s">
        <v>83</v>
      </c>
      <c r="H4" t="s">
        <v>84</v>
      </c>
      <c r="I4" s="13">
        <v>42536</v>
      </c>
      <c r="J4" t="s">
        <v>88</v>
      </c>
      <c r="K4" t="s">
        <v>86</v>
      </c>
      <c r="L4">
        <v>6</v>
      </c>
      <c r="M4" t="s">
        <v>87</v>
      </c>
      <c r="O4" s="13">
        <v>42536</v>
      </c>
      <c r="P4">
        <v>2</v>
      </c>
      <c r="Q4" t="b">
        <f>IF(I4=O4, TRUE)</f>
        <v>1</v>
      </c>
      <c r="R4" t="b">
        <f t="shared" ref="R4" si="0">IF(L4=P4, TRUE)</f>
        <v>0</v>
      </c>
    </row>
    <row r="5" spans="1:18" x14ac:dyDescent="0.25">
      <c r="A5" s="9">
        <v>42536</v>
      </c>
      <c r="B5" s="11">
        <v>2</v>
      </c>
      <c r="G5" t="s">
        <v>83</v>
      </c>
      <c r="H5" t="s">
        <v>84</v>
      </c>
      <c r="I5" s="13">
        <v>42592</v>
      </c>
      <c r="J5" t="s">
        <v>89</v>
      </c>
      <c r="K5" t="s">
        <v>86</v>
      </c>
      <c r="L5">
        <v>6</v>
      </c>
      <c r="M5" t="s">
        <v>87</v>
      </c>
      <c r="Q5" t="b">
        <f t="shared" ref="Q5:Q57" si="1">IF(I5=O5, TRUE)</f>
        <v>0</v>
      </c>
      <c r="R5" t="b">
        <f>IF(L5=P5, TRUE)</f>
        <v>0</v>
      </c>
    </row>
    <row r="6" spans="1:18" x14ac:dyDescent="0.25">
      <c r="A6" s="9">
        <v>42662</v>
      </c>
      <c r="B6" s="11">
        <v>1</v>
      </c>
      <c r="G6" t="s">
        <v>83</v>
      </c>
      <c r="H6" t="s">
        <v>84</v>
      </c>
      <c r="I6" s="13">
        <v>42662</v>
      </c>
      <c r="J6" t="s">
        <v>90</v>
      </c>
      <c r="K6" t="s">
        <v>86</v>
      </c>
      <c r="L6">
        <v>1</v>
      </c>
      <c r="M6" t="s">
        <v>87</v>
      </c>
      <c r="O6" s="13">
        <v>42662</v>
      </c>
      <c r="P6">
        <v>1</v>
      </c>
      <c r="Q6" t="b">
        <f t="shared" si="1"/>
        <v>1</v>
      </c>
      <c r="R6" t="b">
        <f t="shared" ref="R6:R57" si="2">IF(L6=P6, TRUE)</f>
        <v>1</v>
      </c>
    </row>
    <row r="7" spans="1:18" x14ac:dyDescent="0.25">
      <c r="A7" s="9">
        <v>42710</v>
      </c>
      <c r="B7" s="11">
        <v>1</v>
      </c>
      <c r="G7" t="s">
        <v>83</v>
      </c>
      <c r="H7" t="s">
        <v>84</v>
      </c>
      <c r="I7" s="13">
        <v>42710</v>
      </c>
      <c r="J7" t="s">
        <v>91</v>
      </c>
      <c r="K7" t="s">
        <v>86</v>
      </c>
      <c r="L7">
        <v>4</v>
      </c>
      <c r="M7" t="s">
        <v>87</v>
      </c>
      <c r="O7" s="13">
        <v>42710</v>
      </c>
      <c r="P7">
        <v>1</v>
      </c>
      <c r="Q7" t="b">
        <f t="shared" si="1"/>
        <v>1</v>
      </c>
      <c r="R7" t="b">
        <f t="shared" si="2"/>
        <v>0</v>
      </c>
    </row>
    <row r="8" spans="1:18" x14ac:dyDescent="0.25">
      <c r="A8" s="9">
        <v>42747</v>
      </c>
      <c r="B8" s="11">
        <v>3</v>
      </c>
      <c r="G8" t="s">
        <v>83</v>
      </c>
      <c r="H8" t="s">
        <v>84</v>
      </c>
      <c r="I8" s="13">
        <v>42747</v>
      </c>
      <c r="J8" t="s">
        <v>92</v>
      </c>
      <c r="K8" t="s">
        <v>86</v>
      </c>
      <c r="L8">
        <v>3</v>
      </c>
      <c r="M8" t="s">
        <v>87</v>
      </c>
      <c r="O8" s="13">
        <v>42747</v>
      </c>
      <c r="P8">
        <v>3</v>
      </c>
      <c r="Q8" t="b">
        <f t="shared" si="1"/>
        <v>1</v>
      </c>
      <c r="R8" t="b">
        <f t="shared" si="2"/>
        <v>1</v>
      </c>
    </row>
    <row r="9" spans="1:18" x14ac:dyDescent="0.25">
      <c r="A9" s="9">
        <v>42773</v>
      </c>
      <c r="B9" s="11">
        <v>1</v>
      </c>
      <c r="G9" t="s">
        <v>83</v>
      </c>
      <c r="H9" t="s">
        <v>84</v>
      </c>
      <c r="I9" s="13">
        <v>42773</v>
      </c>
      <c r="J9" t="s">
        <v>93</v>
      </c>
      <c r="K9" t="s">
        <v>86</v>
      </c>
      <c r="L9">
        <v>1</v>
      </c>
      <c r="M9" t="s">
        <v>87</v>
      </c>
      <c r="O9" s="13">
        <v>42773</v>
      </c>
      <c r="P9">
        <v>1</v>
      </c>
      <c r="Q9" t="b">
        <f t="shared" si="1"/>
        <v>1</v>
      </c>
      <c r="R9" t="b">
        <f t="shared" si="2"/>
        <v>1</v>
      </c>
    </row>
    <row r="10" spans="1:18" x14ac:dyDescent="0.25">
      <c r="A10" s="9">
        <v>42809</v>
      </c>
      <c r="B10" s="11">
        <v>2</v>
      </c>
      <c r="G10" t="s">
        <v>83</v>
      </c>
      <c r="H10" t="s">
        <v>84</v>
      </c>
      <c r="I10" s="13">
        <v>42809</v>
      </c>
      <c r="J10" t="s">
        <v>94</v>
      </c>
      <c r="K10" t="s">
        <v>86</v>
      </c>
      <c r="L10">
        <v>2</v>
      </c>
      <c r="M10" t="s">
        <v>87</v>
      </c>
      <c r="O10" s="13">
        <v>42809</v>
      </c>
      <c r="P10">
        <v>2</v>
      </c>
      <c r="Q10" t="b">
        <f t="shared" si="1"/>
        <v>1</v>
      </c>
      <c r="R10" t="b">
        <f t="shared" si="2"/>
        <v>1</v>
      </c>
    </row>
    <row r="11" spans="1:18" x14ac:dyDescent="0.25">
      <c r="A11" s="9">
        <v>42842</v>
      </c>
      <c r="B11" s="11">
        <v>16</v>
      </c>
      <c r="G11" t="s">
        <v>83</v>
      </c>
      <c r="H11" t="s">
        <v>84</v>
      </c>
      <c r="I11" s="13">
        <v>42842</v>
      </c>
      <c r="J11" t="s">
        <v>95</v>
      </c>
      <c r="K11" t="s">
        <v>86</v>
      </c>
      <c r="L11">
        <v>16</v>
      </c>
      <c r="M11" t="s">
        <v>87</v>
      </c>
      <c r="O11" s="13">
        <v>42842</v>
      </c>
      <c r="P11">
        <v>16</v>
      </c>
      <c r="Q11" t="b">
        <f t="shared" si="1"/>
        <v>1</v>
      </c>
      <c r="R11" t="b">
        <f t="shared" si="2"/>
        <v>1</v>
      </c>
    </row>
    <row r="12" spans="1:18" x14ac:dyDescent="0.25">
      <c r="A12" s="9">
        <v>42871</v>
      </c>
      <c r="B12" s="11">
        <v>5</v>
      </c>
      <c r="G12" t="s">
        <v>83</v>
      </c>
      <c r="H12" t="s">
        <v>84</v>
      </c>
      <c r="I12" s="13">
        <v>42871</v>
      </c>
      <c r="J12" t="s">
        <v>96</v>
      </c>
      <c r="K12" t="s">
        <v>86</v>
      </c>
      <c r="L12">
        <v>44</v>
      </c>
      <c r="M12" t="s">
        <v>87</v>
      </c>
      <c r="O12" s="13">
        <v>42871</v>
      </c>
      <c r="P12">
        <v>5</v>
      </c>
      <c r="Q12" t="b">
        <f t="shared" si="1"/>
        <v>1</v>
      </c>
      <c r="R12" t="b">
        <f t="shared" si="2"/>
        <v>0</v>
      </c>
    </row>
    <row r="13" spans="1:18" x14ac:dyDescent="0.25">
      <c r="A13" s="9">
        <v>42899</v>
      </c>
      <c r="B13" s="11">
        <v>1</v>
      </c>
      <c r="G13" t="s">
        <v>83</v>
      </c>
      <c r="H13" t="s">
        <v>84</v>
      </c>
      <c r="I13" s="13">
        <v>42899</v>
      </c>
      <c r="J13" t="s">
        <v>97</v>
      </c>
      <c r="K13" t="s">
        <v>86</v>
      </c>
      <c r="L13">
        <v>5</v>
      </c>
      <c r="M13" t="s">
        <v>87</v>
      </c>
      <c r="O13" s="13">
        <v>42899</v>
      </c>
      <c r="P13">
        <v>1</v>
      </c>
      <c r="Q13" t="b">
        <f t="shared" si="1"/>
        <v>1</v>
      </c>
      <c r="R13" t="b">
        <f t="shared" si="2"/>
        <v>0</v>
      </c>
    </row>
    <row r="14" spans="1:18" x14ac:dyDescent="0.25">
      <c r="A14" s="9">
        <v>42935</v>
      </c>
      <c r="B14" s="11">
        <v>0</v>
      </c>
      <c r="G14" t="s">
        <v>83</v>
      </c>
      <c r="H14" t="s">
        <v>84</v>
      </c>
      <c r="I14" s="13">
        <v>42935</v>
      </c>
      <c r="J14" t="s">
        <v>98</v>
      </c>
      <c r="K14" t="s">
        <v>86</v>
      </c>
      <c r="L14">
        <v>10</v>
      </c>
      <c r="M14" t="s">
        <v>87</v>
      </c>
      <c r="O14" s="13">
        <v>42935</v>
      </c>
      <c r="P14">
        <v>0</v>
      </c>
      <c r="Q14" t="b">
        <f t="shared" si="1"/>
        <v>1</v>
      </c>
      <c r="R14" t="b">
        <f t="shared" si="2"/>
        <v>0</v>
      </c>
    </row>
    <row r="15" spans="1:18" x14ac:dyDescent="0.25">
      <c r="A15" s="9">
        <v>42955</v>
      </c>
      <c r="B15" s="11">
        <v>0</v>
      </c>
      <c r="G15" t="s">
        <v>83</v>
      </c>
      <c r="H15" t="s">
        <v>84</v>
      </c>
      <c r="I15" s="13">
        <v>42955</v>
      </c>
      <c r="J15" t="s">
        <v>99</v>
      </c>
      <c r="K15" t="s">
        <v>86</v>
      </c>
      <c r="L15">
        <v>0</v>
      </c>
      <c r="M15" t="s">
        <v>87</v>
      </c>
      <c r="O15" s="13">
        <v>42955</v>
      </c>
      <c r="P15">
        <v>0</v>
      </c>
      <c r="Q15" t="b">
        <f t="shared" si="1"/>
        <v>1</v>
      </c>
      <c r="R15" t="b">
        <f t="shared" si="2"/>
        <v>1</v>
      </c>
    </row>
    <row r="16" spans="1:18" x14ac:dyDescent="0.25">
      <c r="A16" s="9">
        <v>42990</v>
      </c>
      <c r="B16" s="11">
        <v>1</v>
      </c>
      <c r="G16" t="s">
        <v>83</v>
      </c>
      <c r="H16" t="s">
        <v>84</v>
      </c>
      <c r="I16" s="13">
        <v>42990</v>
      </c>
      <c r="J16" t="s">
        <v>100</v>
      </c>
      <c r="K16" t="s">
        <v>86</v>
      </c>
      <c r="L16">
        <v>1</v>
      </c>
      <c r="M16" t="s">
        <v>87</v>
      </c>
      <c r="O16" s="13">
        <v>42990</v>
      </c>
      <c r="P16">
        <v>1</v>
      </c>
      <c r="Q16" t="b">
        <f t="shared" si="1"/>
        <v>1</v>
      </c>
      <c r="R16" t="b">
        <f t="shared" si="2"/>
        <v>1</v>
      </c>
    </row>
    <row r="17" spans="1:18" x14ac:dyDescent="0.25">
      <c r="A17" s="9">
        <v>43026</v>
      </c>
      <c r="B17" s="11">
        <v>1</v>
      </c>
      <c r="G17" t="s">
        <v>83</v>
      </c>
      <c r="H17" t="s">
        <v>84</v>
      </c>
      <c r="I17" s="13">
        <v>43026</v>
      </c>
      <c r="J17" t="s">
        <v>101</v>
      </c>
      <c r="K17" t="s">
        <v>86</v>
      </c>
      <c r="L17">
        <v>1</v>
      </c>
      <c r="M17" t="s">
        <v>87</v>
      </c>
      <c r="O17" s="13">
        <v>43026</v>
      </c>
      <c r="P17">
        <v>1</v>
      </c>
      <c r="Q17" t="b">
        <f t="shared" si="1"/>
        <v>1</v>
      </c>
      <c r="R17" t="b">
        <f t="shared" si="2"/>
        <v>1</v>
      </c>
    </row>
    <row r="18" spans="1:18" x14ac:dyDescent="0.25">
      <c r="A18" s="9">
        <v>43060</v>
      </c>
      <c r="B18" s="11">
        <v>4</v>
      </c>
      <c r="G18" t="s">
        <v>83</v>
      </c>
      <c r="H18" t="s">
        <v>84</v>
      </c>
      <c r="I18" s="13">
        <v>43060</v>
      </c>
      <c r="J18" t="s">
        <v>102</v>
      </c>
      <c r="K18" t="s">
        <v>86</v>
      </c>
      <c r="L18">
        <v>4</v>
      </c>
      <c r="M18" t="s">
        <v>87</v>
      </c>
      <c r="O18" s="13">
        <v>43060</v>
      </c>
      <c r="P18">
        <v>4</v>
      </c>
      <c r="Q18" t="b">
        <f t="shared" si="1"/>
        <v>1</v>
      </c>
      <c r="R18" t="b">
        <f t="shared" si="2"/>
        <v>1</v>
      </c>
    </row>
    <row r="19" spans="1:18" x14ac:dyDescent="0.25">
      <c r="A19" s="9">
        <v>43082</v>
      </c>
      <c r="B19" s="11">
        <v>0</v>
      </c>
      <c r="G19" t="s">
        <v>83</v>
      </c>
      <c r="H19" t="s">
        <v>84</v>
      </c>
      <c r="I19" s="13">
        <v>43082</v>
      </c>
      <c r="J19" t="s">
        <v>103</v>
      </c>
      <c r="K19" t="s">
        <v>86</v>
      </c>
      <c r="L19">
        <v>0</v>
      </c>
      <c r="M19" t="s">
        <v>87</v>
      </c>
      <c r="O19" s="13">
        <v>43082</v>
      </c>
      <c r="P19">
        <v>0</v>
      </c>
      <c r="Q19" t="b">
        <f t="shared" si="1"/>
        <v>1</v>
      </c>
      <c r="R19" t="b">
        <f t="shared" si="2"/>
        <v>1</v>
      </c>
    </row>
    <row r="20" spans="1:18" x14ac:dyDescent="0.25">
      <c r="A20" s="9">
        <v>43109</v>
      </c>
      <c r="B20" s="11">
        <v>0</v>
      </c>
      <c r="G20" t="s">
        <v>83</v>
      </c>
      <c r="H20" t="s">
        <v>84</v>
      </c>
      <c r="I20" s="13">
        <v>43109</v>
      </c>
      <c r="J20" t="s">
        <v>104</v>
      </c>
      <c r="K20" t="s">
        <v>86</v>
      </c>
      <c r="L20">
        <v>0</v>
      </c>
      <c r="M20" t="s">
        <v>87</v>
      </c>
      <c r="O20" s="13">
        <v>43109</v>
      </c>
      <c r="P20">
        <v>0</v>
      </c>
      <c r="Q20" t="b">
        <f t="shared" si="1"/>
        <v>1</v>
      </c>
      <c r="R20" t="b">
        <f t="shared" si="2"/>
        <v>1</v>
      </c>
    </row>
    <row r="21" spans="1:18" x14ac:dyDescent="0.25">
      <c r="A21" s="9">
        <v>43138</v>
      </c>
      <c r="B21" s="11">
        <v>0</v>
      </c>
      <c r="G21" t="s">
        <v>83</v>
      </c>
      <c r="H21" t="s">
        <v>84</v>
      </c>
      <c r="I21" s="13">
        <v>43138</v>
      </c>
      <c r="J21" t="s">
        <v>105</v>
      </c>
      <c r="K21" t="s">
        <v>86</v>
      </c>
      <c r="L21">
        <v>0</v>
      </c>
      <c r="M21" t="s">
        <v>87</v>
      </c>
      <c r="O21" s="13">
        <v>43138</v>
      </c>
      <c r="P21">
        <v>0</v>
      </c>
      <c r="Q21" t="b">
        <f t="shared" si="1"/>
        <v>1</v>
      </c>
      <c r="R21" t="b">
        <f t="shared" si="2"/>
        <v>1</v>
      </c>
    </row>
    <row r="22" spans="1:18" x14ac:dyDescent="0.25">
      <c r="A22" s="9">
        <v>43172</v>
      </c>
      <c r="B22" s="11">
        <v>16</v>
      </c>
      <c r="G22" t="s">
        <v>83</v>
      </c>
      <c r="H22" t="s">
        <v>84</v>
      </c>
      <c r="I22" s="13">
        <v>43172</v>
      </c>
      <c r="J22" t="s">
        <v>106</v>
      </c>
      <c r="K22" t="s">
        <v>86</v>
      </c>
      <c r="L22">
        <v>21</v>
      </c>
      <c r="M22" t="s">
        <v>87</v>
      </c>
      <c r="O22" s="13">
        <v>43172</v>
      </c>
      <c r="P22">
        <v>16</v>
      </c>
      <c r="Q22" t="b">
        <f t="shared" si="1"/>
        <v>1</v>
      </c>
      <c r="R22" t="b">
        <f t="shared" si="2"/>
        <v>0</v>
      </c>
    </row>
    <row r="23" spans="1:18" x14ac:dyDescent="0.25">
      <c r="A23" s="9">
        <v>43214</v>
      </c>
      <c r="B23" s="11">
        <v>2</v>
      </c>
      <c r="G23" t="s">
        <v>83</v>
      </c>
      <c r="H23" t="s">
        <v>84</v>
      </c>
      <c r="I23" s="13">
        <v>43214</v>
      </c>
      <c r="J23" t="s">
        <v>107</v>
      </c>
      <c r="K23" t="s">
        <v>86</v>
      </c>
      <c r="L23">
        <v>2</v>
      </c>
      <c r="M23" t="s">
        <v>87</v>
      </c>
      <c r="O23" s="13">
        <v>43214</v>
      </c>
      <c r="P23">
        <v>2</v>
      </c>
      <c r="Q23" t="b">
        <f t="shared" si="1"/>
        <v>1</v>
      </c>
      <c r="R23" t="b">
        <f t="shared" si="2"/>
        <v>1</v>
      </c>
    </row>
    <row r="24" spans="1:18" x14ac:dyDescent="0.25">
      <c r="A24" s="9">
        <v>43242</v>
      </c>
      <c r="B24" s="11">
        <v>3</v>
      </c>
      <c r="G24" t="s">
        <v>83</v>
      </c>
      <c r="H24" t="s">
        <v>84</v>
      </c>
      <c r="I24" s="13">
        <v>43242</v>
      </c>
      <c r="J24" t="s">
        <v>108</v>
      </c>
      <c r="K24" t="s">
        <v>86</v>
      </c>
      <c r="L24">
        <v>3</v>
      </c>
      <c r="M24" t="s">
        <v>87</v>
      </c>
      <c r="O24" s="13">
        <v>43242</v>
      </c>
      <c r="P24">
        <v>3</v>
      </c>
      <c r="Q24" t="b">
        <f t="shared" si="1"/>
        <v>1</v>
      </c>
      <c r="R24" t="b">
        <f t="shared" si="2"/>
        <v>1</v>
      </c>
    </row>
    <row r="25" spans="1:18" x14ac:dyDescent="0.25">
      <c r="A25" s="9">
        <v>43263</v>
      </c>
      <c r="B25" s="11">
        <v>7</v>
      </c>
      <c r="G25" t="s">
        <v>83</v>
      </c>
      <c r="H25" t="s">
        <v>84</v>
      </c>
      <c r="I25" s="13">
        <v>43263</v>
      </c>
      <c r="J25" t="s">
        <v>109</v>
      </c>
      <c r="K25" t="s">
        <v>86</v>
      </c>
      <c r="L25">
        <v>7</v>
      </c>
      <c r="M25" t="s">
        <v>87</v>
      </c>
      <c r="O25" s="13">
        <v>43263</v>
      </c>
      <c r="P25">
        <v>7</v>
      </c>
      <c r="Q25" t="b">
        <f t="shared" si="1"/>
        <v>1</v>
      </c>
      <c r="R25" t="b">
        <f t="shared" si="2"/>
        <v>1</v>
      </c>
    </row>
    <row r="26" spans="1:18" x14ac:dyDescent="0.25">
      <c r="A26" s="9">
        <v>43299</v>
      </c>
      <c r="B26" s="11">
        <v>0</v>
      </c>
      <c r="G26" t="s">
        <v>83</v>
      </c>
      <c r="H26" t="s">
        <v>84</v>
      </c>
      <c r="I26" s="13">
        <v>43299</v>
      </c>
      <c r="J26" t="s">
        <v>110</v>
      </c>
      <c r="K26" t="s">
        <v>86</v>
      </c>
      <c r="L26">
        <v>42</v>
      </c>
      <c r="M26" t="s">
        <v>87</v>
      </c>
      <c r="O26" s="13">
        <v>43299</v>
      </c>
      <c r="P26">
        <v>0</v>
      </c>
      <c r="Q26" t="b">
        <f t="shared" si="1"/>
        <v>1</v>
      </c>
      <c r="R26" t="b">
        <f t="shared" si="2"/>
        <v>0</v>
      </c>
    </row>
    <row r="27" spans="1:18" x14ac:dyDescent="0.25">
      <c r="A27" s="9">
        <v>43332</v>
      </c>
      <c r="B27" s="11">
        <v>2</v>
      </c>
      <c r="G27" t="s">
        <v>83</v>
      </c>
      <c r="H27" t="s">
        <v>84</v>
      </c>
      <c r="I27" s="13">
        <v>43332</v>
      </c>
      <c r="J27" t="s">
        <v>111</v>
      </c>
      <c r="K27" t="s">
        <v>86</v>
      </c>
      <c r="L27">
        <v>2</v>
      </c>
      <c r="M27" t="s">
        <v>87</v>
      </c>
      <c r="O27" s="13">
        <v>43332</v>
      </c>
      <c r="P27">
        <v>2</v>
      </c>
      <c r="Q27" t="b">
        <f t="shared" si="1"/>
        <v>1</v>
      </c>
      <c r="R27" t="b">
        <f t="shared" si="2"/>
        <v>1</v>
      </c>
    </row>
    <row r="28" spans="1:18" x14ac:dyDescent="0.25">
      <c r="A28" s="9">
        <v>43361</v>
      </c>
      <c r="B28" s="11">
        <v>1</v>
      </c>
      <c r="G28" t="s">
        <v>83</v>
      </c>
      <c r="H28" t="s">
        <v>84</v>
      </c>
      <c r="I28" s="13">
        <v>43361</v>
      </c>
      <c r="J28" t="s">
        <v>112</v>
      </c>
      <c r="K28" t="s">
        <v>86</v>
      </c>
      <c r="L28">
        <v>4</v>
      </c>
      <c r="M28" t="s">
        <v>87</v>
      </c>
      <c r="O28" s="13">
        <v>43361</v>
      </c>
      <c r="P28">
        <v>1</v>
      </c>
      <c r="Q28" t="b">
        <f t="shared" si="1"/>
        <v>1</v>
      </c>
      <c r="R28" t="b">
        <f t="shared" si="2"/>
        <v>0</v>
      </c>
    </row>
    <row r="29" spans="1:18" x14ac:dyDescent="0.25">
      <c r="A29" s="9">
        <v>43389</v>
      </c>
      <c r="B29" s="11">
        <v>2</v>
      </c>
      <c r="G29" t="s">
        <v>83</v>
      </c>
      <c r="H29" t="s">
        <v>84</v>
      </c>
      <c r="I29" s="13">
        <v>43389</v>
      </c>
      <c r="J29" t="s">
        <v>113</v>
      </c>
      <c r="K29" t="s">
        <v>86</v>
      </c>
      <c r="L29">
        <v>13</v>
      </c>
      <c r="M29" t="s">
        <v>87</v>
      </c>
      <c r="O29" s="13">
        <v>43389</v>
      </c>
      <c r="P29">
        <v>2</v>
      </c>
      <c r="Q29" t="b">
        <f t="shared" si="1"/>
        <v>1</v>
      </c>
      <c r="R29" t="b">
        <f t="shared" si="2"/>
        <v>0</v>
      </c>
    </row>
    <row r="30" spans="1:18" x14ac:dyDescent="0.25">
      <c r="A30" s="9">
        <v>43495</v>
      </c>
      <c r="B30" s="11">
        <v>6</v>
      </c>
      <c r="G30" t="s">
        <v>83</v>
      </c>
      <c r="H30" t="s">
        <v>84</v>
      </c>
      <c r="I30" s="13">
        <v>43495</v>
      </c>
      <c r="J30" t="s">
        <v>114</v>
      </c>
      <c r="K30" t="s">
        <v>86</v>
      </c>
      <c r="L30">
        <v>22</v>
      </c>
      <c r="M30" t="s">
        <v>87</v>
      </c>
      <c r="O30" s="13">
        <v>43495</v>
      </c>
      <c r="P30">
        <v>6</v>
      </c>
      <c r="Q30" t="b">
        <f t="shared" si="1"/>
        <v>1</v>
      </c>
      <c r="R30" t="b">
        <f t="shared" si="2"/>
        <v>0</v>
      </c>
    </row>
    <row r="31" spans="1:18" x14ac:dyDescent="0.25">
      <c r="A31" s="9">
        <v>43529</v>
      </c>
      <c r="B31" s="11">
        <v>8</v>
      </c>
      <c r="G31" t="s">
        <v>83</v>
      </c>
      <c r="H31" t="s">
        <v>84</v>
      </c>
      <c r="I31" s="13">
        <v>43529</v>
      </c>
      <c r="J31" t="s">
        <v>115</v>
      </c>
      <c r="K31" t="s">
        <v>86</v>
      </c>
      <c r="L31">
        <v>18</v>
      </c>
      <c r="M31" t="s">
        <v>87</v>
      </c>
      <c r="O31" s="13">
        <v>43529</v>
      </c>
      <c r="P31">
        <v>8</v>
      </c>
      <c r="Q31" t="b">
        <f t="shared" si="1"/>
        <v>1</v>
      </c>
      <c r="R31" t="b">
        <f t="shared" si="2"/>
        <v>0</v>
      </c>
    </row>
    <row r="32" spans="1:18" x14ac:dyDescent="0.25">
      <c r="A32" s="12">
        <v>43591</v>
      </c>
      <c r="B32" s="11">
        <v>66</v>
      </c>
      <c r="G32" t="s">
        <v>83</v>
      </c>
      <c r="H32" t="s">
        <v>84</v>
      </c>
      <c r="I32" s="14">
        <v>43591</v>
      </c>
      <c r="J32" t="s">
        <v>38</v>
      </c>
      <c r="K32" t="s">
        <v>86</v>
      </c>
      <c r="L32">
        <v>66</v>
      </c>
      <c r="M32" t="s">
        <v>87</v>
      </c>
      <c r="O32" s="13">
        <v>43591</v>
      </c>
      <c r="P32">
        <v>66</v>
      </c>
      <c r="Q32" t="b">
        <f t="shared" si="1"/>
        <v>1</v>
      </c>
      <c r="R32" t="b">
        <f t="shared" si="2"/>
        <v>1</v>
      </c>
    </row>
    <row r="33" spans="1:18" x14ac:dyDescent="0.25">
      <c r="A33" s="12">
        <v>43594</v>
      </c>
      <c r="B33" s="11">
        <v>21</v>
      </c>
      <c r="G33" t="s">
        <v>83</v>
      </c>
      <c r="H33" t="s">
        <v>84</v>
      </c>
      <c r="I33" s="14">
        <v>43594</v>
      </c>
      <c r="J33" t="s">
        <v>116</v>
      </c>
      <c r="K33" t="s">
        <v>86</v>
      </c>
      <c r="L33">
        <v>180</v>
      </c>
      <c r="M33" t="s">
        <v>87</v>
      </c>
      <c r="O33" s="13">
        <v>43594</v>
      </c>
      <c r="P33">
        <v>21</v>
      </c>
      <c r="Q33" t="b">
        <f t="shared" si="1"/>
        <v>1</v>
      </c>
      <c r="R33" t="b">
        <f t="shared" si="2"/>
        <v>0</v>
      </c>
    </row>
    <row r="34" spans="1:18" x14ac:dyDescent="0.25">
      <c r="A34" s="12">
        <v>43613</v>
      </c>
      <c r="B34" s="11">
        <v>2</v>
      </c>
      <c r="G34" t="s">
        <v>83</v>
      </c>
      <c r="H34" t="s">
        <v>84</v>
      </c>
      <c r="I34" s="14">
        <v>43613</v>
      </c>
      <c r="J34" t="s">
        <v>38</v>
      </c>
      <c r="K34" t="s">
        <v>86</v>
      </c>
      <c r="L34">
        <v>2</v>
      </c>
      <c r="M34" t="s">
        <v>87</v>
      </c>
      <c r="O34" s="13">
        <v>43613</v>
      </c>
      <c r="P34">
        <v>2</v>
      </c>
      <c r="Q34" t="b">
        <f t="shared" si="1"/>
        <v>1</v>
      </c>
      <c r="R34" t="b">
        <f t="shared" si="2"/>
        <v>1</v>
      </c>
    </row>
    <row r="35" spans="1:18" x14ac:dyDescent="0.25">
      <c r="A35" s="12">
        <v>43634</v>
      </c>
      <c r="B35" s="11">
        <v>1</v>
      </c>
      <c r="G35" t="s">
        <v>83</v>
      </c>
      <c r="H35" t="s">
        <v>84</v>
      </c>
      <c r="I35" s="14">
        <v>43634</v>
      </c>
      <c r="J35" t="s">
        <v>38</v>
      </c>
      <c r="K35" t="s">
        <v>86</v>
      </c>
      <c r="L35">
        <v>1</v>
      </c>
      <c r="M35" t="s">
        <v>87</v>
      </c>
      <c r="O35" s="13">
        <v>43634</v>
      </c>
      <c r="P35">
        <v>1</v>
      </c>
      <c r="Q35" t="b">
        <f t="shared" si="1"/>
        <v>1</v>
      </c>
      <c r="R35" t="b">
        <f t="shared" si="2"/>
        <v>1</v>
      </c>
    </row>
    <row r="36" spans="1:18" x14ac:dyDescent="0.25">
      <c r="A36" s="12">
        <v>43654</v>
      </c>
      <c r="B36" s="11">
        <v>1</v>
      </c>
      <c r="G36" t="s">
        <v>83</v>
      </c>
      <c r="H36" t="s">
        <v>84</v>
      </c>
      <c r="I36" s="14">
        <v>43654</v>
      </c>
      <c r="J36" t="s">
        <v>38</v>
      </c>
      <c r="K36" t="s">
        <v>86</v>
      </c>
      <c r="L36">
        <v>1</v>
      </c>
      <c r="M36" t="s">
        <v>87</v>
      </c>
      <c r="O36" s="13">
        <v>43654</v>
      </c>
      <c r="P36">
        <v>1</v>
      </c>
      <c r="Q36" t="b">
        <f t="shared" si="1"/>
        <v>1</v>
      </c>
      <c r="R36" t="b">
        <f t="shared" si="2"/>
        <v>1</v>
      </c>
    </row>
    <row r="37" spans="1:18" x14ac:dyDescent="0.25">
      <c r="A37" s="12">
        <v>43656</v>
      </c>
      <c r="B37" s="11">
        <v>1</v>
      </c>
      <c r="G37" t="s">
        <v>83</v>
      </c>
      <c r="H37" t="s">
        <v>84</v>
      </c>
      <c r="I37" s="14">
        <v>43655</v>
      </c>
      <c r="J37" t="s">
        <v>117</v>
      </c>
      <c r="K37" t="s">
        <v>86</v>
      </c>
      <c r="L37">
        <v>4</v>
      </c>
      <c r="M37" t="s">
        <v>87</v>
      </c>
      <c r="Q37" t="b">
        <f t="shared" si="1"/>
        <v>0</v>
      </c>
      <c r="R37" t="b">
        <f t="shared" si="2"/>
        <v>0</v>
      </c>
    </row>
    <row r="38" spans="1:18" x14ac:dyDescent="0.25">
      <c r="A38" s="12">
        <v>43684</v>
      </c>
      <c r="B38" s="11">
        <v>1</v>
      </c>
      <c r="G38" t="s">
        <v>83</v>
      </c>
      <c r="H38" t="s">
        <v>84</v>
      </c>
      <c r="I38" s="14">
        <v>43656</v>
      </c>
      <c r="J38" t="s">
        <v>118</v>
      </c>
      <c r="K38" t="s">
        <v>86</v>
      </c>
      <c r="L38">
        <v>1</v>
      </c>
      <c r="M38" t="s">
        <v>87</v>
      </c>
      <c r="O38" s="13">
        <v>43656</v>
      </c>
      <c r="P38">
        <v>1</v>
      </c>
      <c r="Q38" t="b">
        <f t="shared" si="1"/>
        <v>1</v>
      </c>
      <c r="R38" t="b">
        <f t="shared" si="2"/>
        <v>1</v>
      </c>
    </row>
    <row r="39" spans="1:18" x14ac:dyDescent="0.25">
      <c r="A39" s="12">
        <v>43703</v>
      </c>
      <c r="B39" s="11">
        <v>1</v>
      </c>
      <c r="G39" t="s">
        <v>83</v>
      </c>
      <c r="H39" t="s">
        <v>84</v>
      </c>
      <c r="I39" s="14">
        <v>43684</v>
      </c>
      <c r="J39" t="s">
        <v>38</v>
      </c>
      <c r="K39" t="s">
        <v>86</v>
      </c>
      <c r="L39">
        <v>1</v>
      </c>
      <c r="M39" t="s">
        <v>87</v>
      </c>
      <c r="O39" s="13">
        <v>43684</v>
      </c>
      <c r="P39">
        <v>1</v>
      </c>
      <c r="Q39" t="b">
        <f t="shared" si="1"/>
        <v>1</v>
      </c>
      <c r="R39" t="b">
        <f t="shared" si="2"/>
        <v>1</v>
      </c>
    </row>
    <row r="40" spans="1:18" x14ac:dyDescent="0.25">
      <c r="A40" s="12">
        <v>43725</v>
      </c>
      <c r="B40" s="11">
        <v>0</v>
      </c>
      <c r="G40" t="s">
        <v>83</v>
      </c>
      <c r="H40" t="s">
        <v>84</v>
      </c>
      <c r="I40" s="14">
        <v>43703</v>
      </c>
      <c r="J40" t="s">
        <v>38</v>
      </c>
      <c r="K40" t="s">
        <v>86</v>
      </c>
      <c r="L40">
        <v>1</v>
      </c>
      <c r="M40" t="s">
        <v>87</v>
      </c>
      <c r="O40" s="13">
        <v>43703</v>
      </c>
      <c r="P40">
        <v>1</v>
      </c>
      <c r="Q40" t="b">
        <f t="shared" si="1"/>
        <v>1</v>
      </c>
      <c r="R40" t="b">
        <f t="shared" si="2"/>
        <v>1</v>
      </c>
    </row>
    <row r="41" spans="1:18" x14ac:dyDescent="0.25">
      <c r="A41" s="9">
        <v>43754</v>
      </c>
      <c r="B41" s="11">
        <v>41</v>
      </c>
      <c r="G41" t="s">
        <v>83</v>
      </c>
      <c r="H41" t="s">
        <v>84</v>
      </c>
      <c r="I41" s="14">
        <v>43724</v>
      </c>
      <c r="J41" t="s">
        <v>119</v>
      </c>
      <c r="K41" t="s">
        <v>86</v>
      </c>
      <c r="L41">
        <v>1</v>
      </c>
      <c r="M41" t="s">
        <v>87</v>
      </c>
      <c r="Q41" t="b">
        <f t="shared" si="1"/>
        <v>0</v>
      </c>
      <c r="R41" t="b">
        <f t="shared" si="2"/>
        <v>0</v>
      </c>
    </row>
    <row r="42" spans="1:18" x14ac:dyDescent="0.25">
      <c r="A42" s="12">
        <v>43958</v>
      </c>
      <c r="B42" s="11">
        <v>2</v>
      </c>
      <c r="G42" t="s">
        <v>83</v>
      </c>
      <c r="H42" t="s">
        <v>84</v>
      </c>
      <c r="I42" s="14">
        <v>43725</v>
      </c>
      <c r="J42" t="s">
        <v>120</v>
      </c>
      <c r="K42" t="s">
        <v>86</v>
      </c>
      <c r="L42">
        <v>0</v>
      </c>
      <c r="M42" t="s">
        <v>87</v>
      </c>
      <c r="O42" s="13">
        <v>43725</v>
      </c>
      <c r="P42">
        <v>0</v>
      </c>
      <c r="Q42" t="b">
        <f t="shared" si="1"/>
        <v>1</v>
      </c>
      <c r="R42" t="b">
        <f t="shared" si="2"/>
        <v>1</v>
      </c>
    </row>
    <row r="43" spans="1:18" x14ac:dyDescent="0.25">
      <c r="A43" s="12">
        <v>43965</v>
      </c>
      <c r="B43" s="11">
        <v>2</v>
      </c>
      <c r="G43" t="s">
        <v>83</v>
      </c>
      <c r="H43" t="s">
        <v>84</v>
      </c>
      <c r="I43" s="13">
        <v>43754</v>
      </c>
      <c r="J43" t="s">
        <v>38</v>
      </c>
      <c r="K43" t="s">
        <v>86</v>
      </c>
      <c r="L43">
        <v>41</v>
      </c>
      <c r="M43" t="s">
        <v>87</v>
      </c>
      <c r="O43" s="13">
        <v>43754</v>
      </c>
      <c r="P43">
        <v>41</v>
      </c>
      <c r="Q43" t="b">
        <f t="shared" si="1"/>
        <v>1</v>
      </c>
      <c r="R43" t="b">
        <f t="shared" si="2"/>
        <v>1</v>
      </c>
    </row>
    <row r="44" spans="1:18" x14ac:dyDescent="0.25">
      <c r="A44" s="12">
        <v>43985</v>
      </c>
      <c r="B44" s="11">
        <v>1</v>
      </c>
      <c r="G44" t="s">
        <v>83</v>
      </c>
      <c r="H44" t="s">
        <v>84</v>
      </c>
      <c r="I44" s="13">
        <v>43958</v>
      </c>
      <c r="J44" t="s">
        <v>38</v>
      </c>
      <c r="K44" t="s">
        <v>86</v>
      </c>
      <c r="L44">
        <v>2</v>
      </c>
      <c r="M44" t="s">
        <v>87</v>
      </c>
      <c r="O44" s="13">
        <v>43958</v>
      </c>
      <c r="P44">
        <v>2</v>
      </c>
      <c r="Q44" t="b">
        <f t="shared" si="1"/>
        <v>1</v>
      </c>
      <c r="R44" t="b">
        <f t="shared" si="2"/>
        <v>1</v>
      </c>
    </row>
    <row r="45" spans="1:18" x14ac:dyDescent="0.25">
      <c r="A45" s="12">
        <v>43990</v>
      </c>
      <c r="B45" s="11">
        <v>3</v>
      </c>
      <c r="G45" t="s">
        <v>83</v>
      </c>
      <c r="H45" t="s">
        <v>84</v>
      </c>
      <c r="I45" s="13">
        <v>43965</v>
      </c>
      <c r="J45" t="s">
        <v>38</v>
      </c>
      <c r="K45" t="s">
        <v>86</v>
      </c>
      <c r="L45">
        <v>2</v>
      </c>
      <c r="M45" t="s">
        <v>87</v>
      </c>
      <c r="O45" s="13">
        <v>43965</v>
      </c>
      <c r="P45">
        <v>2</v>
      </c>
      <c r="Q45" t="b">
        <f t="shared" si="1"/>
        <v>1</v>
      </c>
      <c r="R45" t="b">
        <f t="shared" si="2"/>
        <v>1</v>
      </c>
    </row>
    <row r="46" spans="1:18" x14ac:dyDescent="0.25">
      <c r="A46" s="12">
        <v>44004</v>
      </c>
      <c r="B46" s="11">
        <v>1</v>
      </c>
      <c r="G46" t="s">
        <v>83</v>
      </c>
      <c r="H46" t="s">
        <v>84</v>
      </c>
      <c r="I46" s="13">
        <v>43985</v>
      </c>
      <c r="J46" t="s">
        <v>38</v>
      </c>
      <c r="K46" t="s">
        <v>86</v>
      </c>
      <c r="L46">
        <v>1</v>
      </c>
      <c r="M46" t="s">
        <v>87</v>
      </c>
      <c r="O46" s="13">
        <v>43985</v>
      </c>
      <c r="P46">
        <v>1</v>
      </c>
      <c r="Q46" t="b">
        <f t="shared" si="1"/>
        <v>1</v>
      </c>
      <c r="R46" t="b">
        <f t="shared" si="2"/>
        <v>1</v>
      </c>
    </row>
    <row r="47" spans="1:18" x14ac:dyDescent="0.25">
      <c r="A47" s="12">
        <v>44012</v>
      </c>
      <c r="B47" s="11">
        <v>1</v>
      </c>
      <c r="G47" t="s">
        <v>83</v>
      </c>
      <c r="H47" t="s">
        <v>84</v>
      </c>
      <c r="I47" s="13">
        <v>43990</v>
      </c>
      <c r="J47" t="s">
        <v>38</v>
      </c>
      <c r="K47" t="s">
        <v>86</v>
      </c>
      <c r="L47">
        <v>3</v>
      </c>
      <c r="M47" t="s">
        <v>87</v>
      </c>
      <c r="O47" s="13">
        <v>43990</v>
      </c>
      <c r="P47">
        <v>3</v>
      </c>
      <c r="Q47" t="b">
        <f t="shared" si="1"/>
        <v>1</v>
      </c>
      <c r="R47" t="b">
        <f t="shared" si="2"/>
        <v>1</v>
      </c>
    </row>
    <row r="48" spans="1:18" x14ac:dyDescent="0.25">
      <c r="A48" s="12">
        <v>44026</v>
      </c>
      <c r="B48" s="11">
        <v>1</v>
      </c>
      <c r="G48" t="s">
        <v>83</v>
      </c>
      <c r="H48" t="s">
        <v>84</v>
      </c>
      <c r="I48" s="13">
        <v>44004</v>
      </c>
      <c r="J48" t="s">
        <v>38</v>
      </c>
      <c r="K48" t="s">
        <v>86</v>
      </c>
      <c r="L48">
        <v>1</v>
      </c>
      <c r="M48" t="s">
        <v>87</v>
      </c>
      <c r="O48" s="13">
        <v>44004</v>
      </c>
      <c r="P48">
        <v>1</v>
      </c>
      <c r="Q48" t="b">
        <f t="shared" si="1"/>
        <v>1</v>
      </c>
      <c r="R48" t="b">
        <f t="shared" si="2"/>
        <v>1</v>
      </c>
    </row>
    <row r="49" spans="1:18" x14ac:dyDescent="0.25">
      <c r="A49" s="12">
        <v>44032</v>
      </c>
      <c r="B49" s="11">
        <v>1</v>
      </c>
      <c r="G49" t="s">
        <v>83</v>
      </c>
      <c r="H49" t="s">
        <v>84</v>
      </c>
      <c r="I49" s="13">
        <v>44012</v>
      </c>
      <c r="J49" t="s">
        <v>38</v>
      </c>
      <c r="K49" t="s">
        <v>86</v>
      </c>
      <c r="L49">
        <v>1</v>
      </c>
      <c r="M49" t="s">
        <v>87</v>
      </c>
      <c r="O49" s="13">
        <v>44012</v>
      </c>
      <c r="P49">
        <v>1</v>
      </c>
      <c r="Q49" t="b">
        <f t="shared" si="1"/>
        <v>1</v>
      </c>
      <c r="R49" t="b">
        <f t="shared" si="2"/>
        <v>1</v>
      </c>
    </row>
    <row r="50" spans="1:18" x14ac:dyDescent="0.25">
      <c r="A50" s="12">
        <v>44047</v>
      </c>
      <c r="B50" s="11">
        <v>1</v>
      </c>
      <c r="G50" t="s">
        <v>83</v>
      </c>
      <c r="H50" t="s">
        <v>84</v>
      </c>
      <c r="I50" s="13">
        <v>44026</v>
      </c>
      <c r="J50" t="s">
        <v>38</v>
      </c>
      <c r="K50" t="s">
        <v>86</v>
      </c>
      <c r="L50">
        <v>1</v>
      </c>
      <c r="M50" t="s">
        <v>87</v>
      </c>
      <c r="O50" s="13">
        <v>44026</v>
      </c>
      <c r="P50">
        <v>1</v>
      </c>
      <c r="Q50" t="b">
        <f t="shared" si="1"/>
        <v>1</v>
      </c>
      <c r="R50" t="b">
        <f t="shared" si="2"/>
        <v>1</v>
      </c>
    </row>
    <row r="51" spans="1:18" x14ac:dyDescent="0.25">
      <c r="A51" s="12">
        <v>44053</v>
      </c>
      <c r="B51" s="11">
        <v>1</v>
      </c>
      <c r="G51" t="s">
        <v>83</v>
      </c>
      <c r="H51" t="s">
        <v>84</v>
      </c>
      <c r="I51" s="13">
        <v>44032</v>
      </c>
      <c r="J51" t="s">
        <v>38</v>
      </c>
      <c r="K51" t="s">
        <v>86</v>
      </c>
      <c r="L51">
        <v>1</v>
      </c>
      <c r="M51" t="s">
        <v>87</v>
      </c>
      <c r="O51" s="13">
        <v>44032</v>
      </c>
      <c r="P51">
        <v>1</v>
      </c>
      <c r="Q51" t="b">
        <f t="shared" si="1"/>
        <v>1</v>
      </c>
      <c r="R51" t="b">
        <f t="shared" si="2"/>
        <v>1</v>
      </c>
    </row>
    <row r="52" spans="1:18" x14ac:dyDescent="0.25">
      <c r="A52" s="12">
        <v>44067</v>
      </c>
      <c r="B52" s="11">
        <v>1</v>
      </c>
      <c r="G52" t="s">
        <v>83</v>
      </c>
      <c r="H52" t="s">
        <v>84</v>
      </c>
      <c r="I52" s="13">
        <v>44047</v>
      </c>
      <c r="J52" t="s">
        <v>38</v>
      </c>
      <c r="K52" t="s">
        <v>86</v>
      </c>
      <c r="L52">
        <v>1</v>
      </c>
      <c r="M52" t="s">
        <v>87</v>
      </c>
      <c r="O52" s="13">
        <v>44047</v>
      </c>
      <c r="P52">
        <v>1</v>
      </c>
      <c r="Q52" t="b">
        <f t="shared" si="1"/>
        <v>1</v>
      </c>
      <c r="R52" t="b">
        <f t="shared" si="2"/>
        <v>1</v>
      </c>
    </row>
    <row r="53" spans="1:18" x14ac:dyDescent="0.25">
      <c r="A53" s="12">
        <v>44088</v>
      </c>
      <c r="B53" s="11">
        <v>1</v>
      </c>
      <c r="G53" t="s">
        <v>83</v>
      </c>
      <c r="H53" t="s">
        <v>84</v>
      </c>
      <c r="I53" s="13">
        <v>44053</v>
      </c>
      <c r="J53" t="s">
        <v>38</v>
      </c>
      <c r="K53" t="s">
        <v>86</v>
      </c>
      <c r="L53">
        <v>1</v>
      </c>
      <c r="M53" t="s">
        <v>87</v>
      </c>
      <c r="O53" s="13">
        <v>44053</v>
      </c>
      <c r="P53">
        <v>1</v>
      </c>
      <c r="Q53" t="b">
        <f t="shared" si="1"/>
        <v>1</v>
      </c>
      <c r="R53" t="b">
        <f t="shared" si="2"/>
        <v>1</v>
      </c>
    </row>
    <row r="54" spans="1:18" x14ac:dyDescent="0.25">
      <c r="A54" s="12">
        <v>44102</v>
      </c>
      <c r="B54" s="11">
        <v>4</v>
      </c>
      <c r="G54" t="s">
        <v>83</v>
      </c>
      <c r="H54" t="s">
        <v>84</v>
      </c>
      <c r="I54" s="13">
        <v>44067</v>
      </c>
      <c r="J54" t="s">
        <v>38</v>
      </c>
      <c r="K54" t="s">
        <v>86</v>
      </c>
      <c r="L54">
        <v>1</v>
      </c>
      <c r="M54" t="s">
        <v>87</v>
      </c>
      <c r="O54" s="13">
        <v>44067</v>
      </c>
      <c r="P54">
        <v>1</v>
      </c>
      <c r="Q54" t="b">
        <f t="shared" si="1"/>
        <v>1</v>
      </c>
      <c r="R54" t="b">
        <f t="shared" si="2"/>
        <v>1</v>
      </c>
    </row>
    <row r="55" spans="1:18" x14ac:dyDescent="0.25">
      <c r="A55" s="9">
        <v>44111</v>
      </c>
      <c r="B55" s="11">
        <v>1</v>
      </c>
      <c r="G55" t="s">
        <v>83</v>
      </c>
      <c r="H55" t="s">
        <v>84</v>
      </c>
      <c r="I55" s="13">
        <v>44088</v>
      </c>
      <c r="J55" t="s">
        <v>38</v>
      </c>
      <c r="K55" t="s">
        <v>86</v>
      </c>
      <c r="L55">
        <v>1</v>
      </c>
      <c r="M55" t="s">
        <v>87</v>
      </c>
      <c r="O55" s="13">
        <v>44088</v>
      </c>
      <c r="P55">
        <v>1</v>
      </c>
      <c r="Q55" t="b">
        <f t="shared" si="1"/>
        <v>1</v>
      </c>
      <c r="R55" t="b">
        <f t="shared" si="2"/>
        <v>1</v>
      </c>
    </row>
    <row r="56" spans="1:18" x14ac:dyDescent="0.25">
      <c r="A56" s="10" t="s">
        <v>80</v>
      </c>
      <c r="B56" s="11"/>
      <c r="G56" t="s">
        <v>83</v>
      </c>
      <c r="H56" t="s">
        <v>84</v>
      </c>
      <c r="I56" s="13">
        <v>44102</v>
      </c>
      <c r="J56" t="s">
        <v>38</v>
      </c>
      <c r="K56" t="s">
        <v>86</v>
      </c>
      <c r="L56">
        <v>4</v>
      </c>
      <c r="M56" t="s">
        <v>87</v>
      </c>
      <c r="O56" s="13">
        <v>44102</v>
      </c>
      <c r="P56">
        <v>4</v>
      </c>
      <c r="Q56" t="b">
        <f t="shared" si="1"/>
        <v>1</v>
      </c>
      <c r="R56" t="b">
        <f t="shared" si="2"/>
        <v>1</v>
      </c>
    </row>
    <row r="57" spans="1:18" x14ac:dyDescent="0.25">
      <c r="A57" s="10" t="s">
        <v>81</v>
      </c>
      <c r="B57" s="11">
        <v>66</v>
      </c>
      <c r="G57" t="s">
        <v>83</v>
      </c>
      <c r="H57" t="s">
        <v>84</v>
      </c>
      <c r="I57" s="13">
        <v>44111</v>
      </c>
      <c r="J57" t="s">
        <v>38</v>
      </c>
      <c r="K57" t="s">
        <v>86</v>
      </c>
      <c r="L57">
        <v>1</v>
      </c>
      <c r="M57" t="s">
        <v>87</v>
      </c>
      <c r="O57" s="13">
        <v>44111</v>
      </c>
      <c r="P57">
        <v>1</v>
      </c>
      <c r="Q57" t="b">
        <f t="shared" si="1"/>
        <v>1</v>
      </c>
      <c r="R57" t="b">
        <f t="shared" si="2"/>
        <v>1</v>
      </c>
    </row>
  </sheetData>
  <autoFilter ref="G3:R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2"/>
  <sheetViews>
    <sheetView workbookViewId="0">
      <selection sqref="A1:XFD1048576"/>
    </sheetView>
  </sheetViews>
  <sheetFormatPr defaultRowHeight="15" x14ac:dyDescent="0.25"/>
  <cols>
    <col min="9" max="9" width="14.28515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05" x14ac:dyDescent="0.25">
      <c r="A2" s="2">
        <v>9301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38</v>
      </c>
      <c r="I2" s="4">
        <v>42710</v>
      </c>
      <c r="J2" s="5">
        <v>0.44583333333333336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38</v>
      </c>
      <c r="R2" s="6">
        <v>1</v>
      </c>
      <c r="S2" s="3" t="s">
        <v>47</v>
      </c>
      <c r="T2" s="3" t="s">
        <v>48</v>
      </c>
      <c r="U2" s="3" t="s">
        <v>38</v>
      </c>
      <c r="V2" s="3" t="s">
        <v>49</v>
      </c>
      <c r="W2" s="3" t="s">
        <v>50</v>
      </c>
      <c r="X2" s="3" t="s">
        <v>38</v>
      </c>
      <c r="Y2" s="7"/>
      <c r="Z2" s="3" t="s">
        <v>38</v>
      </c>
      <c r="AA2" s="7"/>
      <c r="AB2" s="3" t="s">
        <v>38</v>
      </c>
      <c r="AC2" s="3" t="s">
        <v>51</v>
      </c>
      <c r="AD2" s="3" t="s">
        <v>38</v>
      </c>
      <c r="AE2" s="3" t="s">
        <v>38</v>
      </c>
      <c r="AF2" s="3" t="s">
        <v>52</v>
      </c>
      <c r="AG2" s="3" t="s">
        <v>53</v>
      </c>
      <c r="AH2" s="2">
        <v>6</v>
      </c>
      <c r="AI2" s="3" t="s">
        <v>54</v>
      </c>
    </row>
    <row r="3" spans="1:35" ht="75" x14ac:dyDescent="0.25">
      <c r="A3" s="2">
        <v>9369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38</v>
      </c>
      <c r="I3" s="4">
        <v>42536</v>
      </c>
      <c r="J3" s="5">
        <v>0.4909722222222222</v>
      </c>
      <c r="K3" s="3" t="s">
        <v>41</v>
      </c>
      <c r="L3" s="3" t="s">
        <v>42</v>
      </c>
      <c r="M3" s="3" t="s">
        <v>43</v>
      </c>
      <c r="N3" s="3" t="s">
        <v>55</v>
      </c>
      <c r="O3" s="3" t="s">
        <v>45</v>
      </c>
      <c r="P3" s="3" t="s">
        <v>46</v>
      </c>
      <c r="Q3" s="3" t="s">
        <v>38</v>
      </c>
      <c r="R3" s="6">
        <v>2</v>
      </c>
      <c r="S3" s="3" t="s">
        <v>47</v>
      </c>
      <c r="T3" s="3" t="s">
        <v>48</v>
      </c>
      <c r="U3" s="3" t="s">
        <v>38</v>
      </c>
      <c r="V3" s="3" t="s">
        <v>49</v>
      </c>
      <c r="W3" s="3" t="s">
        <v>56</v>
      </c>
      <c r="X3" s="3" t="s">
        <v>38</v>
      </c>
      <c r="Y3" s="7"/>
      <c r="Z3" s="3" t="s">
        <v>38</v>
      </c>
      <c r="AA3" s="7"/>
      <c r="AB3" s="3" t="s">
        <v>38</v>
      </c>
      <c r="AC3" s="3" t="s">
        <v>38</v>
      </c>
      <c r="AD3" s="3" t="s">
        <v>38</v>
      </c>
      <c r="AE3" s="3" t="s">
        <v>57</v>
      </c>
      <c r="AF3" s="3" t="s">
        <v>52</v>
      </c>
      <c r="AG3" s="3" t="s">
        <v>53</v>
      </c>
      <c r="AH3" s="2">
        <v>6</v>
      </c>
      <c r="AI3" s="3" t="s">
        <v>54</v>
      </c>
    </row>
    <row r="4" spans="1:35" ht="75" x14ac:dyDescent="0.25">
      <c r="A4" s="2">
        <v>11578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39</v>
      </c>
      <c r="G4" s="3" t="s">
        <v>58</v>
      </c>
      <c r="H4" s="3" t="s">
        <v>38</v>
      </c>
      <c r="I4" s="4">
        <v>42662</v>
      </c>
      <c r="J4" s="5">
        <v>0.43819444444444444</v>
      </c>
      <c r="K4" s="3" t="s">
        <v>41</v>
      </c>
      <c r="L4" s="3" t="s">
        <v>42</v>
      </c>
      <c r="M4" s="3" t="s">
        <v>43</v>
      </c>
      <c r="N4" s="3" t="s">
        <v>55</v>
      </c>
      <c r="O4" s="3" t="s">
        <v>45</v>
      </c>
      <c r="P4" s="3" t="s">
        <v>46</v>
      </c>
      <c r="Q4" s="3" t="s">
        <v>38</v>
      </c>
      <c r="R4" s="6">
        <v>1</v>
      </c>
      <c r="S4" s="3" t="s">
        <v>47</v>
      </c>
      <c r="T4" s="3" t="s">
        <v>48</v>
      </c>
      <c r="U4" s="3" t="s">
        <v>38</v>
      </c>
      <c r="V4" s="3" t="s">
        <v>49</v>
      </c>
      <c r="W4" s="3" t="s">
        <v>56</v>
      </c>
      <c r="X4" s="3" t="s">
        <v>38</v>
      </c>
      <c r="Y4" s="7"/>
      <c r="Z4" s="3" t="s">
        <v>38</v>
      </c>
      <c r="AA4" s="7"/>
      <c r="AB4" s="3" t="s">
        <v>38</v>
      </c>
      <c r="AC4" s="3" t="s">
        <v>38</v>
      </c>
      <c r="AD4" s="3" t="s">
        <v>38</v>
      </c>
      <c r="AE4" s="3" t="s">
        <v>57</v>
      </c>
      <c r="AF4" s="3" t="s">
        <v>52</v>
      </c>
      <c r="AG4" s="3" t="s">
        <v>53</v>
      </c>
      <c r="AH4" s="2">
        <v>6</v>
      </c>
      <c r="AI4" s="3" t="s">
        <v>54</v>
      </c>
    </row>
    <row r="5" spans="1:35" ht="75" x14ac:dyDescent="0.25">
      <c r="A5" s="2">
        <v>13743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58</v>
      </c>
      <c r="H5" s="3" t="s">
        <v>38</v>
      </c>
      <c r="I5" s="4">
        <v>42472</v>
      </c>
      <c r="J5" s="5">
        <v>0.56736111111111109</v>
      </c>
      <c r="K5" s="3" t="s">
        <v>41</v>
      </c>
      <c r="L5" s="3" t="s">
        <v>42</v>
      </c>
      <c r="M5" s="3" t="s">
        <v>43</v>
      </c>
      <c r="N5" s="3" t="s">
        <v>55</v>
      </c>
      <c r="O5" s="3" t="s">
        <v>45</v>
      </c>
      <c r="P5" s="3" t="s">
        <v>46</v>
      </c>
      <c r="Q5" s="3" t="s">
        <v>38</v>
      </c>
      <c r="R5" s="6">
        <v>2</v>
      </c>
      <c r="S5" s="3" t="s">
        <v>47</v>
      </c>
      <c r="T5" s="3" t="s">
        <v>48</v>
      </c>
      <c r="U5" s="3" t="s">
        <v>38</v>
      </c>
      <c r="V5" s="3" t="s">
        <v>49</v>
      </c>
      <c r="W5" s="3" t="s">
        <v>56</v>
      </c>
      <c r="X5" s="3" t="s">
        <v>38</v>
      </c>
      <c r="Y5" s="7"/>
      <c r="Z5" s="3" t="s">
        <v>38</v>
      </c>
      <c r="AA5" s="7"/>
      <c r="AB5" s="3" t="s">
        <v>38</v>
      </c>
      <c r="AC5" s="3" t="s">
        <v>38</v>
      </c>
      <c r="AD5" s="3" t="s">
        <v>38</v>
      </c>
      <c r="AE5" s="3" t="s">
        <v>57</v>
      </c>
      <c r="AF5" s="3" t="s">
        <v>52</v>
      </c>
      <c r="AG5" s="3" t="s">
        <v>53</v>
      </c>
      <c r="AH5" s="2">
        <v>6</v>
      </c>
      <c r="AI5" s="3" t="s">
        <v>54</v>
      </c>
    </row>
    <row r="6" spans="1:35" ht="75" x14ac:dyDescent="0.25">
      <c r="A6" s="2">
        <v>14567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58</v>
      </c>
      <c r="H6" s="3" t="s">
        <v>38</v>
      </c>
      <c r="I6" s="4">
        <v>42710</v>
      </c>
      <c r="J6" s="5">
        <v>0.51388888888888884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45</v>
      </c>
      <c r="P6" s="3" t="s">
        <v>46</v>
      </c>
      <c r="Q6" s="3" t="s">
        <v>38</v>
      </c>
      <c r="R6" s="6">
        <v>1</v>
      </c>
      <c r="S6" s="3" t="s">
        <v>47</v>
      </c>
      <c r="T6" s="3" t="s">
        <v>48</v>
      </c>
      <c r="U6" s="3" t="s">
        <v>38</v>
      </c>
      <c r="V6" s="3" t="s">
        <v>49</v>
      </c>
      <c r="W6" s="3" t="s">
        <v>50</v>
      </c>
      <c r="X6" s="3" t="s">
        <v>38</v>
      </c>
      <c r="Y6" s="7"/>
      <c r="Z6" s="3" t="s">
        <v>38</v>
      </c>
      <c r="AA6" s="7"/>
      <c r="AB6" s="3" t="s">
        <v>38</v>
      </c>
      <c r="AC6" s="3" t="s">
        <v>38</v>
      </c>
      <c r="AD6" s="3" t="s">
        <v>38</v>
      </c>
      <c r="AE6" s="3" t="s">
        <v>38</v>
      </c>
      <c r="AF6" s="3" t="s">
        <v>52</v>
      </c>
      <c r="AG6" s="3" t="s">
        <v>53</v>
      </c>
      <c r="AH6" s="2">
        <v>6</v>
      </c>
      <c r="AI6" s="3" t="s">
        <v>54</v>
      </c>
    </row>
    <row r="7" spans="1:35" ht="75" x14ac:dyDescent="0.25">
      <c r="A7" s="2">
        <v>18237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38</v>
      </c>
      <c r="I7" s="4">
        <v>42871</v>
      </c>
      <c r="J7" s="5">
        <v>0.60277777777777775</v>
      </c>
      <c r="K7" s="3" t="s">
        <v>41</v>
      </c>
      <c r="L7" s="3" t="s">
        <v>59</v>
      </c>
      <c r="M7" s="3" t="s">
        <v>43</v>
      </c>
      <c r="N7" s="3" t="s">
        <v>55</v>
      </c>
      <c r="O7" s="3" t="s">
        <v>45</v>
      </c>
      <c r="P7" s="3" t="s">
        <v>46</v>
      </c>
      <c r="Q7" s="3" t="s">
        <v>38</v>
      </c>
      <c r="R7" s="6">
        <v>5</v>
      </c>
      <c r="S7" s="3" t="s">
        <v>47</v>
      </c>
      <c r="T7" s="3" t="s">
        <v>48</v>
      </c>
      <c r="U7" s="3" t="s">
        <v>38</v>
      </c>
      <c r="V7" s="3" t="s">
        <v>49</v>
      </c>
      <c r="W7" s="3" t="s">
        <v>50</v>
      </c>
      <c r="X7" s="3" t="s">
        <v>38</v>
      </c>
      <c r="Y7" s="7"/>
      <c r="Z7" s="3" t="s">
        <v>38</v>
      </c>
      <c r="AA7" s="7"/>
      <c r="AB7" s="3" t="s">
        <v>38</v>
      </c>
      <c r="AC7" s="3" t="s">
        <v>38</v>
      </c>
      <c r="AD7" s="3" t="s">
        <v>38</v>
      </c>
      <c r="AE7" s="3" t="s">
        <v>38</v>
      </c>
      <c r="AF7" s="3" t="s">
        <v>52</v>
      </c>
      <c r="AG7" s="3" t="s">
        <v>53</v>
      </c>
      <c r="AH7" s="2">
        <v>5.9</v>
      </c>
      <c r="AI7" s="3" t="s">
        <v>54</v>
      </c>
    </row>
    <row r="8" spans="1:35" ht="135" x14ac:dyDescent="0.25">
      <c r="A8" s="2">
        <v>18290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38</v>
      </c>
      <c r="I8" s="4">
        <v>43082</v>
      </c>
      <c r="J8" s="5">
        <v>0.4777777777777778</v>
      </c>
      <c r="K8" s="3" t="s">
        <v>41</v>
      </c>
      <c r="L8" s="3" t="s">
        <v>59</v>
      </c>
      <c r="M8" s="3" t="s">
        <v>43</v>
      </c>
      <c r="N8" s="3" t="s">
        <v>44</v>
      </c>
      <c r="O8" s="3" t="s">
        <v>45</v>
      </c>
      <c r="P8" s="3" t="s">
        <v>46</v>
      </c>
      <c r="Q8" s="3" t="s">
        <v>38</v>
      </c>
      <c r="R8" s="6">
        <v>0</v>
      </c>
      <c r="S8" s="3" t="s">
        <v>47</v>
      </c>
      <c r="T8" s="3" t="s">
        <v>48</v>
      </c>
      <c r="U8" s="3" t="s">
        <v>38</v>
      </c>
      <c r="V8" s="3" t="s">
        <v>49</v>
      </c>
      <c r="W8" s="3" t="s">
        <v>50</v>
      </c>
      <c r="X8" s="3" t="s">
        <v>38</v>
      </c>
      <c r="Y8" s="7"/>
      <c r="Z8" s="3" t="s">
        <v>38</v>
      </c>
      <c r="AA8" s="7"/>
      <c r="AB8" s="3" t="s">
        <v>38</v>
      </c>
      <c r="AC8" s="3" t="s">
        <v>60</v>
      </c>
      <c r="AD8" s="3" t="s">
        <v>38</v>
      </c>
      <c r="AE8" s="3" t="s">
        <v>38</v>
      </c>
      <c r="AF8" s="3" t="s">
        <v>52</v>
      </c>
      <c r="AG8" s="3" t="s">
        <v>53</v>
      </c>
      <c r="AH8" s="2">
        <v>5.9</v>
      </c>
      <c r="AI8" s="3" t="s">
        <v>54</v>
      </c>
    </row>
    <row r="9" spans="1:35" ht="75" x14ac:dyDescent="0.25">
      <c r="A9" s="2">
        <v>18658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58</v>
      </c>
      <c r="H9" s="3" t="s">
        <v>38</v>
      </c>
      <c r="I9" s="4">
        <v>42871</v>
      </c>
      <c r="J9" s="5">
        <v>0.65277777777777779</v>
      </c>
      <c r="K9" s="3" t="s">
        <v>41</v>
      </c>
      <c r="L9" s="3" t="s">
        <v>59</v>
      </c>
      <c r="M9" s="3" t="s">
        <v>43</v>
      </c>
      <c r="N9" s="3" t="s">
        <v>55</v>
      </c>
      <c r="O9" s="3" t="s">
        <v>45</v>
      </c>
      <c r="P9" s="3" t="s">
        <v>46</v>
      </c>
      <c r="Q9" s="3" t="s">
        <v>38</v>
      </c>
      <c r="R9" s="6">
        <v>5</v>
      </c>
      <c r="S9" s="3" t="s">
        <v>47</v>
      </c>
      <c r="T9" s="3" t="s">
        <v>48</v>
      </c>
      <c r="U9" s="3" t="s">
        <v>38</v>
      </c>
      <c r="V9" s="3" t="s">
        <v>49</v>
      </c>
      <c r="W9" s="3" t="s">
        <v>50</v>
      </c>
      <c r="X9" s="3" t="s">
        <v>38</v>
      </c>
      <c r="Y9" s="7"/>
      <c r="Z9" s="3" t="s">
        <v>38</v>
      </c>
      <c r="AA9" s="7"/>
      <c r="AB9" s="3" t="s">
        <v>38</v>
      </c>
      <c r="AC9" s="3" t="s">
        <v>38</v>
      </c>
      <c r="AD9" s="3" t="s">
        <v>38</v>
      </c>
      <c r="AE9" s="3" t="s">
        <v>38</v>
      </c>
      <c r="AF9" s="3" t="s">
        <v>52</v>
      </c>
      <c r="AG9" s="3" t="s">
        <v>53</v>
      </c>
      <c r="AH9" s="2">
        <v>5.9</v>
      </c>
      <c r="AI9" s="3" t="s">
        <v>54</v>
      </c>
    </row>
    <row r="10" spans="1:35" ht="75" x14ac:dyDescent="0.25">
      <c r="A10" s="2">
        <v>18881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58</v>
      </c>
      <c r="H10" s="3" t="s">
        <v>38</v>
      </c>
      <c r="I10" s="4">
        <v>42842</v>
      </c>
      <c r="J10" s="5">
        <v>0.43333333333333335</v>
      </c>
      <c r="K10" s="3" t="s">
        <v>41</v>
      </c>
      <c r="L10" s="3" t="s">
        <v>42</v>
      </c>
      <c r="M10" s="3" t="s">
        <v>43</v>
      </c>
      <c r="N10" s="3" t="s">
        <v>55</v>
      </c>
      <c r="O10" s="3" t="s">
        <v>45</v>
      </c>
      <c r="P10" s="3" t="s">
        <v>46</v>
      </c>
      <c r="Q10" s="3" t="s">
        <v>38</v>
      </c>
      <c r="R10" s="6">
        <v>16</v>
      </c>
      <c r="S10" s="3" t="s">
        <v>47</v>
      </c>
      <c r="T10" s="3" t="s">
        <v>48</v>
      </c>
      <c r="U10" s="3" t="s">
        <v>38</v>
      </c>
      <c r="V10" s="3" t="s">
        <v>49</v>
      </c>
      <c r="W10" s="3" t="s">
        <v>50</v>
      </c>
      <c r="X10" s="3" t="s">
        <v>38</v>
      </c>
      <c r="Y10" s="7"/>
      <c r="Z10" s="3" t="s">
        <v>38</v>
      </c>
      <c r="AA10" s="7"/>
      <c r="AB10" s="3" t="s">
        <v>38</v>
      </c>
      <c r="AC10" s="3" t="s">
        <v>38</v>
      </c>
      <c r="AD10" s="3" t="s">
        <v>38</v>
      </c>
      <c r="AE10" s="3" t="s">
        <v>38</v>
      </c>
      <c r="AF10" s="3" t="s">
        <v>52</v>
      </c>
      <c r="AG10" s="3" t="s">
        <v>53</v>
      </c>
      <c r="AH10" s="2">
        <v>6</v>
      </c>
      <c r="AI10" s="3" t="s">
        <v>54</v>
      </c>
    </row>
    <row r="11" spans="1:35" ht="75" x14ac:dyDescent="0.25">
      <c r="A11" s="2">
        <v>19229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38</v>
      </c>
      <c r="I11" s="4">
        <v>42990</v>
      </c>
      <c r="J11" s="5">
        <v>0.53402777777777777</v>
      </c>
      <c r="K11" s="3" t="s">
        <v>41</v>
      </c>
      <c r="L11" s="3" t="s">
        <v>42</v>
      </c>
      <c r="M11" s="3" t="s">
        <v>43</v>
      </c>
      <c r="N11" s="3" t="s">
        <v>55</v>
      </c>
      <c r="O11" s="3" t="s">
        <v>45</v>
      </c>
      <c r="P11" s="3" t="s">
        <v>46</v>
      </c>
      <c r="Q11" s="3" t="s">
        <v>38</v>
      </c>
      <c r="R11" s="6">
        <v>0</v>
      </c>
      <c r="S11" s="3" t="s">
        <v>47</v>
      </c>
      <c r="T11" s="3" t="s">
        <v>48</v>
      </c>
      <c r="U11" s="3" t="s">
        <v>38</v>
      </c>
      <c r="V11" s="3" t="s">
        <v>49</v>
      </c>
      <c r="W11" s="3" t="s">
        <v>50</v>
      </c>
      <c r="X11" s="3" t="s">
        <v>38</v>
      </c>
      <c r="Y11" s="7"/>
      <c r="Z11" s="3" t="s">
        <v>38</v>
      </c>
      <c r="AA11" s="7"/>
      <c r="AB11" s="3" t="s">
        <v>38</v>
      </c>
      <c r="AC11" s="3" t="s">
        <v>38</v>
      </c>
      <c r="AD11" s="3" t="s">
        <v>38</v>
      </c>
      <c r="AE11" s="3" t="s">
        <v>38</v>
      </c>
      <c r="AF11" s="3" t="s">
        <v>52</v>
      </c>
      <c r="AG11" s="3" t="s">
        <v>53</v>
      </c>
      <c r="AH11" s="2">
        <v>6</v>
      </c>
      <c r="AI11" s="3" t="s">
        <v>54</v>
      </c>
    </row>
    <row r="12" spans="1:35" ht="75" x14ac:dyDescent="0.25">
      <c r="A12" s="2">
        <v>19392</v>
      </c>
      <c r="B12" s="3" t="s">
        <v>35</v>
      </c>
      <c r="C12" s="3" t="s">
        <v>36</v>
      </c>
      <c r="D12" s="3" t="s">
        <v>37</v>
      </c>
      <c r="E12" s="3" t="s">
        <v>38</v>
      </c>
      <c r="F12" s="3" t="s">
        <v>39</v>
      </c>
      <c r="G12" s="3" t="s">
        <v>58</v>
      </c>
      <c r="H12" s="3" t="s">
        <v>38</v>
      </c>
      <c r="I12" s="4">
        <v>42773</v>
      </c>
      <c r="J12" s="5">
        <v>0.52152777777777781</v>
      </c>
      <c r="K12" s="3" t="s">
        <v>41</v>
      </c>
      <c r="L12" s="3" t="s">
        <v>42</v>
      </c>
      <c r="M12" s="3" t="s">
        <v>43</v>
      </c>
      <c r="N12" s="3" t="s">
        <v>55</v>
      </c>
      <c r="O12" s="3" t="s">
        <v>45</v>
      </c>
      <c r="P12" s="3" t="s">
        <v>46</v>
      </c>
      <c r="Q12" s="3" t="s">
        <v>38</v>
      </c>
      <c r="R12" s="6">
        <v>1</v>
      </c>
      <c r="S12" s="3" t="s">
        <v>47</v>
      </c>
      <c r="T12" s="3" t="s">
        <v>48</v>
      </c>
      <c r="U12" s="3" t="s">
        <v>38</v>
      </c>
      <c r="V12" s="3" t="s">
        <v>49</v>
      </c>
      <c r="W12" s="3" t="s">
        <v>50</v>
      </c>
      <c r="X12" s="3" t="s">
        <v>38</v>
      </c>
      <c r="Y12" s="7"/>
      <c r="Z12" s="3" t="s">
        <v>38</v>
      </c>
      <c r="AA12" s="7"/>
      <c r="AB12" s="3" t="s">
        <v>38</v>
      </c>
      <c r="AC12" s="3" t="s">
        <v>61</v>
      </c>
      <c r="AD12" s="3" t="s">
        <v>38</v>
      </c>
      <c r="AE12" s="3" t="s">
        <v>38</v>
      </c>
      <c r="AF12" s="3" t="s">
        <v>52</v>
      </c>
      <c r="AG12" s="3" t="s">
        <v>53</v>
      </c>
      <c r="AH12" s="2">
        <v>6</v>
      </c>
      <c r="AI12" s="3" t="s">
        <v>54</v>
      </c>
    </row>
    <row r="13" spans="1:35" ht="150" x14ac:dyDescent="0.25">
      <c r="A13" s="2">
        <v>20301</v>
      </c>
      <c r="B13" s="3" t="s">
        <v>35</v>
      </c>
      <c r="C13" s="3" t="s">
        <v>36</v>
      </c>
      <c r="D13" s="3" t="s">
        <v>37</v>
      </c>
      <c r="E13" s="3" t="s">
        <v>38</v>
      </c>
      <c r="F13" s="3" t="s">
        <v>39</v>
      </c>
      <c r="G13" s="3" t="s">
        <v>40</v>
      </c>
      <c r="H13" s="3" t="s">
        <v>38</v>
      </c>
      <c r="I13" s="4">
        <v>42935</v>
      </c>
      <c r="J13" s="5">
        <v>0.58125000000000004</v>
      </c>
      <c r="K13" s="3" t="s">
        <v>41</v>
      </c>
      <c r="L13" s="3" t="s">
        <v>59</v>
      </c>
      <c r="M13" s="3" t="s">
        <v>43</v>
      </c>
      <c r="N13" s="3" t="s">
        <v>55</v>
      </c>
      <c r="O13" s="3" t="s">
        <v>45</v>
      </c>
      <c r="P13" s="3" t="s">
        <v>46</v>
      </c>
      <c r="Q13" s="3" t="s">
        <v>38</v>
      </c>
      <c r="R13" s="6">
        <v>0</v>
      </c>
      <c r="S13" s="3" t="s">
        <v>47</v>
      </c>
      <c r="T13" s="3" t="s">
        <v>48</v>
      </c>
      <c r="U13" s="3" t="s">
        <v>38</v>
      </c>
      <c r="V13" s="3" t="s">
        <v>49</v>
      </c>
      <c r="W13" s="3" t="s">
        <v>50</v>
      </c>
      <c r="X13" s="3" t="s">
        <v>38</v>
      </c>
      <c r="Y13" s="7"/>
      <c r="Z13" s="3" t="s">
        <v>38</v>
      </c>
      <c r="AA13" s="7"/>
      <c r="AB13" s="3" t="s">
        <v>38</v>
      </c>
      <c r="AC13" s="3" t="s">
        <v>62</v>
      </c>
      <c r="AD13" s="3" t="s">
        <v>38</v>
      </c>
      <c r="AE13" s="3" t="s">
        <v>38</v>
      </c>
      <c r="AF13" s="3" t="s">
        <v>52</v>
      </c>
      <c r="AG13" s="3" t="s">
        <v>53</v>
      </c>
      <c r="AH13" s="2">
        <v>5.9</v>
      </c>
      <c r="AI13" s="3" t="s">
        <v>54</v>
      </c>
    </row>
    <row r="14" spans="1:35" ht="75" x14ac:dyDescent="0.25">
      <c r="A14" s="2">
        <v>21831</v>
      </c>
      <c r="B14" s="3" t="s">
        <v>35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58</v>
      </c>
      <c r="H14" s="3" t="s">
        <v>38</v>
      </c>
      <c r="I14" s="4">
        <v>42809</v>
      </c>
      <c r="J14" s="5">
        <v>0.39166666666666666</v>
      </c>
      <c r="K14" s="3" t="s">
        <v>41</v>
      </c>
      <c r="L14" s="3" t="s">
        <v>42</v>
      </c>
      <c r="M14" s="3" t="s">
        <v>43</v>
      </c>
      <c r="N14" s="3" t="s">
        <v>55</v>
      </c>
      <c r="O14" s="3" t="s">
        <v>45</v>
      </c>
      <c r="P14" s="3" t="s">
        <v>46</v>
      </c>
      <c r="Q14" s="3" t="s">
        <v>38</v>
      </c>
      <c r="R14" s="6">
        <v>2</v>
      </c>
      <c r="S14" s="3" t="s">
        <v>47</v>
      </c>
      <c r="T14" s="3" t="s">
        <v>48</v>
      </c>
      <c r="U14" s="3" t="s">
        <v>38</v>
      </c>
      <c r="V14" s="3" t="s">
        <v>49</v>
      </c>
      <c r="W14" s="3" t="s">
        <v>50</v>
      </c>
      <c r="X14" s="3" t="s">
        <v>38</v>
      </c>
      <c r="Y14" s="7"/>
      <c r="Z14" s="3" t="s">
        <v>38</v>
      </c>
      <c r="AA14" s="7"/>
      <c r="AB14" s="3" t="s">
        <v>38</v>
      </c>
      <c r="AC14" s="3" t="s">
        <v>38</v>
      </c>
      <c r="AD14" s="3" t="s">
        <v>38</v>
      </c>
      <c r="AE14" s="3" t="s">
        <v>38</v>
      </c>
      <c r="AF14" s="3" t="s">
        <v>52</v>
      </c>
      <c r="AG14" s="3" t="s">
        <v>53</v>
      </c>
      <c r="AH14" s="2">
        <v>6</v>
      </c>
      <c r="AI14" s="3" t="s">
        <v>54</v>
      </c>
    </row>
    <row r="15" spans="1:35" ht="75" x14ac:dyDescent="0.25">
      <c r="A15" s="2">
        <v>21917</v>
      </c>
      <c r="B15" s="3" t="s">
        <v>35</v>
      </c>
      <c r="C15" s="3" t="s">
        <v>36</v>
      </c>
      <c r="D15" s="3" t="s">
        <v>37</v>
      </c>
      <c r="E15" s="3" t="s">
        <v>38</v>
      </c>
      <c r="F15" s="3" t="s">
        <v>39</v>
      </c>
      <c r="G15" s="3" t="s">
        <v>58</v>
      </c>
      <c r="H15" s="3" t="s">
        <v>38</v>
      </c>
      <c r="I15" s="4">
        <v>42990</v>
      </c>
      <c r="J15" s="5">
        <v>0.57777777777777772</v>
      </c>
      <c r="K15" s="3" t="s">
        <v>41</v>
      </c>
      <c r="L15" s="3" t="s">
        <v>42</v>
      </c>
      <c r="M15" s="3" t="s">
        <v>43</v>
      </c>
      <c r="N15" s="3" t="s">
        <v>55</v>
      </c>
      <c r="O15" s="3" t="s">
        <v>45</v>
      </c>
      <c r="P15" s="3" t="s">
        <v>46</v>
      </c>
      <c r="Q15" s="3" t="s">
        <v>38</v>
      </c>
      <c r="R15" s="6">
        <v>1</v>
      </c>
      <c r="S15" s="3" t="s">
        <v>47</v>
      </c>
      <c r="T15" s="3" t="s">
        <v>48</v>
      </c>
      <c r="U15" s="3" t="s">
        <v>38</v>
      </c>
      <c r="V15" s="3" t="s">
        <v>49</v>
      </c>
      <c r="W15" s="3" t="s">
        <v>50</v>
      </c>
      <c r="X15" s="3" t="s">
        <v>38</v>
      </c>
      <c r="Y15" s="7"/>
      <c r="Z15" s="3" t="s">
        <v>38</v>
      </c>
      <c r="AA15" s="7"/>
      <c r="AB15" s="3" t="s">
        <v>38</v>
      </c>
      <c r="AC15" s="3" t="s">
        <v>38</v>
      </c>
      <c r="AD15" s="3" t="s">
        <v>38</v>
      </c>
      <c r="AE15" s="3" t="s">
        <v>38</v>
      </c>
      <c r="AF15" s="3" t="s">
        <v>52</v>
      </c>
      <c r="AG15" s="3" t="s">
        <v>53</v>
      </c>
      <c r="AH15" s="2">
        <v>6</v>
      </c>
      <c r="AI15" s="3" t="s">
        <v>54</v>
      </c>
    </row>
    <row r="16" spans="1:35" ht="75" x14ac:dyDescent="0.25">
      <c r="A16" s="2">
        <v>23185</v>
      </c>
      <c r="B16" s="3" t="s">
        <v>35</v>
      </c>
      <c r="C16" s="3" t="s">
        <v>36</v>
      </c>
      <c r="D16" s="3" t="s">
        <v>37</v>
      </c>
      <c r="E16" s="3" t="s">
        <v>38</v>
      </c>
      <c r="F16" s="3" t="s">
        <v>39</v>
      </c>
      <c r="G16" s="3" t="s">
        <v>58</v>
      </c>
      <c r="H16" s="3" t="s">
        <v>38</v>
      </c>
      <c r="I16" s="4">
        <v>43082</v>
      </c>
      <c r="J16" s="5">
        <v>0.50138888888888888</v>
      </c>
      <c r="K16" s="3" t="s">
        <v>41</v>
      </c>
      <c r="L16" s="3" t="s">
        <v>63</v>
      </c>
      <c r="M16" s="3" t="s">
        <v>43</v>
      </c>
      <c r="N16" s="3" t="s">
        <v>44</v>
      </c>
      <c r="O16" s="3" t="s">
        <v>45</v>
      </c>
      <c r="P16" s="3" t="s">
        <v>46</v>
      </c>
      <c r="Q16" s="3" t="s">
        <v>38</v>
      </c>
      <c r="R16" s="6">
        <v>0</v>
      </c>
      <c r="S16" s="3" t="s">
        <v>47</v>
      </c>
      <c r="T16" s="3" t="s">
        <v>48</v>
      </c>
      <c r="U16" s="3" t="s">
        <v>38</v>
      </c>
      <c r="V16" s="3" t="s">
        <v>49</v>
      </c>
      <c r="W16" s="3" t="s">
        <v>50</v>
      </c>
      <c r="X16" s="3" t="s">
        <v>38</v>
      </c>
      <c r="Y16" s="7"/>
      <c r="Z16" s="3" t="s">
        <v>38</v>
      </c>
      <c r="AA16" s="7"/>
      <c r="AB16" s="3" t="s">
        <v>38</v>
      </c>
      <c r="AC16" s="3" t="s">
        <v>38</v>
      </c>
      <c r="AD16" s="3" t="s">
        <v>38</v>
      </c>
      <c r="AE16" s="3" t="s">
        <v>38</v>
      </c>
      <c r="AF16" s="3" t="s">
        <v>52</v>
      </c>
      <c r="AG16" s="3" t="s">
        <v>53</v>
      </c>
      <c r="AH16" s="2">
        <v>6.1</v>
      </c>
      <c r="AI16" s="3" t="s">
        <v>54</v>
      </c>
    </row>
    <row r="17" spans="1:35" ht="75" x14ac:dyDescent="0.25">
      <c r="A17" s="2">
        <v>23456</v>
      </c>
      <c r="B17" s="3" t="s">
        <v>35</v>
      </c>
      <c r="C17" s="3" t="s">
        <v>36</v>
      </c>
      <c r="D17" s="3" t="s">
        <v>37</v>
      </c>
      <c r="E17" s="3" t="s">
        <v>38</v>
      </c>
      <c r="F17" s="3" t="s">
        <v>39</v>
      </c>
      <c r="G17" s="3" t="s">
        <v>58</v>
      </c>
      <c r="H17" s="3" t="s">
        <v>38</v>
      </c>
      <c r="I17" s="4">
        <v>42935</v>
      </c>
      <c r="J17" s="5">
        <v>0.54861111111111116</v>
      </c>
      <c r="K17" s="3" t="s">
        <v>41</v>
      </c>
      <c r="L17" s="3" t="s">
        <v>59</v>
      </c>
      <c r="M17" s="3" t="s">
        <v>43</v>
      </c>
      <c r="N17" s="3" t="s">
        <v>55</v>
      </c>
      <c r="O17" s="3" t="s">
        <v>45</v>
      </c>
      <c r="P17" s="3" t="s">
        <v>46</v>
      </c>
      <c r="Q17" s="3" t="s">
        <v>38</v>
      </c>
      <c r="R17" s="6">
        <v>0</v>
      </c>
      <c r="S17" s="3" t="s">
        <v>47</v>
      </c>
      <c r="T17" s="3" t="s">
        <v>48</v>
      </c>
      <c r="U17" s="3" t="s">
        <v>38</v>
      </c>
      <c r="V17" s="3" t="s">
        <v>49</v>
      </c>
      <c r="W17" s="3" t="s">
        <v>50</v>
      </c>
      <c r="X17" s="3" t="s">
        <v>38</v>
      </c>
      <c r="Y17" s="7"/>
      <c r="Z17" s="3" t="s">
        <v>38</v>
      </c>
      <c r="AA17" s="7"/>
      <c r="AB17" s="3" t="s">
        <v>38</v>
      </c>
      <c r="AC17" s="3" t="s">
        <v>64</v>
      </c>
      <c r="AD17" s="3" t="s">
        <v>38</v>
      </c>
      <c r="AE17" s="3" t="s">
        <v>38</v>
      </c>
      <c r="AF17" s="3" t="s">
        <v>52</v>
      </c>
      <c r="AG17" s="3" t="s">
        <v>53</v>
      </c>
      <c r="AH17" s="2">
        <v>5.9</v>
      </c>
      <c r="AI17" s="3" t="s">
        <v>54</v>
      </c>
    </row>
    <row r="18" spans="1:35" ht="75" x14ac:dyDescent="0.25">
      <c r="A18" s="2">
        <v>24378</v>
      </c>
      <c r="B18" s="3" t="s">
        <v>35</v>
      </c>
      <c r="C18" s="3" t="s">
        <v>36</v>
      </c>
      <c r="D18" s="3" t="s">
        <v>37</v>
      </c>
      <c r="E18" s="3" t="s">
        <v>38</v>
      </c>
      <c r="F18" s="3" t="s">
        <v>39</v>
      </c>
      <c r="G18" s="3" t="s">
        <v>58</v>
      </c>
      <c r="H18" s="3" t="s">
        <v>38</v>
      </c>
      <c r="I18" s="4">
        <v>43060</v>
      </c>
      <c r="J18" s="5">
        <v>0.3972222222222222</v>
      </c>
      <c r="K18" s="3" t="s">
        <v>41</v>
      </c>
      <c r="L18" s="3" t="s">
        <v>59</v>
      </c>
      <c r="M18" s="3" t="s">
        <v>43</v>
      </c>
      <c r="N18" s="3" t="s">
        <v>55</v>
      </c>
      <c r="O18" s="3" t="s">
        <v>45</v>
      </c>
      <c r="P18" s="3" t="s">
        <v>46</v>
      </c>
      <c r="Q18" s="3" t="s">
        <v>38</v>
      </c>
      <c r="R18" s="6">
        <v>4</v>
      </c>
      <c r="S18" s="3" t="s">
        <v>47</v>
      </c>
      <c r="T18" s="3" t="s">
        <v>48</v>
      </c>
      <c r="U18" s="3" t="s">
        <v>38</v>
      </c>
      <c r="V18" s="3" t="s">
        <v>49</v>
      </c>
      <c r="W18" s="3" t="s">
        <v>50</v>
      </c>
      <c r="X18" s="3" t="s">
        <v>38</v>
      </c>
      <c r="Y18" s="7"/>
      <c r="Z18" s="3" t="s">
        <v>38</v>
      </c>
      <c r="AA18" s="7"/>
      <c r="AB18" s="3" t="s">
        <v>38</v>
      </c>
      <c r="AC18" s="3" t="s">
        <v>38</v>
      </c>
      <c r="AD18" s="3" t="s">
        <v>38</v>
      </c>
      <c r="AE18" s="3" t="s">
        <v>38</v>
      </c>
      <c r="AF18" s="3" t="s">
        <v>52</v>
      </c>
      <c r="AG18" s="3" t="s">
        <v>53</v>
      </c>
      <c r="AH18" s="2">
        <v>5.9</v>
      </c>
      <c r="AI18" s="3" t="s">
        <v>54</v>
      </c>
    </row>
    <row r="19" spans="1:35" ht="165" x14ac:dyDescent="0.25">
      <c r="A19" s="2">
        <v>24895</v>
      </c>
      <c r="B19" s="3" t="s">
        <v>35</v>
      </c>
      <c r="C19" s="3" t="s">
        <v>36</v>
      </c>
      <c r="D19" s="3" t="s">
        <v>37</v>
      </c>
      <c r="E19" s="3" t="s">
        <v>38</v>
      </c>
      <c r="F19" s="3" t="s">
        <v>39</v>
      </c>
      <c r="G19" s="3" t="s">
        <v>58</v>
      </c>
      <c r="H19" s="3" t="s">
        <v>38</v>
      </c>
      <c r="I19" s="4">
        <v>42747</v>
      </c>
      <c r="J19" s="5">
        <v>0.38680555555555557</v>
      </c>
      <c r="K19" s="3" t="s">
        <v>41</v>
      </c>
      <c r="L19" s="3" t="s">
        <v>42</v>
      </c>
      <c r="M19" s="3" t="s">
        <v>43</v>
      </c>
      <c r="N19" s="3" t="s">
        <v>55</v>
      </c>
      <c r="O19" s="3" t="s">
        <v>45</v>
      </c>
      <c r="P19" s="3" t="s">
        <v>46</v>
      </c>
      <c r="Q19" s="3" t="s">
        <v>38</v>
      </c>
      <c r="R19" s="6">
        <v>3</v>
      </c>
      <c r="S19" s="3" t="s">
        <v>47</v>
      </c>
      <c r="T19" s="3" t="s">
        <v>48</v>
      </c>
      <c r="U19" s="3" t="s">
        <v>38</v>
      </c>
      <c r="V19" s="3" t="s">
        <v>49</v>
      </c>
      <c r="W19" s="3" t="s">
        <v>50</v>
      </c>
      <c r="X19" s="3" t="s">
        <v>38</v>
      </c>
      <c r="Y19" s="7"/>
      <c r="Z19" s="3" t="s">
        <v>38</v>
      </c>
      <c r="AA19" s="7"/>
      <c r="AB19" s="3" t="s">
        <v>38</v>
      </c>
      <c r="AC19" s="3" t="s">
        <v>65</v>
      </c>
      <c r="AD19" s="3" t="s">
        <v>38</v>
      </c>
      <c r="AE19" s="3" t="s">
        <v>38</v>
      </c>
      <c r="AF19" s="3" t="s">
        <v>52</v>
      </c>
      <c r="AG19" s="3" t="s">
        <v>53</v>
      </c>
      <c r="AH19" s="2">
        <v>6</v>
      </c>
      <c r="AI19" s="3" t="s">
        <v>54</v>
      </c>
    </row>
    <row r="20" spans="1:35" ht="75" x14ac:dyDescent="0.25">
      <c r="A20" s="2">
        <v>24946</v>
      </c>
      <c r="B20" s="3" t="s">
        <v>35</v>
      </c>
      <c r="C20" s="3" t="s">
        <v>36</v>
      </c>
      <c r="D20" s="3" t="s">
        <v>37</v>
      </c>
      <c r="E20" s="3" t="s">
        <v>38</v>
      </c>
      <c r="F20" s="3" t="s">
        <v>39</v>
      </c>
      <c r="G20" s="3" t="s">
        <v>58</v>
      </c>
      <c r="H20" s="3" t="s">
        <v>38</v>
      </c>
      <c r="I20" s="4">
        <v>42955</v>
      </c>
      <c r="J20" s="5">
        <v>0.42222222222222222</v>
      </c>
      <c r="K20" s="3" t="s">
        <v>41</v>
      </c>
      <c r="L20" s="3" t="s">
        <v>42</v>
      </c>
      <c r="M20" s="3" t="s">
        <v>43</v>
      </c>
      <c r="N20" s="3" t="s">
        <v>55</v>
      </c>
      <c r="O20" s="3" t="s">
        <v>45</v>
      </c>
      <c r="P20" s="3" t="s">
        <v>46</v>
      </c>
      <c r="Q20" s="3" t="s">
        <v>38</v>
      </c>
      <c r="R20" s="6">
        <v>0</v>
      </c>
      <c r="S20" s="3" t="s">
        <v>47</v>
      </c>
      <c r="T20" s="3" t="s">
        <v>48</v>
      </c>
      <c r="U20" s="3" t="s">
        <v>38</v>
      </c>
      <c r="V20" s="3" t="s">
        <v>49</v>
      </c>
      <c r="W20" s="3" t="s">
        <v>50</v>
      </c>
      <c r="X20" s="3" t="s">
        <v>38</v>
      </c>
      <c r="Y20" s="7"/>
      <c r="Z20" s="3" t="s">
        <v>38</v>
      </c>
      <c r="AA20" s="7"/>
      <c r="AB20" s="3" t="s">
        <v>38</v>
      </c>
      <c r="AC20" s="3" t="s">
        <v>38</v>
      </c>
      <c r="AD20" s="3" t="s">
        <v>38</v>
      </c>
      <c r="AE20" s="3" t="s">
        <v>38</v>
      </c>
      <c r="AF20" s="3" t="s">
        <v>52</v>
      </c>
      <c r="AG20" s="3" t="s">
        <v>53</v>
      </c>
      <c r="AH20" s="2">
        <v>6</v>
      </c>
      <c r="AI20" s="3" t="s">
        <v>54</v>
      </c>
    </row>
    <row r="21" spans="1:35" ht="75" x14ac:dyDescent="0.25">
      <c r="A21" s="2">
        <v>26086</v>
      </c>
      <c r="B21" s="3" t="s">
        <v>35</v>
      </c>
      <c r="C21" s="3" t="s">
        <v>36</v>
      </c>
      <c r="D21" s="3" t="s">
        <v>37</v>
      </c>
      <c r="E21" s="3" t="s">
        <v>38</v>
      </c>
      <c r="F21" s="3" t="s">
        <v>39</v>
      </c>
      <c r="G21" s="3" t="s">
        <v>40</v>
      </c>
      <c r="H21" s="3" t="s">
        <v>38</v>
      </c>
      <c r="I21" s="4">
        <v>42899</v>
      </c>
      <c r="J21" s="5">
        <v>0.53402777777777777</v>
      </c>
      <c r="K21" s="3" t="s">
        <v>41</v>
      </c>
      <c r="L21" s="3" t="s">
        <v>42</v>
      </c>
      <c r="M21" s="3" t="s">
        <v>43</v>
      </c>
      <c r="N21" s="3" t="s">
        <v>55</v>
      </c>
      <c r="O21" s="3" t="s">
        <v>45</v>
      </c>
      <c r="P21" s="3" t="s">
        <v>46</v>
      </c>
      <c r="Q21" s="3" t="s">
        <v>38</v>
      </c>
      <c r="R21" s="6">
        <v>1</v>
      </c>
      <c r="S21" s="3" t="s">
        <v>47</v>
      </c>
      <c r="T21" s="3" t="s">
        <v>48</v>
      </c>
      <c r="U21" s="3" t="s">
        <v>38</v>
      </c>
      <c r="V21" s="3" t="s">
        <v>49</v>
      </c>
      <c r="W21" s="3" t="s">
        <v>50</v>
      </c>
      <c r="X21" s="3" t="s">
        <v>38</v>
      </c>
      <c r="Y21" s="7"/>
      <c r="Z21" s="3" t="s">
        <v>38</v>
      </c>
      <c r="AA21" s="7"/>
      <c r="AB21" s="3" t="s">
        <v>38</v>
      </c>
      <c r="AC21" s="3" t="s">
        <v>38</v>
      </c>
      <c r="AD21" s="3" t="s">
        <v>38</v>
      </c>
      <c r="AE21" s="3" t="s">
        <v>38</v>
      </c>
      <c r="AF21" s="3" t="s">
        <v>52</v>
      </c>
      <c r="AG21" s="3" t="s">
        <v>53</v>
      </c>
      <c r="AH21" s="2">
        <v>6</v>
      </c>
      <c r="AI21" s="3" t="s">
        <v>54</v>
      </c>
    </row>
    <row r="22" spans="1:35" ht="75" x14ac:dyDescent="0.25">
      <c r="A22" s="2">
        <v>26592</v>
      </c>
      <c r="B22" s="3" t="s">
        <v>35</v>
      </c>
      <c r="C22" s="3" t="s">
        <v>36</v>
      </c>
      <c r="D22" s="3" t="s">
        <v>37</v>
      </c>
      <c r="E22" s="3" t="s">
        <v>38</v>
      </c>
      <c r="F22" s="3" t="s">
        <v>39</v>
      </c>
      <c r="G22" s="3" t="s">
        <v>58</v>
      </c>
      <c r="H22" s="3" t="s">
        <v>38</v>
      </c>
      <c r="I22" s="4">
        <v>42899</v>
      </c>
      <c r="J22" s="5">
        <v>0.5805555555555556</v>
      </c>
      <c r="K22" s="3" t="s">
        <v>41</v>
      </c>
      <c r="L22" s="3" t="s">
        <v>42</v>
      </c>
      <c r="M22" s="3" t="s">
        <v>43</v>
      </c>
      <c r="N22" s="3" t="s">
        <v>55</v>
      </c>
      <c r="O22" s="3" t="s">
        <v>45</v>
      </c>
      <c r="P22" s="3" t="s">
        <v>46</v>
      </c>
      <c r="Q22" s="3" t="s">
        <v>38</v>
      </c>
      <c r="R22" s="6">
        <v>1</v>
      </c>
      <c r="S22" s="3" t="s">
        <v>47</v>
      </c>
      <c r="T22" s="3" t="s">
        <v>48</v>
      </c>
      <c r="U22" s="3" t="s">
        <v>38</v>
      </c>
      <c r="V22" s="3" t="s">
        <v>49</v>
      </c>
      <c r="W22" s="3" t="s">
        <v>50</v>
      </c>
      <c r="X22" s="3" t="s">
        <v>38</v>
      </c>
      <c r="Y22" s="7"/>
      <c r="Z22" s="3" t="s">
        <v>38</v>
      </c>
      <c r="AA22" s="7"/>
      <c r="AB22" s="3" t="s">
        <v>38</v>
      </c>
      <c r="AC22" s="3" t="s">
        <v>38</v>
      </c>
      <c r="AD22" s="3" t="s">
        <v>38</v>
      </c>
      <c r="AE22" s="3" t="s">
        <v>38</v>
      </c>
      <c r="AF22" s="3" t="s">
        <v>52</v>
      </c>
      <c r="AG22" s="3" t="s">
        <v>53</v>
      </c>
      <c r="AH22" s="2">
        <v>6</v>
      </c>
      <c r="AI22" s="3" t="s">
        <v>54</v>
      </c>
    </row>
    <row r="23" spans="1:35" ht="75" x14ac:dyDescent="0.25">
      <c r="A23" s="2">
        <v>28729</v>
      </c>
      <c r="B23" s="3" t="s">
        <v>35</v>
      </c>
      <c r="C23" s="3" t="s">
        <v>36</v>
      </c>
      <c r="D23" s="3" t="s">
        <v>37</v>
      </c>
      <c r="E23" s="3" t="s">
        <v>38</v>
      </c>
      <c r="F23" s="3" t="s">
        <v>39</v>
      </c>
      <c r="G23" s="3" t="s">
        <v>58</v>
      </c>
      <c r="H23" s="3" t="s">
        <v>38</v>
      </c>
      <c r="I23" s="4">
        <v>43026</v>
      </c>
      <c r="J23" s="5">
        <v>0.57777777777777772</v>
      </c>
      <c r="K23" s="3" t="s">
        <v>41</v>
      </c>
      <c r="L23" s="3" t="s">
        <v>59</v>
      </c>
      <c r="M23" s="3" t="s">
        <v>43</v>
      </c>
      <c r="N23" s="3" t="s">
        <v>55</v>
      </c>
      <c r="O23" s="3" t="s">
        <v>45</v>
      </c>
      <c r="P23" s="3" t="s">
        <v>46</v>
      </c>
      <c r="Q23" s="3" t="s">
        <v>38</v>
      </c>
      <c r="R23" s="6">
        <v>1</v>
      </c>
      <c r="S23" s="3" t="s">
        <v>47</v>
      </c>
      <c r="T23" s="3" t="s">
        <v>48</v>
      </c>
      <c r="U23" s="3" t="s">
        <v>38</v>
      </c>
      <c r="V23" s="3" t="s">
        <v>49</v>
      </c>
      <c r="W23" s="3" t="s">
        <v>50</v>
      </c>
      <c r="X23" s="3" t="s">
        <v>38</v>
      </c>
      <c r="Y23" s="7"/>
      <c r="Z23" s="3" t="s">
        <v>38</v>
      </c>
      <c r="AA23" s="7"/>
      <c r="AB23" s="3" t="s">
        <v>38</v>
      </c>
      <c r="AC23" s="3" t="s">
        <v>38</v>
      </c>
      <c r="AD23" s="3" t="s">
        <v>38</v>
      </c>
      <c r="AE23" s="3" t="s">
        <v>38</v>
      </c>
      <c r="AF23" s="3" t="s">
        <v>52</v>
      </c>
      <c r="AG23" s="3" t="s">
        <v>53</v>
      </c>
      <c r="AH23" s="2">
        <v>5.9</v>
      </c>
      <c r="AI23" s="3" t="s">
        <v>54</v>
      </c>
    </row>
    <row r="24" spans="1:35" ht="75" x14ac:dyDescent="0.25">
      <c r="A24" s="2">
        <v>29048</v>
      </c>
      <c r="B24" s="3" t="s">
        <v>35</v>
      </c>
      <c r="C24" s="3" t="s">
        <v>36</v>
      </c>
      <c r="D24" s="3" t="s">
        <v>37</v>
      </c>
      <c r="E24" s="3" t="s">
        <v>38</v>
      </c>
      <c r="F24" s="3" t="s">
        <v>39</v>
      </c>
      <c r="G24" s="3" t="s">
        <v>58</v>
      </c>
      <c r="H24" s="3" t="s">
        <v>38</v>
      </c>
      <c r="I24" s="4">
        <v>43361</v>
      </c>
      <c r="J24" s="5">
        <v>0.56388888888888888</v>
      </c>
      <c r="K24" s="3" t="s">
        <v>41</v>
      </c>
      <c r="L24" s="3" t="s">
        <v>42</v>
      </c>
      <c r="M24" s="3" t="s">
        <v>43</v>
      </c>
      <c r="N24" s="3" t="s">
        <v>55</v>
      </c>
      <c r="O24" s="3" t="s">
        <v>45</v>
      </c>
      <c r="P24" s="3" t="s">
        <v>46</v>
      </c>
      <c r="Q24" s="3" t="s">
        <v>38</v>
      </c>
      <c r="R24" s="6">
        <v>1</v>
      </c>
      <c r="S24" s="3" t="s">
        <v>47</v>
      </c>
      <c r="T24" s="3" t="s">
        <v>48</v>
      </c>
      <c r="U24" s="3" t="s">
        <v>38</v>
      </c>
      <c r="V24" s="3" t="s">
        <v>49</v>
      </c>
      <c r="W24" s="3" t="s">
        <v>50</v>
      </c>
      <c r="X24" s="3" t="s">
        <v>38</v>
      </c>
      <c r="Y24" s="7"/>
      <c r="Z24" s="3" t="s">
        <v>38</v>
      </c>
      <c r="AA24" s="7"/>
      <c r="AB24" s="3" t="s">
        <v>38</v>
      </c>
      <c r="AC24" s="3" t="s">
        <v>38</v>
      </c>
      <c r="AD24" s="3" t="s">
        <v>38</v>
      </c>
      <c r="AE24" s="3" t="s">
        <v>38</v>
      </c>
      <c r="AF24" s="3" t="s">
        <v>52</v>
      </c>
      <c r="AG24" s="3" t="s">
        <v>53</v>
      </c>
      <c r="AH24" s="2">
        <v>6</v>
      </c>
      <c r="AI24" s="3" t="s">
        <v>54</v>
      </c>
    </row>
    <row r="25" spans="1:35" ht="75" x14ac:dyDescent="0.25">
      <c r="A25" s="2">
        <v>31777</v>
      </c>
      <c r="B25" s="3" t="s">
        <v>35</v>
      </c>
      <c r="C25" s="3" t="s">
        <v>36</v>
      </c>
      <c r="D25" s="3" t="s">
        <v>37</v>
      </c>
      <c r="E25" s="3" t="s">
        <v>38</v>
      </c>
      <c r="F25" s="3" t="s">
        <v>39</v>
      </c>
      <c r="G25" s="3" t="s">
        <v>58</v>
      </c>
      <c r="H25" s="3" t="s">
        <v>38</v>
      </c>
      <c r="I25" s="4">
        <v>43109</v>
      </c>
      <c r="J25" s="5">
        <v>0.42291666666666666</v>
      </c>
      <c r="K25" s="3" t="s">
        <v>41</v>
      </c>
      <c r="L25" s="3" t="s">
        <v>42</v>
      </c>
      <c r="M25" s="3" t="s">
        <v>43</v>
      </c>
      <c r="N25" s="3" t="s">
        <v>55</v>
      </c>
      <c r="O25" s="3" t="s">
        <v>45</v>
      </c>
      <c r="P25" s="3" t="s">
        <v>46</v>
      </c>
      <c r="Q25" s="3" t="s">
        <v>38</v>
      </c>
      <c r="R25" s="6">
        <v>0</v>
      </c>
      <c r="S25" s="3" t="s">
        <v>47</v>
      </c>
      <c r="T25" s="3" t="s">
        <v>48</v>
      </c>
      <c r="U25" s="3" t="s">
        <v>38</v>
      </c>
      <c r="V25" s="3" t="s">
        <v>49</v>
      </c>
      <c r="W25" s="3" t="s">
        <v>50</v>
      </c>
      <c r="X25" s="3" t="s">
        <v>38</v>
      </c>
      <c r="Y25" s="7"/>
      <c r="Z25" s="3" t="s">
        <v>38</v>
      </c>
      <c r="AA25" s="7"/>
      <c r="AB25" s="3" t="s">
        <v>38</v>
      </c>
      <c r="AC25" s="3" t="s">
        <v>38</v>
      </c>
      <c r="AD25" s="3" t="s">
        <v>38</v>
      </c>
      <c r="AE25" s="3" t="s">
        <v>38</v>
      </c>
      <c r="AF25" s="3" t="s">
        <v>52</v>
      </c>
      <c r="AG25" s="3" t="s">
        <v>53</v>
      </c>
      <c r="AH25" s="2">
        <v>6</v>
      </c>
      <c r="AI25" s="3" t="s">
        <v>54</v>
      </c>
    </row>
    <row r="26" spans="1:35" ht="105" x14ac:dyDescent="0.25">
      <c r="A26" s="2">
        <v>32462</v>
      </c>
      <c r="B26" s="3" t="s">
        <v>35</v>
      </c>
      <c r="C26" s="3" t="s">
        <v>36</v>
      </c>
      <c r="D26" s="3" t="s">
        <v>37</v>
      </c>
      <c r="E26" s="3" t="s">
        <v>38</v>
      </c>
      <c r="F26" s="3" t="s">
        <v>39</v>
      </c>
      <c r="G26" s="3" t="s">
        <v>58</v>
      </c>
      <c r="H26" s="3" t="s">
        <v>38</v>
      </c>
      <c r="I26" s="4">
        <v>43332</v>
      </c>
      <c r="J26" s="5">
        <v>0.45833333333333331</v>
      </c>
      <c r="K26" s="3" t="s">
        <v>41</v>
      </c>
      <c r="L26" s="3" t="s">
        <v>42</v>
      </c>
      <c r="M26" s="3" t="s">
        <v>43</v>
      </c>
      <c r="N26" s="3" t="s">
        <v>55</v>
      </c>
      <c r="O26" s="3" t="s">
        <v>45</v>
      </c>
      <c r="P26" s="3" t="s">
        <v>46</v>
      </c>
      <c r="Q26" s="3" t="s">
        <v>38</v>
      </c>
      <c r="R26" s="6">
        <v>2</v>
      </c>
      <c r="S26" s="3" t="s">
        <v>47</v>
      </c>
      <c r="T26" s="3" t="s">
        <v>48</v>
      </c>
      <c r="U26" s="3" t="s">
        <v>38</v>
      </c>
      <c r="V26" s="3" t="s">
        <v>49</v>
      </c>
      <c r="W26" s="3" t="s">
        <v>50</v>
      </c>
      <c r="X26" s="3" t="s">
        <v>38</v>
      </c>
      <c r="Y26" s="7"/>
      <c r="Z26" s="3" t="s">
        <v>38</v>
      </c>
      <c r="AA26" s="7"/>
      <c r="AB26" s="3" t="s">
        <v>38</v>
      </c>
      <c r="AC26" s="3" t="s">
        <v>66</v>
      </c>
      <c r="AD26" s="3" t="s">
        <v>38</v>
      </c>
      <c r="AE26" s="3" t="s">
        <v>38</v>
      </c>
      <c r="AF26" s="3" t="s">
        <v>52</v>
      </c>
      <c r="AG26" s="3" t="s">
        <v>53</v>
      </c>
      <c r="AH26" s="2">
        <v>6</v>
      </c>
      <c r="AI26" s="3" t="s">
        <v>54</v>
      </c>
    </row>
    <row r="27" spans="1:35" ht="75" x14ac:dyDescent="0.25">
      <c r="A27" s="2">
        <v>33165</v>
      </c>
      <c r="B27" s="3" t="s">
        <v>35</v>
      </c>
      <c r="C27" s="3" t="s">
        <v>36</v>
      </c>
      <c r="D27" s="3" t="s">
        <v>37</v>
      </c>
      <c r="E27" s="3" t="s">
        <v>38</v>
      </c>
      <c r="F27" s="3" t="s">
        <v>39</v>
      </c>
      <c r="G27" s="3" t="s">
        <v>40</v>
      </c>
      <c r="H27" s="3" t="s">
        <v>38</v>
      </c>
      <c r="I27" s="4">
        <v>43172</v>
      </c>
      <c r="J27" s="5">
        <v>0.53472222222222221</v>
      </c>
      <c r="K27" s="3" t="s">
        <v>41</v>
      </c>
      <c r="L27" s="3" t="s">
        <v>59</v>
      </c>
      <c r="M27" s="3" t="s">
        <v>43</v>
      </c>
      <c r="N27" s="3" t="s">
        <v>44</v>
      </c>
      <c r="O27" s="3" t="s">
        <v>45</v>
      </c>
      <c r="P27" s="3" t="s">
        <v>46</v>
      </c>
      <c r="Q27" s="3" t="s">
        <v>38</v>
      </c>
      <c r="R27" s="6">
        <v>14</v>
      </c>
      <c r="S27" s="3" t="s">
        <v>47</v>
      </c>
      <c r="T27" s="3" t="s">
        <v>48</v>
      </c>
      <c r="U27" s="3" t="s">
        <v>38</v>
      </c>
      <c r="V27" s="3" t="s">
        <v>49</v>
      </c>
      <c r="W27" s="3" t="s">
        <v>50</v>
      </c>
      <c r="X27" s="3" t="s">
        <v>38</v>
      </c>
      <c r="Y27" s="7"/>
      <c r="Z27" s="3" t="s">
        <v>38</v>
      </c>
      <c r="AA27" s="7"/>
      <c r="AB27" s="3" t="s">
        <v>38</v>
      </c>
      <c r="AC27" s="3" t="s">
        <v>38</v>
      </c>
      <c r="AD27" s="3" t="s">
        <v>38</v>
      </c>
      <c r="AE27" s="3" t="s">
        <v>38</v>
      </c>
      <c r="AF27" s="3" t="s">
        <v>52</v>
      </c>
      <c r="AG27" s="3" t="s">
        <v>53</v>
      </c>
      <c r="AH27" s="2">
        <v>5.9</v>
      </c>
      <c r="AI27" s="3" t="s">
        <v>54</v>
      </c>
    </row>
    <row r="28" spans="1:35" ht="75" x14ac:dyDescent="0.25">
      <c r="A28" s="2">
        <v>33375</v>
      </c>
      <c r="B28" s="3" t="s">
        <v>35</v>
      </c>
      <c r="C28" s="3" t="s">
        <v>36</v>
      </c>
      <c r="D28" s="3" t="s">
        <v>37</v>
      </c>
      <c r="E28" s="3" t="s">
        <v>38</v>
      </c>
      <c r="F28" s="3" t="s">
        <v>39</v>
      </c>
      <c r="G28" s="3" t="s">
        <v>58</v>
      </c>
      <c r="H28" s="3" t="s">
        <v>38</v>
      </c>
      <c r="I28" s="4">
        <v>43138</v>
      </c>
      <c r="J28" s="5">
        <v>0.56111111111111112</v>
      </c>
      <c r="K28" s="3" t="s">
        <v>41</v>
      </c>
      <c r="L28" s="3" t="s">
        <v>63</v>
      </c>
      <c r="M28" s="3" t="s">
        <v>43</v>
      </c>
      <c r="N28" s="3" t="s">
        <v>55</v>
      </c>
      <c r="O28" s="3" t="s">
        <v>45</v>
      </c>
      <c r="P28" s="3" t="s">
        <v>46</v>
      </c>
      <c r="Q28" s="3" t="s">
        <v>38</v>
      </c>
      <c r="R28" s="6">
        <v>0</v>
      </c>
      <c r="S28" s="3" t="s">
        <v>47</v>
      </c>
      <c r="T28" s="3" t="s">
        <v>48</v>
      </c>
      <c r="U28" s="3" t="s">
        <v>38</v>
      </c>
      <c r="V28" s="3" t="s">
        <v>49</v>
      </c>
      <c r="W28" s="3" t="s">
        <v>50</v>
      </c>
      <c r="X28" s="3" t="s">
        <v>38</v>
      </c>
      <c r="Y28" s="7"/>
      <c r="Z28" s="3" t="s">
        <v>38</v>
      </c>
      <c r="AA28" s="7"/>
      <c r="AB28" s="3" t="s">
        <v>38</v>
      </c>
      <c r="AC28" s="3" t="s">
        <v>38</v>
      </c>
      <c r="AD28" s="3" t="s">
        <v>38</v>
      </c>
      <c r="AE28" s="3" t="s">
        <v>38</v>
      </c>
      <c r="AF28" s="3" t="s">
        <v>52</v>
      </c>
      <c r="AG28" s="3" t="s">
        <v>53</v>
      </c>
      <c r="AH28" s="2">
        <v>6.1</v>
      </c>
      <c r="AI28" s="3" t="s">
        <v>54</v>
      </c>
    </row>
    <row r="29" spans="1:35" ht="75" x14ac:dyDescent="0.25">
      <c r="A29" s="2">
        <v>34278</v>
      </c>
      <c r="B29" s="3" t="s">
        <v>35</v>
      </c>
      <c r="C29" s="3" t="s">
        <v>36</v>
      </c>
      <c r="D29" s="3" t="s">
        <v>37</v>
      </c>
      <c r="E29" s="3" t="s">
        <v>38</v>
      </c>
      <c r="F29" s="3" t="s">
        <v>39</v>
      </c>
      <c r="G29" s="3" t="s">
        <v>40</v>
      </c>
      <c r="H29" s="3" t="s">
        <v>38</v>
      </c>
      <c r="I29" s="4">
        <v>43242</v>
      </c>
      <c r="J29" s="5">
        <v>0.4</v>
      </c>
      <c r="K29" s="3" t="s">
        <v>41</v>
      </c>
      <c r="L29" s="3" t="s">
        <v>42</v>
      </c>
      <c r="M29" s="3" t="s">
        <v>43</v>
      </c>
      <c r="N29" s="3" t="s">
        <v>55</v>
      </c>
      <c r="O29" s="3" t="s">
        <v>45</v>
      </c>
      <c r="P29" s="3" t="s">
        <v>46</v>
      </c>
      <c r="Q29" s="3" t="s">
        <v>38</v>
      </c>
      <c r="R29" s="6">
        <v>3</v>
      </c>
      <c r="S29" s="3" t="s">
        <v>47</v>
      </c>
      <c r="T29" s="3" t="s">
        <v>48</v>
      </c>
      <c r="U29" s="3" t="s">
        <v>38</v>
      </c>
      <c r="V29" s="3" t="s">
        <v>49</v>
      </c>
      <c r="W29" s="3" t="s">
        <v>50</v>
      </c>
      <c r="X29" s="3" t="s">
        <v>38</v>
      </c>
      <c r="Y29" s="7"/>
      <c r="Z29" s="3" t="s">
        <v>38</v>
      </c>
      <c r="AA29" s="7"/>
      <c r="AB29" s="3" t="s">
        <v>38</v>
      </c>
      <c r="AC29" s="3" t="s">
        <v>67</v>
      </c>
      <c r="AD29" s="3" t="s">
        <v>38</v>
      </c>
      <c r="AE29" s="3" t="s">
        <v>38</v>
      </c>
      <c r="AF29" s="3" t="s">
        <v>52</v>
      </c>
      <c r="AG29" s="3" t="s">
        <v>53</v>
      </c>
      <c r="AH29" s="2">
        <v>6</v>
      </c>
      <c r="AI29" s="3" t="s">
        <v>54</v>
      </c>
    </row>
    <row r="30" spans="1:35" ht="165" x14ac:dyDescent="0.25">
      <c r="A30" s="2">
        <v>35684</v>
      </c>
      <c r="B30" s="3" t="s">
        <v>35</v>
      </c>
      <c r="C30" s="3" t="s">
        <v>36</v>
      </c>
      <c r="D30" s="3" t="s">
        <v>37</v>
      </c>
      <c r="E30" s="3" t="s">
        <v>38</v>
      </c>
      <c r="F30" s="3" t="s">
        <v>39</v>
      </c>
      <c r="G30" s="3" t="s">
        <v>58</v>
      </c>
      <c r="H30" s="3" t="s">
        <v>38</v>
      </c>
      <c r="I30" s="4">
        <v>43263</v>
      </c>
      <c r="J30" s="5">
        <v>0.56041666666666667</v>
      </c>
      <c r="K30" s="3" t="s">
        <v>41</v>
      </c>
      <c r="L30" s="3" t="s">
        <v>42</v>
      </c>
      <c r="M30" s="3" t="s">
        <v>43</v>
      </c>
      <c r="N30" s="3" t="s">
        <v>55</v>
      </c>
      <c r="O30" s="3" t="s">
        <v>45</v>
      </c>
      <c r="P30" s="3" t="s">
        <v>46</v>
      </c>
      <c r="Q30" s="3" t="s">
        <v>38</v>
      </c>
      <c r="R30" s="6">
        <v>7</v>
      </c>
      <c r="S30" s="3" t="s">
        <v>47</v>
      </c>
      <c r="T30" s="3" t="s">
        <v>48</v>
      </c>
      <c r="U30" s="3" t="s">
        <v>38</v>
      </c>
      <c r="V30" s="3" t="s">
        <v>49</v>
      </c>
      <c r="W30" s="3" t="s">
        <v>50</v>
      </c>
      <c r="X30" s="3" t="s">
        <v>38</v>
      </c>
      <c r="Y30" s="7"/>
      <c r="Z30" s="3" t="s">
        <v>38</v>
      </c>
      <c r="AA30" s="7"/>
      <c r="AB30" s="3" t="s">
        <v>38</v>
      </c>
      <c r="AC30" s="3" t="s">
        <v>68</v>
      </c>
      <c r="AD30" s="3" t="s">
        <v>38</v>
      </c>
      <c r="AE30" s="3" t="s">
        <v>38</v>
      </c>
      <c r="AF30" s="3" t="s">
        <v>52</v>
      </c>
      <c r="AG30" s="3" t="s">
        <v>53</v>
      </c>
      <c r="AH30" s="2">
        <v>6</v>
      </c>
      <c r="AI30" s="3" t="s">
        <v>54</v>
      </c>
    </row>
    <row r="31" spans="1:35" ht="75" x14ac:dyDescent="0.25">
      <c r="A31" s="2">
        <v>36748</v>
      </c>
      <c r="B31" s="3" t="s">
        <v>35</v>
      </c>
      <c r="C31" s="3" t="s">
        <v>36</v>
      </c>
      <c r="D31" s="3" t="s">
        <v>37</v>
      </c>
      <c r="E31" s="3" t="s">
        <v>38</v>
      </c>
      <c r="F31" s="3" t="s">
        <v>39</v>
      </c>
      <c r="G31" s="3" t="s">
        <v>58</v>
      </c>
      <c r="H31" s="3" t="s">
        <v>38</v>
      </c>
      <c r="I31" s="4">
        <v>43299</v>
      </c>
      <c r="J31" s="5">
        <v>0.59722222222222221</v>
      </c>
      <c r="K31" s="3" t="s">
        <v>41</v>
      </c>
      <c r="L31" s="3" t="s">
        <v>69</v>
      </c>
      <c r="M31" s="3" t="s">
        <v>43</v>
      </c>
      <c r="N31" s="3" t="s">
        <v>55</v>
      </c>
      <c r="O31" s="3" t="s">
        <v>45</v>
      </c>
      <c r="P31" s="3" t="s">
        <v>46</v>
      </c>
      <c r="Q31" s="3" t="s">
        <v>38</v>
      </c>
      <c r="R31" s="6">
        <v>0</v>
      </c>
      <c r="S31" s="3" t="s">
        <v>47</v>
      </c>
      <c r="T31" s="3" t="s">
        <v>48</v>
      </c>
      <c r="U31" s="3" t="s">
        <v>38</v>
      </c>
      <c r="V31" s="3" t="s">
        <v>49</v>
      </c>
      <c r="W31" s="3" t="s">
        <v>50</v>
      </c>
      <c r="X31" s="3" t="s">
        <v>38</v>
      </c>
      <c r="Y31" s="7"/>
      <c r="Z31" s="3" t="s">
        <v>38</v>
      </c>
      <c r="AA31" s="7"/>
      <c r="AB31" s="3" t="s">
        <v>38</v>
      </c>
      <c r="AC31" s="3" t="s">
        <v>38</v>
      </c>
      <c r="AD31" s="3" t="s">
        <v>38</v>
      </c>
      <c r="AE31" s="3" t="s">
        <v>38</v>
      </c>
      <c r="AF31" s="3" t="s">
        <v>52</v>
      </c>
      <c r="AG31" s="3" t="s">
        <v>53</v>
      </c>
      <c r="AH31" s="2">
        <v>3</v>
      </c>
      <c r="AI31" s="3" t="s">
        <v>54</v>
      </c>
    </row>
    <row r="32" spans="1:35" ht="225" x14ac:dyDescent="0.25">
      <c r="A32" s="2">
        <v>36994</v>
      </c>
      <c r="B32" s="3" t="s">
        <v>35</v>
      </c>
      <c r="C32" s="3" t="s">
        <v>36</v>
      </c>
      <c r="D32" s="3" t="s">
        <v>37</v>
      </c>
      <c r="E32" s="3" t="s">
        <v>38</v>
      </c>
      <c r="F32" s="3" t="s">
        <v>39</v>
      </c>
      <c r="G32" s="3" t="s">
        <v>40</v>
      </c>
      <c r="H32" s="3" t="s">
        <v>38</v>
      </c>
      <c r="I32" s="4">
        <v>43389</v>
      </c>
      <c r="J32" s="5">
        <v>0.50763888888888886</v>
      </c>
      <c r="K32" s="3" t="s">
        <v>41</v>
      </c>
      <c r="L32" s="3" t="s">
        <v>42</v>
      </c>
      <c r="M32" s="3" t="s">
        <v>43</v>
      </c>
      <c r="N32" s="3" t="s">
        <v>55</v>
      </c>
      <c r="O32" s="3" t="s">
        <v>45</v>
      </c>
      <c r="P32" s="3" t="s">
        <v>46</v>
      </c>
      <c r="Q32" s="3" t="s">
        <v>38</v>
      </c>
      <c r="R32" s="6">
        <v>2</v>
      </c>
      <c r="S32" s="3" t="s">
        <v>47</v>
      </c>
      <c r="T32" s="3" t="s">
        <v>48</v>
      </c>
      <c r="U32" s="3" t="s">
        <v>38</v>
      </c>
      <c r="V32" s="3" t="s">
        <v>49</v>
      </c>
      <c r="W32" s="3" t="s">
        <v>50</v>
      </c>
      <c r="X32" s="3" t="s">
        <v>38</v>
      </c>
      <c r="Y32" s="7"/>
      <c r="Z32" s="3" t="s">
        <v>38</v>
      </c>
      <c r="AA32" s="7"/>
      <c r="AB32" s="3" t="s">
        <v>38</v>
      </c>
      <c r="AC32" s="3" t="s">
        <v>70</v>
      </c>
      <c r="AD32" s="3" t="s">
        <v>38</v>
      </c>
      <c r="AE32" s="3" t="s">
        <v>38</v>
      </c>
      <c r="AF32" s="3" t="s">
        <v>52</v>
      </c>
      <c r="AG32" s="3" t="s">
        <v>53</v>
      </c>
      <c r="AH32" s="2">
        <v>6</v>
      </c>
      <c r="AI32" s="3" t="s">
        <v>54</v>
      </c>
    </row>
    <row r="33" spans="1:35" ht="75" x14ac:dyDescent="0.25">
      <c r="A33" s="2">
        <v>37735</v>
      </c>
      <c r="B33" s="3" t="s">
        <v>35</v>
      </c>
      <c r="C33" s="3" t="s">
        <v>36</v>
      </c>
      <c r="D33" s="3" t="s">
        <v>37</v>
      </c>
      <c r="E33" s="3" t="s">
        <v>38</v>
      </c>
      <c r="F33" s="3" t="s">
        <v>39</v>
      </c>
      <c r="G33" s="3" t="s">
        <v>58</v>
      </c>
      <c r="H33" s="3" t="s">
        <v>38</v>
      </c>
      <c r="I33" s="4">
        <v>43214</v>
      </c>
      <c r="J33" s="5">
        <v>0.40972222222222221</v>
      </c>
      <c r="K33" s="3" t="s">
        <v>41</v>
      </c>
      <c r="L33" s="3" t="s">
        <v>42</v>
      </c>
      <c r="M33" s="3" t="s">
        <v>43</v>
      </c>
      <c r="N33" s="3" t="s">
        <v>55</v>
      </c>
      <c r="O33" s="3" t="s">
        <v>45</v>
      </c>
      <c r="P33" s="3" t="s">
        <v>46</v>
      </c>
      <c r="Q33" s="3" t="s">
        <v>38</v>
      </c>
      <c r="R33" s="6">
        <v>2</v>
      </c>
      <c r="S33" s="3" t="s">
        <v>47</v>
      </c>
      <c r="T33" s="3" t="s">
        <v>48</v>
      </c>
      <c r="U33" s="3" t="s">
        <v>38</v>
      </c>
      <c r="V33" s="3" t="s">
        <v>49</v>
      </c>
      <c r="W33" s="3" t="s">
        <v>50</v>
      </c>
      <c r="X33" s="3" t="s">
        <v>38</v>
      </c>
      <c r="Y33" s="7"/>
      <c r="Z33" s="3" t="s">
        <v>38</v>
      </c>
      <c r="AA33" s="7"/>
      <c r="AB33" s="3" t="s">
        <v>38</v>
      </c>
      <c r="AC33" s="3" t="s">
        <v>38</v>
      </c>
      <c r="AD33" s="3" t="s">
        <v>38</v>
      </c>
      <c r="AE33" s="3" t="s">
        <v>38</v>
      </c>
      <c r="AF33" s="3" t="s">
        <v>52</v>
      </c>
      <c r="AG33" s="3" t="s">
        <v>53</v>
      </c>
      <c r="AH33" s="2">
        <v>6</v>
      </c>
      <c r="AI33" s="3" t="s">
        <v>54</v>
      </c>
    </row>
    <row r="34" spans="1:35" ht="75" x14ac:dyDescent="0.25">
      <c r="A34" s="2">
        <v>38000</v>
      </c>
      <c r="B34" s="3" t="s">
        <v>35</v>
      </c>
      <c r="C34" s="3" t="s">
        <v>36</v>
      </c>
      <c r="D34" s="3" t="s">
        <v>37</v>
      </c>
      <c r="E34" s="3" t="s">
        <v>38</v>
      </c>
      <c r="F34" s="3" t="s">
        <v>39</v>
      </c>
      <c r="G34" s="3" t="s">
        <v>40</v>
      </c>
      <c r="H34" s="3" t="s">
        <v>38</v>
      </c>
      <c r="I34" s="4">
        <v>43361</v>
      </c>
      <c r="J34" s="5">
        <v>0.52013888888888893</v>
      </c>
      <c r="K34" s="3" t="s">
        <v>41</v>
      </c>
      <c r="L34" s="3" t="s">
        <v>42</v>
      </c>
      <c r="M34" s="3" t="s">
        <v>43</v>
      </c>
      <c r="N34" s="3" t="s">
        <v>55</v>
      </c>
      <c r="O34" s="3" t="s">
        <v>45</v>
      </c>
      <c r="P34" s="3" t="s">
        <v>46</v>
      </c>
      <c r="Q34" s="3" t="s">
        <v>38</v>
      </c>
      <c r="R34" s="6">
        <v>0</v>
      </c>
      <c r="S34" s="3" t="s">
        <v>47</v>
      </c>
      <c r="T34" s="3" t="s">
        <v>48</v>
      </c>
      <c r="U34" s="3" t="s">
        <v>38</v>
      </c>
      <c r="V34" s="3" t="s">
        <v>49</v>
      </c>
      <c r="W34" s="3" t="s">
        <v>50</v>
      </c>
      <c r="X34" s="3" t="s">
        <v>38</v>
      </c>
      <c r="Y34" s="7"/>
      <c r="Z34" s="3" t="s">
        <v>38</v>
      </c>
      <c r="AA34" s="7"/>
      <c r="AB34" s="3" t="s">
        <v>38</v>
      </c>
      <c r="AC34" s="3" t="s">
        <v>71</v>
      </c>
      <c r="AD34" s="3" t="s">
        <v>38</v>
      </c>
      <c r="AE34" s="3" t="s">
        <v>38</v>
      </c>
      <c r="AF34" s="3" t="s">
        <v>52</v>
      </c>
      <c r="AG34" s="3" t="s">
        <v>53</v>
      </c>
      <c r="AH34" s="2">
        <v>6</v>
      </c>
      <c r="AI34" s="3" t="s">
        <v>54</v>
      </c>
    </row>
    <row r="35" spans="1:35" ht="105" x14ac:dyDescent="0.25">
      <c r="A35" s="2">
        <v>39176</v>
      </c>
      <c r="B35" s="3" t="s">
        <v>35</v>
      </c>
      <c r="C35" s="3" t="s">
        <v>36</v>
      </c>
      <c r="D35" s="3" t="s">
        <v>37</v>
      </c>
      <c r="E35" s="3" t="s">
        <v>38</v>
      </c>
      <c r="F35" s="3" t="s">
        <v>39</v>
      </c>
      <c r="G35" s="3" t="s">
        <v>58</v>
      </c>
      <c r="H35" s="3" t="s">
        <v>38</v>
      </c>
      <c r="I35" s="4">
        <v>43172</v>
      </c>
      <c r="J35" s="5">
        <v>0.56041666666666667</v>
      </c>
      <c r="K35" s="3" t="s">
        <v>41</v>
      </c>
      <c r="L35" s="3" t="s">
        <v>42</v>
      </c>
      <c r="M35" s="3" t="s">
        <v>43</v>
      </c>
      <c r="N35" s="3" t="s">
        <v>44</v>
      </c>
      <c r="O35" s="3" t="s">
        <v>45</v>
      </c>
      <c r="P35" s="3" t="s">
        <v>46</v>
      </c>
      <c r="Q35" s="3" t="s">
        <v>38</v>
      </c>
      <c r="R35" s="6">
        <v>16</v>
      </c>
      <c r="S35" s="3" t="s">
        <v>47</v>
      </c>
      <c r="T35" s="3" t="s">
        <v>48</v>
      </c>
      <c r="U35" s="3" t="s">
        <v>38</v>
      </c>
      <c r="V35" s="3" t="s">
        <v>49</v>
      </c>
      <c r="W35" s="3" t="s">
        <v>50</v>
      </c>
      <c r="X35" s="3" t="s">
        <v>38</v>
      </c>
      <c r="Y35" s="7"/>
      <c r="Z35" s="3" t="s">
        <v>38</v>
      </c>
      <c r="AA35" s="7"/>
      <c r="AB35" s="3" t="s">
        <v>38</v>
      </c>
      <c r="AC35" s="3" t="s">
        <v>72</v>
      </c>
      <c r="AD35" s="3" t="s">
        <v>38</v>
      </c>
      <c r="AE35" s="3" t="s">
        <v>38</v>
      </c>
      <c r="AF35" s="3" t="s">
        <v>52</v>
      </c>
      <c r="AG35" s="3" t="s">
        <v>53</v>
      </c>
      <c r="AH35" s="2">
        <v>6</v>
      </c>
      <c r="AI35" s="3" t="s">
        <v>54</v>
      </c>
    </row>
    <row r="36" spans="1:35" ht="75" x14ac:dyDescent="0.25">
      <c r="A36" s="2">
        <v>41884</v>
      </c>
      <c r="B36" s="3" t="s">
        <v>35</v>
      </c>
      <c r="C36" s="3" t="s">
        <v>36</v>
      </c>
      <c r="D36" s="3" t="s">
        <v>37</v>
      </c>
      <c r="E36" s="3" t="s">
        <v>38</v>
      </c>
      <c r="F36" s="3" t="s">
        <v>39</v>
      </c>
      <c r="G36" s="3" t="s">
        <v>40</v>
      </c>
      <c r="H36" s="3" t="s">
        <v>38</v>
      </c>
      <c r="I36" s="4">
        <v>43495</v>
      </c>
      <c r="J36" s="5">
        <v>0.55069444444444449</v>
      </c>
      <c r="K36" s="3" t="s">
        <v>41</v>
      </c>
      <c r="L36" s="3" t="s">
        <v>42</v>
      </c>
      <c r="M36" s="3" t="s">
        <v>43</v>
      </c>
      <c r="N36" s="3" t="s">
        <v>55</v>
      </c>
      <c r="O36" s="3" t="s">
        <v>45</v>
      </c>
      <c r="P36" s="3" t="s">
        <v>46</v>
      </c>
      <c r="Q36" s="3" t="s">
        <v>38</v>
      </c>
      <c r="R36" s="6">
        <v>6</v>
      </c>
      <c r="S36" s="3" t="s">
        <v>47</v>
      </c>
      <c r="T36" s="3" t="s">
        <v>48</v>
      </c>
      <c r="U36" s="3" t="s">
        <v>38</v>
      </c>
      <c r="V36" s="3" t="s">
        <v>49</v>
      </c>
      <c r="W36" s="3" t="s">
        <v>50</v>
      </c>
      <c r="X36" s="3" t="s">
        <v>38</v>
      </c>
      <c r="Y36" s="7"/>
      <c r="Z36" s="3" t="s">
        <v>38</v>
      </c>
      <c r="AA36" s="7"/>
      <c r="AB36" s="3" t="s">
        <v>38</v>
      </c>
      <c r="AC36" s="3" t="s">
        <v>38</v>
      </c>
      <c r="AD36" s="3" t="s">
        <v>38</v>
      </c>
      <c r="AE36" s="3" t="s">
        <v>38</v>
      </c>
      <c r="AF36" s="3" t="s">
        <v>52</v>
      </c>
      <c r="AG36" s="3" t="s">
        <v>53</v>
      </c>
      <c r="AH36" s="2">
        <v>6</v>
      </c>
      <c r="AI36" s="3" t="s">
        <v>54</v>
      </c>
    </row>
    <row r="37" spans="1:35" ht="75" x14ac:dyDescent="0.25">
      <c r="A37" s="2">
        <v>42713</v>
      </c>
      <c r="B37" s="3" t="s">
        <v>35</v>
      </c>
      <c r="C37" s="3" t="s">
        <v>36</v>
      </c>
      <c r="D37" s="3" t="s">
        <v>37</v>
      </c>
      <c r="E37" s="3" t="s">
        <v>38</v>
      </c>
      <c r="F37" s="3" t="s">
        <v>39</v>
      </c>
      <c r="G37" s="3" t="s">
        <v>40</v>
      </c>
      <c r="H37" s="3" t="s">
        <v>38</v>
      </c>
      <c r="I37" s="4">
        <v>43656</v>
      </c>
      <c r="J37" s="5">
        <v>0.46597222222222223</v>
      </c>
      <c r="K37" s="3" t="s">
        <v>41</v>
      </c>
      <c r="L37" s="3" t="s">
        <v>42</v>
      </c>
      <c r="M37" s="3" t="s">
        <v>43</v>
      </c>
      <c r="N37" s="3" t="s">
        <v>55</v>
      </c>
      <c r="O37" s="3" t="s">
        <v>45</v>
      </c>
      <c r="P37" s="3" t="s">
        <v>46</v>
      </c>
      <c r="Q37" s="3" t="s">
        <v>38</v>
      </c>
      <c r="R37" s="6">
        <v>1</v>
      </c>
      <c r="S37" s="3" t="s">
        <v>47</v>
      </c>
      <c r="T37" s="3" t="s">
        <v>48</v>
      </c>
      <c r="U37" s="3" t="s">
        <v>38</v>
      </c>
      <c r="V37" s="3" t="s">
        <v>49</v>
      </c>
      <c r="W37" s="3" t="s">
        <v>50</v>
      </c>
      <c r="X37" s="3" t="s">
        <v>38</v>
      </c>
      <c r="Y37" s="7"/>
      <c r="Z37" s="3" t="s">
        <v>38</v>
      </c>
      <c r="AA37" s="7"/>
      <c r="AB37" s="3" t="s">
        <v>38</v>
      </c>
      <c r="AC37" s="3" t="s">
        <v>38</v>
      </c>
      <c r="AD37" s="3" t="s">
        <v>38</v>
      </c>
      <c r="AE37" s="3" t="s">
        <v>38</v>
      </c>
      <c r="AF37" s="3" t="s">
        <v>52</v>
      </c>
      <c r="AG37" s="3" t="s">
        <v>53</v>
      </c>
      <c r="AH37" s="2">
        <v>6</v>
      </c>
      <c r="AI37" s="3" t="s">
        <v>54</v>
      </c>
    </row>
    <row r="38" spans="1:35" ht="75" x14ac:dyDescent="0.25">
      <c r="A38" s="2">
        <v>44098</v>
      </c>
      <c r="B38" s="3" t="s">
        <v>35</v>
      </c>
      <c r="C38" s="3" t="s">
        <v>36</v>
      </c>
      <c r="D38" s="3" t="s">
        <v>37</v>
      </c>
      <c r="E38" s="3" t="s">
        <v>38</v>
      </c>
      <c r="F38" s="3" t="s">
        <v>39</v>
      </c>
      <c r="G38" s="3" t="s">
        <v>40</v>
      </c>
      <c r="H38" s="3" t="s">
        <v>38</v>
      </c>
      <c r="I38" s="4">
        <v>43725</v>
      </c>
      <c r="J38" s="5">
        <v>0.44513888888888886</v>
      </c>
      <c r="K38" s="3" t="s">
        <v>41</v>
      </c>
      <c r="L38" s="3" t="s">
        <v>59</v>
      </c>
      <c r="M38" s="3" t="s">
        <v>43</v>
      </c>
      <c r="N38" s="3" t="s">
        <v>55</v>
      </c>
      <c r="O38" s="3" t="s">
        <v>45</v>
      </c>
      <c r="P38" s="3" t="s">
        <v>46</v>
      </c>
      <c r="Q38" s="3" t="s">
        <v>38</v>
      </c>
      <c r="R38" s="6">
        <v>0</v>
      </c>
      <c r="S38" s="3" t="s">
        <v>47</v>
      </c>
      <c r="T38" s="3" t="s">
        <v>48</v>
      </c>
      <c r="U38" s="3" t="s">
        <v>38</v>
      </c>
      <c r="V38" s="3" t="s">
        <v>49</v>
      </c>
      <c r="W38" s="3" t="s">
        <v>50</v>
      </c>
      <c r="X38" s="3" t="s">
        <v>38</v>
      </c>
      <c r="Y38" s="7"/>
      <c r="Z38" s="3" t="s">
        <v>38</v>
      </c>
      <c r="AA38" s="7"/>
      <c r="AB38" s="3" t="s">
        <v>38</v>
      </c>
      <c r="AC38" s="3" t="s">
        <v>38</v>
      </c>
      <c r="AD38" s="3" t="s">
        <v>38</v>
      </c>
      <c r="AE38" s="3" t="s">
        <v>38</v>
      </c>
      <c r="AF38" s="3" t="s">
        <v>52</v>
      </c>
      <c r="AG38" s="3" t="s">
        <v>53</v>
      </c>
      <c r="AH38" s="2">
        <v>5.9</v>
      </c>
      <c r="AI38" s="3" t="s">
        <v>54</v>
      </c>
    </row>
    <row r="39" spans="1:35" ht="75" x14ac:dyDescent="0.25">
      <c r="A39" s="2">
        <v>45037</v>
      </c>
      <c r="B39" s="3" t="s">
        <v>35</v>
      </c>
      <c r="C39" s="3" t="s">
        <v>36</v>
      </c>
      <c r="D39" s="3" t="s">
        <v>37</v>
      </c>
      <c r="E39" s="3" t="s">
        <v>38</v>
      </c>
      <c r="F39" s="3" t="s">
        <v>39</v>
      </c>
      <c r="G39" s="3" t="s">
        <v>40</v>
      </c>
      <c r="H39" s="3" t="s">
        <v>38</v>
      </c>
      <c r="I39" s="4">
        <v>43529</v>
      </c>
      <c r="J39" s="5">
        <v>0.54374999999999996</v>
      </c>
      <c r="K39" s="3" t="s">
        <v>41</v>
      </c>
      <c r="L39" s="3" t="s">
        <v>42</v>
      </c>
      <c r="M39" s="3" t="s">
        <v>43</v>
      </c>
      <c r="N39" s="3" t="s">
        <v>55</v>
      </c>
      <c r="O39" s="3" t="s">
        <v>45</v>
      </c>
      <c r="P39" s="3" t="s">
        <v>46</v>
      </c>
      <c r="Q39" s="3" t="s">
        <v>38</v>
      </c>
      <c r="R39" s="6">
        <v>8</v>
      </c>
      <c r="S39" s="3" t="s">
        <v>47</v>
      </c>
      <c r="T39" s="3" t="s">
        <v>48</v>
      </c>
      <c r="U39" s="3" t="s">
        <v>38</v>
      </c>
      <c r="V39" s="3" t="s">
        <v>49</v>
      </c>
      <c r="W39" s="3" t="s">
        <v>50</v>
      </c>
      <c r="X39" s="3" t="s">
        <v>38</v>
      </c>
      <c r="Y39" s="7"/>
      <c r="Z39" s="3" t="s">
        <v>38</v>
      </c>
      <c r="AA39" s="7"/>
      <c r="AB39" s="3" t="s">
        <v>38</v>
      </c>
      <c r="AC39" s="3" t="s">
        <v>38</v>
      </c>
      <c r="AD39" s="3" t="s">
        <v>38</v>
      </c>
      <c r="AE39" s="3" t="s">
        <v>38</v>
      </c>
      <c r="AF39" s="3" t="s">
        <v>52</v>
      </c>
      <c r="AG39" s="3" t="s">
        <v>53</v>
      </c>
      <c r="AH39" s="2">
        <v>6</v>
      </c>
      <c r="AI39" s="3" t="s">
        <v>54</v>
      </c>
    </row>
    <row r="40" spans="1:35" ht="75" x14ac:dyDescent="0.25">
      <c r="A40" s="2">
        <v>47037</v>
      </c>
      <c r="B40" s="3" t="s">
        <v>35</v>
      </c>
      <c r="C40" s="3" t="s">
        <v>36</v>
      </c>
      <c r="D40" s="3" t="s">
        <v>37</v>
      </c>
      <c r="E40" s="3" t="s">
        <v>38</v>
      </c>
      <c r="F40" s="3" t="s">
        <v>39</v>
      </c>
      <c r="G40" s="3" t="s">
        <v>40</v>
      </c>
      <c r="H40" s="3" t="s">
        <v>38</v>
      </c>
      <c r="I40" s="4">
        <v>43594</v>
      </c>
      <c r="J40" s="5">
        <v>0.52569444444444446</v>
      </c>
      <c r="K40" s="3" t="s">
        <v>41</v>
      </c>
      <c r="L40" s="3" t="s">
        <v>59</v>
      </c>
      <c r="M40" s="3" t="s">
        <v>43</v>
      </c>
      <c r="N40" s="3" t="s">
        <v>55</v>
      </c>
      <c r="O40" s="3" t="s">
        <v>45</v>
      </c>
      <c r="P40" s="3" t="s">
        <v>46</v>
      </c>
      <c r="Q40" s="3" t="s">
        <v>38</v>
      </c>
      <c r="R40" s="6">
        <v>21</v>
      </c>
      <c r="S40" s="3" t="s">
        <v>47</v>
      </c>
      <c r="T40" s="3" t="s">
        <v>48</v>
      </c>
      <c r="U40" s="3" t="s">
        <v>38</v>
      </c>
      <c r="V40" s="3" t="s">
        <v>49</v>
      </c>
      <c r="W40" s="3" t="s">
        <v>50</v>
      </c>
      <c r="X40" s="3" t="s">
        <v>38</v>
      </c>
      <c r="Y40" s="7"/>
      <c r="Z40" s="3" t="s">
        <v>38</v>
      </c>
      <c r="AA40" s="7"/>
      <c r="AB40" s="3" t="s">
        <v>38</v>
      </c>
      <c r="AC40" s="3" t="s">
        <v>38</v>
      </c>
      <c r="AD40" s="3" t="s">
        <v>38</v>
      </c>
      <c r="AE40" s="3" t="s">
        <v>38</v>
      </c>
      <c r="AF40" s="3" t="s">
        <v>52</v>
      </c>
      <c r="AG40" s="3" t="s">
        <v>53</v>
      </c>
      <c r="AH40" s="2">
        <v>5.9</v>
      </c>
      <c r="AI40" s="3" t="s">
        <v>54</v>
      </c>
    </row>
    <row r="41" spans="1:35" ht="30" x14ac:dyDescent="0.25">
      <c r="A41" s="2">
        <v>438519</v>
      </c>
      <c r="B41" s="3" t="s">
        <v>73</v>
      </c>
      <c r="C41" s="3" t="s">
        <v>38</v>
      </c>
      <c r="D41" s="3" t="s">
        <v>74</v>
      </c>
      <c r="E41" s="3" t="s">
        <v>38</v>
      </c>
      <c r="F41" s="3" t="s">
        <v>38</v>
      </c>
      <c r="G41" s="3" t="s">
        <v>75</v>
      </c>
      <c r="H41" s="3" t="s">
        <v>38</v>
      </c>
      <c r="I41" s="4">
        <v>43591</v>
      </c>
      <c r="J41" s="7"/>
      <c r="K41" s="3" t="s">
        <v>38</v>
      </c>
      <c r="L41" s="3" t="s">
        <v>38</v>
      </c>
      <c r="M41" s="3" t="s">
        <v>38</v>
      </c>
      <c r="N41" s="3" t="s">
        <v>38</v>
      </c>
      <c r="O41" s="3" t="s">
        <v>38</v>
      </c>
      <c r="P41" s="3" t="s">
        <v>46</v>
      </c>
      <c r="Q41" s="3" t="s">
        <v>38</v>
      </c>
      <c r="R41" s="6">
        <v>66</v>
      </c>
      <c r="S41" s="3" t="s">
        <v>76</v>
      </c>
      <c r="T41" s="3" t="s">
        <v>38</v>
      </c>
      <c r="U41" s="3" t="s">
        <v>38</v>
      </c>
      <c r="V41" s="3" t="s">
        <v>38</v>
      </c>
      <c r="W41" s="3" t="s">
        <v>38</v>
      </c>
      <c r="X41" s="3" t="s">
        <v>38</v>
      </c>
      <c r="Y41" s="7"/>
      <c r="Z41" s="3" t="s">
        <v>38</v>
      </c>
      <c r="AA41" s="7"/>
      <c r="AB41" s="3" t="s">
        <v>38</v>
      </c>
      <c r="AC41" s="3" t="s">
        <v>38</v>
      </c>
      <c r="AD41" s="3" t="s">
        <v>38</v>
      </c>
      <c r="AE41" s="3" t="s">
        <v>38</v>
      </c>
      <c r="AF41" s="3" t="s">
        <v>38</v>
      </c>
      <c r="AG41" s="3" t="s">
        <v>77</v>
      </c>
      <c r="AH41" s="7"/>
      <c r="AI41" s="3" t="s">
        <v>54</v>
      </c>
    </row>
    <row r="42" spans="1:35" ht="30" x14ac:dyDescent="0.25">
      <c r="A42" s="2">
        <v>438521</v>
      </c>
      <c r="B42" s="3" t="s">
        <v>73</v>
      </c>
      <c r="C42" s="3" t="s">
        <v>38</v>
      </c>
      <c r="D42" s="3" t="s">
        <v>74</v>
      </c>
      <c r="E42" s="3" t="s">
        <v>38</v>
      </c>
      <c r="F42" s="3" t="s">
        <v>38</v>
      </c>
      <c r="G42" s="3" t="s">
        <v>75</v>
      </c>
      <c r="H42" s="3" t="s">
        <v>38</v>
      </c>
      <c r="I42" s="4">
        <v>43613</v>
      </c>
      <c r="J42" s="7"/>
      <c r="K42" s="3" t="s">
        <v>38</v>
      </c>
      <c r="L42" s="3" t="s">
        <v>38</v>
      </c>
      <c r="M42" s="3" t="s">
        <v>38</v>
      </c>
      <c r="N42" s="3" t="s">
        <v>38</v>
      </c>
      <c r="O42" s="3" t="s">
        <v>38</v>
      </c>
      <c r="P42" s="3" t="s">
        <v>46</v>
      </c>
      <c r="Q42" s="3" t="s">
        <v>38</v>
      </c>
      <c r="R42" s="6">
        <v>2</v>
      </c>
      <c r="S42" s="3" t="s">
        <v>76</v>
      </c>
      <c r="T42" s="3" t="s">
        <v>38</v>
      </c>
      <c r="U42" s="3" t="s">
        <v>38</v>
      </c>
      <c r="V42" s="3" t="s">
        <v>38</v>
      </c>
      <c r="W42" s="3" t="s">
        <v>38</v>
      </c>
      <c r="X42" s="3" t="s">
        <v>38</v>
      </c>
      <c r="Y42" s="7"/>
      <c r="Z42" s="3" t="s">
        <v>38</v>
      </c>
      <c r="AA42" s="7"/>
      <c r="AB42" s="3" t="s">
        <v>38</v>
      </c>
      <c r="AC42" s="3" t="s">
        <v>38</v>
      </c>
      <c r="AD42" s="3" t="s">
        <v>38</v>
      </c>
      <c r="AE42" s="3" t="s">
        <v>38</v>
      </c>
      <c r="AF42" s="3" t="s">
        <v>38</v>
      </c>
      <c r="AG42" s="3" t="s">
        <v>77</v>
      </c>
      <c r="AH42" s="7"/>
      <c r="AI42" s="3" t="s">
        <v>54</v>
      </c>
    </row>
    <row r="43" spans="1:35" ht="30" x14ac:dyDescent="0.25">
      <c r="A43" s="2">
        <v>438523</v>
      </c>
      <c r="B43" s="3" t="s">
        <v>73</v>
      </c>
      <c r="C43" s="3" t="s">
        <v>38</v>
      </c>
      <c r="D43" s="3" t="s">
        <v>74</v>
      </c>
      <c r="E43" s="3" t="s">
        <v>38</v>
      </c>
      <c r="F43" s="3" t="s">
        <v>38</v>
      </c>
      <c r="G43" s="3" t="s">
        <v>75</v>
      </c>
      <c r="H43" s="3" t="s">
        <v>38</v>
      </c>
      <c r="I43" s="4">
        <v>43634</v>
      </c>
      <c r="J43" s="7"/>
      <c r="K43" s="3" t="s">
        <v>38</v>
      </c>
      <c r="L43" s="3" t="s">
        <v>38</v>
      </c>
      <c r="M43" s="3" t="s">
        <v>38</v>
      </c>
      <c r="N43" s="3" t="s">
        <v>38</v>
      </c>
      <c r="O43" s="3" t="s">
        <v>38</v>
      </c>
      <c r="P43" s="3" t="s">
        <v>46</v>
      </c>
      <c r="Q43" s="3" t="s">
        <v>38</v>
      </c>
      <c r="R43" s="6">
        <v>1</v>
      </c>
      <c r="S43" s="3" t="s">
        <v>76</v>
      </c>
      <c r="T43" s="3" t="s">
        <v>38</v>
      </c>
      <c r="U43" s="3" t="s">
        <v>38</v>
      </c>
      <c r="V43" s="3" t="s">
        <v>38</v>
      </c>
      <c r="W43" s="3" t="s">
        <v>38</v>
      </c>
      <c r="X43" s="3" t="s">
        <v>38</v>
      </c>
      <c r="Y43" s="7"/>
      <c r="Z43" s="3" t="s">
        <v>38</v>
      </c>
      <c r="AA43" s="7"/>
      <c r="AB43" s="3" t="s">
        <v>38</v>
      </c>
      <c r="AC43" s="3" t="s">
        <v>38</v>
      </c>
      <c r="AD43" s="3" t="s">
        <v>38</v>
      </c>
      <c r="AE43" s="3" t="s">
        <v>38</v>
      </c>
      <c r="AF43" s="3" t="s">
        <v>38</v>
      </c>
      <c r="AG43" s="3" t="s">
        <v>77</v>
      </c>
      <c r="AH43" s="7"/>
      <c r="AI43" s="3" t="s">
        <v>54</v>
      </c>
    </row>
    <row r="44" spans="1:35" ht="30" x14ac:dyDescent="0.25">
      <c r="A44" s="2">
        <v>438525</v>
      </c>
      <c r="B44" s="3" t="s">
        <v>73</v>
      </c>
      <c r="C44" s="3" t="s">
        <v>38</v>
      </c>
      <c r="D44" s="3" t="s">
        <v>74</v>
      </c>
      <c r="E44" s="3" t="s">
        <v>38</v>
      </c>
      <c r="F44" s="3" t="s">
        <v>38</v>
      </c>
      <c r="G44" s="3" t="s">
        <v>75</v>
      </c>
      <c r="H44" s="3" t="s">
        <v>38</v>
      </c>
      <c r="I44" s="4">
        <v>43654</v>
      </c>
      <c r="J44" s="7"/>
      <c r="K44" s="3" t="s">
        <v>38</v>
      </c>
      <c r="L44" s="3" t="s">
        <v>38</v>
      </c>
      <c r="M44" s="3" t="s">
        <v>38</v>
      </c>
      <c r="N44" s="3" t="s">
        <v>38</v>
      </c>
      <c r="O44" s="3" t="s">
        <v>38</v>
      </c>
      <c r="P44" s="3" t="s">
        <v>46</v>
      </c>
      <c r="Q44" s="3" t="s">
        <v>38</v>
      </c>
      <c r="R44" s="6">
        <v>1</v>
      </c>
      <c r="S44" s="3" t="s">
        <v>76</v>
      </c>
      <c r="T44" s="3" t="s">
        <v>38</v>
      </c>
      <c r="U44" s="3" t="s">
        <v>38</v>
      </c>
      <c r="V44" s="3" t="s">
        <v>38</v>
      </c>
      <c r="W44" s="3" t="s">
        <v>38</v>
      </c>
      <c r="X44" s="3" t="s">
        <v>38</v>
      </c>
      <c r="Y44" s="7"/>
      <c r="Z44" s="3" t="s">
        <v>38</v>
      </c>
      <c r="AA44" s="7"/>
      <c r="AB44" s="3" t="s">
        <v>38</v>
      </c>
      <c r="AC44" s="3" t="s">
        <v>38</v>
      </c>
      <c r="AD44" s="3" t="s">
        <v>38</v>
      </c>
      <c r="AE44" s="3" t="s">
        <v>38</v>
      </c>
      <c r="AF44" s="3" t="s">
        <v>38</v>
      </c>
      <c r="AG44" s="3" t="s">
        <v>77</v>
      </c>
      <c r="AH44" s="7"/>
      <c r="AI44" s="3" t="s">
        <v>54</v>
      </c>
    </row>
    <row r="45" spans="1:35" ht="30" x14ac:dyDescent="0.25">
      <c r="A45" s="2">
        <v>438527</v>
      </c>
      <c r="B45" s="3" t="s">
        <v>73</v>
      </c>
      <c r="C45" s="3" t="s">
        <v>38</v>
      </c>
      <c r="D45" s="3" t="s">
        <v>74</v>
      </c>
      <c r="E45" s="3" t="s">
        <v>38</v>
      </c>
      <c r="F45" s="3" t="s">
        <v>38</v>
      </c>
      <c r="G45" s="3" t="s">
        <v>75</v>
      </c>
      <c r="H45" s="3" t="s">
        <v>38</v>
      </c>
      <c r="I45" s="4">
        <v>43684</v>
      </c>
      <c r="J45" s="7"/>
      <c r="K45" s="3" t="s">
        <v>38</v>
      </c>
      <c r="L45" s="3" t="s">
        <v>38</v>
      </c>
      <c r="M45" s="3" t="s">
        <v>38</v>
      </c>
      <c r="N45" s="3" t="s">
        <v>38</v>
      </c>
      <c r="O45" s="3" t="s">
        <v>38</v>
      </c>
      <c r="P45" s="3" t="s">
        <v>46</v>
      </c>
      <c r="Q45" s="3" t="s">
        <v>38</v>
      </c>
      <c r="R45" s="6">
        <v>1</v>
      </c>
      <c r="S45" s="3" t="s">
        <v>76</v>
      </c>
      <c r="T45" s="3" t="s">
        <v>38</v>
      </c>
      <c r="U45" s="3" t="s">
        <v>38</v>
      </c>
      <c r="V45" s="3" t="s">
        <v>38</v>
      </c>
      <c r="W45" s="3" t="s">
        <v>38</v>
      </c>
      <c r="X45" s="3" t="s">
        <v>38</v>
      </c>
      <c r="Y45" s="7"/>
      <c r="Z45" s="3" t="s">
        <v>38</v>
      </c>
      <c r="AA45" s="7"/>
      <c r="AB45" s="3" t="s">
        <v>38</v>
      </c>
      <c r="AC45" s="3" t="s">
        <v>38</v>
      </c>
      <c r="AD45" s="3" t="s">
        <v>38</v>
      </c>
      <c r="AE45" s="3" t="s">
        <v>38</v>
      </c>
      <c r="AF45" s="3" t="s">
        <v>38</v>
      </c>
      <c r="AG45" s="3" t="s">
        <v>77</v>
      </c>
      <c r="AH45" s="7"/>
      <c r="AI45" s="3" t="s">
        <v>54</v>
      </c>
    </row>
    <row r="46" spans="1:35" ht="30" x14ac:dyDescent="0.25">
      <c r="A46" s="2">
        <v>438529</v>
      </c>
      <c r="B46" s="3" t="s">
        <v>73</v>
      </c>
      <c r="C46" s="3" t="s">
        <v>38</v>
      </c>
      <c r="D46" s="3" t="s">
        <v>74</v>
      </c>
      <c r="E46" s="3" t="s">
        <v>38</v>
      </c>
      <c r="F46" s="3" t="s">
        <v>38</v>
      </c>
      <c r="G46" s="3" t="s">
        <v>75</v>
      </c>
      <c r="H46" s="3" t="s">
        <v>38</v>
      </c>
      <c r="I46" s="4">
        <v>43703</v>
      </c>
      <c r="J46" s="7"/>
      <c r="K46" s="3" t="s">
        <v>38</v>
      </c>
      <c r="L46" s="3" t="s">
        <v>38</v>
      </c>
      <c r="M46" s="3" t="s">
        <v>38</v>
      </c>
      <c r="N46" s="3" t="s">
        <v>38</v>
      </c>
      <c r="O46" s="3" t="s">
        <v>38</v>
      </c>
      <c r="P46" s="3" t="s">
        <v>46</v>
      </c>
      <c r="Q46" s="3" t="s">
        <v>38</v>
      </c>
      <c r="R46" s="6">
        <v>1</v>
      </c>
      <c r="S46" s="3" t="s">
        <v>76</v>
      </c>
      <c r="T46" s="3" t="s">
        <v>38</v>
      </c>
      <c r="U46" s="3" t="s">
        <v>38</v>
      </c>
      <c r="V46" s="3" t="s">
        <v>38</v>
      </c>
      <c r="W46" s="3" t="s">
        <v>38</v>
      </c>
      <c r="X46" s="3" t="s">
        <v>38</v>
      </c>
      <c r="Y46" s="7"/>
      <c r="Z46" s="3" t="s">
        <v>38</v>
      </c>
      <c r="AA46" s="7"/>
      <c r="AB46" s="3" t="s">
        <v>38</v>
      </c>
      <c r="AC46" s="3" t="s">
        <v>38</v>
      </c>
      <c r="AD46" s="3" t="s">
        <v>38</v>
      </c>
      <c r="AE46" s="3" t="s">
        <v>38</v>
      </c>
      <c r="AF46" s="3" t="s">
        <v>38</v>
      </c>
      <c r="AG46" s="3" t="s">
        <v>77</v>
      </c>
      <c r="AH46" s="7"/>
      <c r="AI46" s="3" t="s">
        <v>54</v>
      </c>
    </row>
    <row r="47" spans="1:35" ht="30" x14ac:dyDescent="0.25">
      <c r="A47" s="2">
        <v>438531</v>
      </c>
      <c r="B47" s="3" t="s">
        <v>73</v>
      </c>
      <c r="C47" s="3" t="s">
        <v>38</v>
      </c>
      <c r="D47" s="3" t="s">
        <v>74</v>
      </c>
      <c r="E47" s="3" t="s">
        <v>38</v>
      </c>
      <c r="F47" s="3" t="s">
        <v>38</v>
      </c>
      <c r="G47" s="3" t="s">
        <v>75</v>
      </c>
      <c r="H47" s="3" t="s">
        <v>38</v>
      </c>
      <c r="I47" s="4">
        <v>43754</v>
      </c>
      <c r="J47" s="7"/>
      <c r="K47" s="3" t="s">
        <v>38</v>
      </c>
      <c r="L47" s="3" t="s">
        <v>38</v>
      </c>
      <c r="M47" s="3" t="s">
        <v>38</v>
      </c>
      <c r="N47" s="3" t="s">
        <v>38</v>
      </c>
      <c r="O47" s="3" t="s">
        <v>38</v>
      </c>
      <c r="P47" s="3" t="s">
        <v>46</v>
      </c>
      <c r="Q47" s="3" t="s">
        <v>38</v>
      </c>
      <c r="R47" s="6">
        <v>41</v>
      </c>
      <c r="S47" s="3" t="s">
        <v>76</v>
      </c>
      <c r="T47" s="3" t="s">
        <v>38</v>
      </c>
      <c r="U47" s="3" t="s">
        <v>38</v>
      </c>
      <c r="V47" s="3" t="s">
        <v>38</v>
      </c>
      <c r="W47" s="3" t="s">
        <v>38</v>
      </c>
      <c r="X47" s="3" t="s">
        <v>38</v>
      </c>
      <c r="Y47" s="7"/>
      <c r="Z47" s="3" t="s">
        <v>38</v>
      </c>
      <c r="AA47" s="7"/>
      <c r="AB47" s="3" t="s">
        <v>38</v>
      </c>
      <c r="AC47" s="3" t="s">
        <v>38</v>
      </c>
      <c r="AD47" s="3" t="s">
        <v>38</v>
      </c>
      <c r="AE47" s="3" t="s">
        <v>38</v>
      </c>
      <c r="AF47" s="3" t="s">
        <v>38</v>
      </c>
      <c r="AG47" s="3" t="s">
        <v>77</v>
      </c>
      <c r="AH47" s="7"/>
      <c r="AI47" s="3" t="s">
        <v>54</v>
      </c>
    </row>
    <row r="48" spans="1:35" ht="30" x14ac:dyDescent="0.25">
      <c r="A48" s="2">
        <v>438533</v>
      </c>
      <c r="B48" s="3" t="s">
        <v>73</v>
      </c>
      <c r="C48" s="3" t="s">
        <v>38</v>
      </c>
      <c r="D48" s="3" t="s">
        <v>74</v>
      </c>
      <c r="E48" s="3" t="s">
        <v>38</v>
      </c>
      <c r="F48" s="3" t="s">
        <v>38</v>
      </c>
      <c r="G48" s="3" t="s">
        <v>75</v>
      </c>
      <c r="H48" s="3" t="s">
        <v>38</v>
      </c>
      <c r="I48" s="4">
        <v>43958</v>
      </c>
      <c r="J48" s="7"/>
      <c r="K48" s="3" t="s">
        <v>38</v>
      </c>
      <c r="L48" s="3" t="s">
        <v>38</v>
      </c>
      <c r="M48" s="3" t="s">
        <v>38</v>
      </c>
      <c r="N48" s="3" t="s">
        <v>38</v>
      </c>
      <c r="O48" s="3" t="s">
        <v>38</v>
      </c>
      <c r="P48" s="3" t="s">
        <v>46</v>
      </c>
      <c r="Q48" s="3" t="s">
        <v>38</v>
      </c>
      <c r="R48" s="6">
        <v>1</v>
      </c>
      <c r="S48" s="3" t="s">
        <v>76</v>
      </c>
      <c r="T48" s="3" t="s">
        <v>38</v>
      </c>
      <c r="U48" s="3" t="s">
        <v>38</v>
      </c>
      <c r="V48" s="3" t="s">
        <v>38</v>
      </c>
      <c r="W48" s="3" t="s">
        <v>38</v>
      </c>
      <c r="X48" s="3" t="s">
        <v>38</v>
      </c>
      <c r="Y48" s="7"/>
      <c r="Z48" s="3" t="s">
        <v>38</v>
      </c>
      <c r="AA48" s="7"/>
      <c r="AB48" s="3" t="s">
        <v>38</v>
      </c>
      <c r="AC48" s="3" t="s">
        <v>38</v>
      </c>
      <c r="AD48" s="3" t="s">
        <v>38</v>
      </c>
      <c r="AE48" s="3" t="s">
        <v>38</v>
      </c>
      <c r="AF48" s="3" t="s">
        <v>38</v>
      </c>
      <c r="AG48" s="3" t="s">
        <v>77</v>
      </c>
      <c r="AH48" s="7"/>
      <c r="AI48" s="3" t="s">
        <v>54</v>
      </c>
    </row>
    <row r="49" spans="1:35" ht="30" x14ac:dyDescent="0.25">
      <c r="A49" s="2">
        <v>438535</v>
      </c>
      <c r="B49" s="3" t="s">
        <v>73</v>
      </c>
      <c r="C49" s="3" t="s">
        <v>38</v>
      </c>
      <c r="D49" s="3" t="s">
        <v>74</v>
      </c>
      <c r="E49" s="3" t="s">
        <v>38</v>
      </c>
      <c r="F49" s="3" t="s">
        <v>38</v>
      </c>
      <c r="G49" s="3" t="s">
        <v>75</v>
      </c>
      <c r="H49" s="3" t="s">
        <v>38</v>
      </c>
      <c r="I49" s="4">
        <v>43965</v>
      </c>
      <c r="J49" s="7"/>
      <c r="K49" s="3" t="s">
        <v>38</v>
      </c>
      <c r="L49" s="3" t="s">
        <v>38</v>
      </c>
      <c r="M49" s="3" t="s">
        <v>38</v>
      </c>
      <c r="N49" s="3" t="s">
        <v>38</v>
      </c>
      <c r="O49" s="3" t="s">
        <v>38</v>
      </c>
      <c r="P49" s="3" t="s">
        <v>46</v>
      </c>
      <c r="Q49" s="3" t="s">
        <v>38</v>
      </c>
      <c r="R49" s="6">
        <v>1</v>
      </c>
      <c r="S49" s="3" t="s">
        <v>76</v>
      </c>
      <c r="T49" s="3" t="s">
        <v>38</v>
      </c>
      <c r="U49" s="3" t="s">
        <v>38</v>
      </c>
      <c r="V49" s="3" t="s">
        <v>38</v>
      </c>
      <c r="W49" s="3" t="s">
        <v>38</v>
      </c>
      <c r="X49" s="3" t="s">
        <v>38</v>
      </c>
      <c r="Y49" s="7"/>
      <c r="Z49" s="3" t="s">
        <v>38</v>
      </c>
      <c r="AA49" s="7"/>
      <c r="AB49" s="3" t="s">
        <v>38</v>
      </c>
      <c r="AC49" s="3" t="s">
        <v>38</v>
      </c>
      <c r="AD49" s="3" t="s">
        <v>38</v>
      </c>
      <c r="AE49" s="3" t="s">
        <v>38</v>
      </c>
      <c r="AF49" s="3" t="s">
        <v>38</v>
      </c>
      <c r="AG49" s="3" t="s">
        <v>77</v>
      </c>
      <c r="AH49" s="7"/>
      <c r="AI49" s="3" t="s">
        <v>54</v>
      </c>
    </row>
    <row r="50" spans="1:35" ht="30" x14ac:dyDescent="0.25">
      <c r="A50" s="2">
        <v>438537</v>
      </c>
      <c r="B50" s="3" t="s">
        <v>73</v>
      </c>
      <c r="C50" s="3" t="s">
        <v>38</v>
      </c>
      <c r="D50" s="3" t="s">
        <v>74</v>
      </c>
      <c r="E50" s="3" t="s">
        <v>38</v>
      </c>
      <c r="F50" s="3" t="s">
        <v>38</v>
      </c>
      <c r="G50" s="3" t="s">
        <v>75</v>
      </c>
      <c r="H50" s="3" t="s">
        <v>38</v>
      </c>
      <c r="I50" s="4">
        <v>43985</v>
      </c>
      <c r="J50" s="7"/>
      <c r="K50" s="3" t="s">
        <v>38</v>
      </c>
      <c r="L50" s="3" t="s">
        <v>38</v>
      </c>
      <c r="M50" s="3" t="s">
        <v>38</v>
      </c>
      <c r="N50" s="3" t="s">
        <v>38</v>
      </c>
      <c r="O50" s="3" t="s">
        <v>38</v>
      </c>
      <c r="P50" s="3" t="s">
        <v>46</v>
      </c>
      <c r="Q50" s="3" t="s">
        <v>38</v>
      </c>
      <c r="R50" s="6">
        <v>1</v>
      </c>
      <c r="S50" s="3" t="s">
        <v>76</v>
      </c>
      <c r="T50" s="3" t="s">
        <v>38</v>
      </c>
      <c r="U50" s="3" t="s">
        <v>38</v>
      </c>
      <c r="V50" s="3" t="s">
        <v>38</v>
      </c>
      <c r="W50" s="3" t="s">
        <v>38</v>
      </c>
      <c r="X50" s="3" t="s">
        <v>38</v>
      </c>
      <c r="Y50" s="7"/>
      <c r="Z50" s="3" t="s">
        <v>38</v>
      </c>
      <c r="AA50" s="7"/>
      <c r="AB50" s="3" t="s">
        <v>38</v>
      </c>
      <c r="AC50" s="3" t="s">
        <v>38</v>
      </c>
      <c r="AD50" s="3" t="s">
        <v>38</v>
      </c>
      <c r="AE50" s="3" t="s">
        <v>38</v>
      </c>
      <c r="AF50" s="3" t="s">
        <v>38</v>
      </c>
      <c r="AG50" s="3" t="s">
        <v>77</v>
      </c>
      <c r="AH50" s="7"/>
      <c r="AI50" s="3" t="s">
        <v>54</v>
      </c>
    </row>
    <row r="51" spans="1:35" ht="30" x14ac:dyDescent="0.25">
      <c r="A51" s="2">
        <v>438539</v>
      </c>
      <c r="B51" s="3" t="s">
        <v>73</v>
      </c>
      <c r="C51" s="3" t="s">
        <v>38</v>
      </c>
      <c r="D51" s="3" t="s">
        <v>74</v>
      </c>
      <c r="E51" s="3" t="s">
        <v>38</v>
      </c>
      <c r="F51" s="3" t="s">
        <v>38</v>
      </c>
      <c r="G51" s="3" t="s">
        <v>75</v>
      </c>
      <c r="H51" s="3" t="s">
        <v>38</v>
      </c>
      <c r="I51" s="4">
        <v>43990</v>
      </c>
      <c r="J51" s="7"/>
      <c r="K51" s="3" t="s">
        <v>38</v>
      </c>
      <c r="L51" s="3" t="s">
        <v>38</v>
      </c>
      <c r="M51" s="3" t="s">
        <v>38</v>
      </c>
      <c r="N51" s="3" t="s">
        <v>38</v>
      </c>
      <c r="O51" s="3" t="s">
        <v>38</v>
      </c>
      <c r="P51" s="3" t="s">
        <v>46</v>
      </c>
      <c r="Q51" s="3" t="s">
        <v>38</v>
      </c>
      <c r="R51" s="6">
        <v>3</v>
      </c>
      <c r="S51" s="3" t="s">
        <v>76</v>
      </c>
      <c r="T51" s="3" t="s">
        <v>38</v>
      </c>
      <c r="U51" s="3" t="s">
        <v>38</v>
      </c>
      <c r="V51" s="3" t="s">
        <v>38</v>
      </c>
      <c r="W51" s="3" t="s">
        <v>38</v>
      </c>
      <c r="X51" s="3" t="s">
        <v>38</v>
      </c>
      <c r="Y51" s="7"/>
      <c r="Z51" s="3" t="s">
        <v>38</v>
      </c>
      <c r="AA51" s="7"/>
      <c r="AB51" s="3" t="s">
        <v>38</v>
      </c>
      <c r="AC51" s="3" t="s">
        <v>38</v>
      </c>
      <c r="AD51" s="3" t="s">
        <v>38</v>
      </c>
      <c r="AE51" s="3" t="s">
        <v>38</v>
      </c>
      <c r="AF51" s="3" t="s">
        <v>38</v>
      </c>
      <c r="AG51" s="3" t="s">
        <v>77</v>
      </c>
      <c r="AH51" s="7"/>
      <c r="AI51" s="3" t="s">
        <v>54</v>
      </c>
    </row>
    <row r="52" spans="1:35" ht="30" x14ac:dyDescent="0.25">
      <c r="A52" s="2">
        <v>438541</v>
      </c>
      <c r="B52" s="3" t="s">
        <v>73</v>
      </c>
      <c r="C52" s="3" t="s">
        <v>38</v>
      </c>
      <c r="D52" s="3" t="s">
        <v>74</v>
      </c>
      <c r="E52" s="3" t="s">
        <v>38</v>
      </c>
      <c r="F52" s="3" t="s">
        <v>38</v>
      </c>
      <c r="G52" s="3" t="s">
        <v>75</v>
      </c>
      <c r="H52" s="3" t="s">
        <v>38</v>
      </c>
      <c r="I52" s="4">
        <v>44004</v>
      </c>
      <c r="J52" s="7"/>
      <c r="K52" s="3" t="s">
        <v>38</v>
      </c>
      <c r="L52" s="3" t="s">
        <v>38</v>
      </c>
      <c r="M52" s="3" t="s">
        <v>38</v>
      </c>
      <c r="N52" s="3" t="s">
        <v>38</v>
      </c>
      <c r="O52" s="3" t="s">
        <v>38</v>
      </c>
      <c r="P52" s="3" t="s">
        <v>46</v>
      </c>
      <c r="Q52" s="3" t="s">
        <v>38</v>
      </c>
      <c r="R52" s="6">
        <v>1</v>
      </c>
      <c r="S52" s="3" t="s">
        <v>76</v>
      </c>
      <c r="T52" s="3" t="s">
        <v>38</v>
      </c>
      <c r="U52" s="3" t="s">
        <v>38</v>
      </c>
      <c r="V52" s="3" t="s">
        <v>38</v>
      </c>
      <c r="W52" s="3" t="s">
        <v>38</v>
      </c>
      <c r="X52" s="3" t="s">
        <v>38</v>
      </c>
      <c r="Y52" s="7"/>
      <c r="Z52" s="3" t="s">
        <v>38</v>
      </c>
      <c r="AA52" s="7"/>
      <c r="AB52" s="3" t="s">
        <v>38</v>
      </c>
      <c r="AC52" s="3" t="s">
        <v>38</v>
      </c>
      <c r="AD52" s="3" t="s">
        <v>38</v>
      </c>
      <c r="AE52" s="3" t="s">
        <v>38</v>
      </c>
      <c r="AF52" s="3" t="s">
        <v>38</v>
      </c>
      <c r="AG52" s="3" t="s">
        <v>77</v>
      </c>
      <c r="AH52" s="7"/>
      <c r="AI52" s="3" t="s">
        <v>54</v>
      </c>
    </row>
    <row r="53" spans="1:35" ht="30" x14ac:dyDescent="0.25">
      <c r="A53" s="2">
        <v>438543</v>
      </c>
      <c r="B53" s="3" t="s">
        <v>73</v>
      </c>
      <c r="C53" s="3" t="s">
        <v>38</v>
      </c>
      <c r="D53" s="3" t="s">
        <v>74</v>
      </c>
      <c r="E53" s="3" t="s">
        <v>38</v>
      </c>
      <c r="F53" s="3" t="s">
        <v>38</v>
      </c>
      <c r="G53" s="3" t="s">
        <v>75</v>
      </c>
      <c r="H53" s="3" t="s">
        <v>38</v>
      </c>
      <c r="I53" s="4">
        <v>44012</v>
      </c>
      <c r="J53" s="7"/>
      <c r="K53" s="3" t="s">
        <v>38</v>
      </c>
      <c r="L53" s="3" t="s">
        <v>38</v>
      </c>
      <c r="M53" s="3" t="s">
        <v>38</v>
      </c>
      <c r="N53" s="3" t="s">
        <v>38</v>
      </c>
      <c r="O53" s="3" t="s">
        <v>38</v>
      </c>
      <c r="P53" s="3" t="s">
        <v>46</v>
      </c>
      <c r="Q53" s="3" t="s">
        <v>38</v>
      </c>
      <c r="R53" s="6">
        <v>1</v>
      </c>
      <c r="S53" s="3" t="s">
        <v>76</v>
      </c>
      <c r="T53" s="3" t="s">
        <v>38</v>
      </c>
      <c r="U53" s="3" t="s">
        <v>38</v>
      </c>
      <c r="V53" s="3" t="s">
        <v>38</v>
      </c>
      <c r="W53" s="3" t="s">
        <v>38</v>
      </c>
      <c r="X53" s="3" t="s">
        <v>38</v>
      </c>
      <c r="Y53" s="7"/>
      <c r="Z53" s="3" t="s">
        <v>38</v>
      </c>
      <c r="AA53" s="7"/>
      <c r="AB53" s="3" t="s">
        <v>38</v>
      </c>
      <c r="AC53" s="3" t="s">
        <v>38</v>
      </c>
      <c r="AD53" s="3" t="s">
        <v>38</v>
      </c>
      <c r="AE53" s="3" t="s">
        <v>38</v>
      </c>
      <c r="AF53" s="3" t="s">
        <v>38</v>
      </c>
      <c r="AG53" s="3" t="s">
        <v>77</v>
      </c>
      <c r="AH53" s="7"/>
      <c r="AI53" s="3" t="s">
        <v>54</v>
      </c>
    </row>
    <row r="54" spans="1:35" ht="30" x14ac:dyDescent="0.25">
      <c r="A54" s="2">
        <v>438545</v>
      </c>
      <c r="B54" s="3" t="s">
        <v>73</v>
      </c>
      <c r="C54" s="3" t="s">
        <v>38</v>
      </c>
      <c r="D54" s="3" t="s">
        <v>74</v>
      </c>
      <c r="E54" s="3" t="s">
        <v>38</v>
      </c>
      <c r="F54" s="3" t="s">
        <v>38</v>
      </c>
      <c r="G54" s="3" t="s">
        <v>75</v>
      </c>
      <c r="H54" s="3" t="s">
        <v>38</v>
      </c>
      <c r="I54" s="4">
        <v>44026</v>
      </c>
      <c r="J54" s="7"/>
      <c r="K54" s="3" t="s">
        <v>38</v>
      </c>
      <c r="L54" s="3" t="s">
        <v>38</v>
      </c>
      <c r="M54" s="3" t="s">
        <v>38</v>
      </c>
      <c r="N54" s="3" t="s">
        <v>38</v>
      </c>
      <c r="O54" s="3" t="s">
        <v>38</v>
      </c>
      <c r="P54" s="3" t="s">
        <v>46</v>
      </c>
      <c r="Q54" s="3" t="s">
        <v>38</v>
      </c>
      <c r="R54" s="6">
        <v>1</v>
      </c>
      <c r="S54" s="3" t="s">
        <v>76</v>
      </c>
      <c r="T54" s="3" t="s">
        <v>38</v>
      </c>
      <c r="U54" s="3" t="s">
        <v>38</v>
      </c>
      <c r="V54" s="3" t="s">
        <v>38</v>
      </c>
      <c r="W54" s="3" t="s">
        <v>38</v>
      </c>
      <c r="X54" s="3" t="s">
        <v>38</v>
      </c>
      <c r="Y54" s="7"/>
      <c r="Z54" s="3" t="s">
        <v>38</v>
      </c>
      <c r="AA54" s="7"/>
      <c r="AB54" s="3" t="s">
        <v>38</v>
      </c>
      <c r="AC54" s="3" t="s">
        <v>38</v>
      </c>
      <c r="AD54" s="3" t="s">
        <v>38</v>
      </c>
      <c r="AE54" s="3" t="s">
        <v>38</v>
      </c>
      <c r="AF54" s="3" t="s">
        <v>38</v>
      </c>
      <c r="AG54" s="3" t="s">
        <v>77</v>
      </c>
      <c r="AH54" s="7"/>
      <c r="AI54" s="3" t="s">
        <v>54</v>
      </c>
    </row>
    <row r="55" spans="1:35" ht="30" x14ac:dyDescent="0.25">
      <c r="A55" s="2">
        <v>438547</v>
      </c>
      <c r="B55" s="3" t="s">
        <v>73</v>
      </c>
      <c r="C55" s="3" t="s">
        <v>38</v>
      </c>
      <c r="D55" s="3" t="s">
        <v>74</v>
      </c>
      <c r="E55" s="3" t="s">
        <v>38</v>
      </c>
      <c r="F55" s="3" t="s">
        <v>38</v>
      </c>
      <c r="G55" s="3" t="s">
        <v>75</v>
      </c>
      <c r="H55" s="3" t="s">
        <v>38</v>
      </c>
      <c r="I55" s="4">
        <v>44032</v>
      </c>
      <c r="J55" s="7"/>
      <c r="K55" s="3" t="s">
        <v>38</v>
      </c>
      <c r="L55" s="3" t="s">
        <v>38</v>
      </c>
      <c r="M55" s="3" t="s">
        <v>38</v>
      </c>
      <c r="N55" s="3" t="s">
        <v>38</v>
      </c>
      <c r="O55" s="3" t="s">
        <v>38</v>
      </c>
      <c r="P55" s="3" t="s">
        <v>46</v>
      </c>
      <c r="Q55" s="3" t="s">
        <v>38</v>
      </c>
      <c r="R55" s="6">
        <v>1</v>
      </c>
      <c r="S55" s="3" t="s">
        <v>76</v>
      </c>
      <c r="T55" s="3" t="s">
        <v>38</v>
      </c>
      <c r="U55" s="3" t="s">
        <v>38</v>
      </c>
      <c r="V55" s="3" t="s">
        <v>38</v>
      </c>
      <c r="W55" s="3" t="s">
        <v>38</v>
      </c>
      <c r="X55" s="3" t="s">
        <v>38</v>
      </c>
      <c r="Y55" s="7"/>
      <c r="Z55" s="3" t="s">
        <v>38</v>
      </c>
      <c r="AA55" s="7"/>
      <c r="AB55" s="3" t="s">
        <v>38</v>
      </c>
      <c r="AC55" s="3" t="s">
        <v>38</v>
      </c>
      <c r="AD55" s="3" t="s">
        <v>38</v>
      </c>
      <c r="AE55" s="3" t="s">
        <v>38</v>
      </c>
      <c r="AF55" s="3" t="s">
        <v>38</v>
      </c>
      <c r="AG55" s="3" t="s">
        <v>77</v>
      </c>
      <c r="AH55" s="7"/>
      <c r="AI55" s="3" t="s">
        <v>54</v>
      </c>
    </row>
    <row r="56" spans="1:35" ht="30" x14ac:dyDescent="0.25">
      <c r="A56" s="2">
        <v>438549</v>
      </c>
      <c r="B56" s="3" t="s">
        <v>73</v>
      </c>
      <c r="C56" s="3" t="s">
        <v>38</v>
      </c>
      <c r="D56" s="3" t="s">
        <v>74</v>
      </c>
      <c r="E56" s="3" t="s">
        <v>38</v>
      </c>
      <c r="F56" s="3" t="s">
        <v>38</v>
      </c>
      <c r="G56" s="3" t="s">
        <v>75</v>
      </c>
      <c r="H56" s="3" t="s">
        <v>38</v>
      </c>
      <c r="I56" s="4">
        <v>44047</v>
      </c>
      <c r="J56" s="7"/>
      <c r="K56" s="3" t="s">
        <v>38</v>
      </c>
      <c r="L56" s="3" t="s">
        <v>38</v>
      </c>
      <c r="M56" s="3" t="s">
        <v>38</v>
      </c>
      <c r="N56" s="3" t="s">
        <v>38</v>
      </c>
      <c r="O56" s="3" t="s">
        <v>38</v>
      </c>
      <c r="P56" s="3" t="s">
        <v>46</v>
      </c>
      <c r="Q56" s="3" t="s">
        <v>38</v>
      </c>
      <c r="R56" s="6">
        <v>1</v>
      </c>
      <c r="S56" s="3" t="s">
        <v>76</v>
      </c>
      <c r="T56" s="3" t="s">
        <v>38</v>
      </c>
      <c r="U56" s="3" t="s">
        <v>38</v>
      </c>
      <c r="V56" s="3" t="s">
        <v>38</v>
      </c>
      <c r="W56" s="3" t="s">
        <v>38</v>
      </c>
      <c r="X56" s="3" t="s">
        <v>38</v>
      </c>
      <c r="Y56" s="7"/>
      <c r="Z56" s="3" t="s">
        <v>38</v>
      </c>
      <c r="AA56" s="7"/>
      <c r="AB56" s="3" t="s">
        <v>38</v>
      </c>
      <c r="AC56" s="3" t="s">
        <v>38</v>
      </c>
      <c r="AD56" s="3" t="s">
        <v>38</v>
      </c>
      <c r="AE56" s="3" t="s">
        <v>38</v>
      </c>
      <c r="AF56" s="3" t="s">
        <v>38</v>
      </c>
      <c r="AG56" s="3" t="s">
        <v>77</v>
      </c>
      <c r="AH56" s="7"/>
      <c r="AI56" s="3" t="s">
        <v>54</v>
      </c>
    </row>
    <row r="57" spans="1:35" ht="30" x14ac:dyDescent="0.25">
      <c r="A57" s="2">
        <v>438551</v>
      </c>
      <c r="B57" s="3" t="s">
        <v>73</v>
      </c>
      <c r="C57" s="3" t="s">
        <v>38</v>
      </c>
      <c r="D57" s="3" t="s">
        <v>74</v>
      </c>
      <c r="E57" s="3" t="s">
        <v>38</v>
      </c>
      <c r="F57" s="3" t="s">
        <v>38</v>
      </c>
      <c r="G57" s="3" t="s">
        <v>75</v>
      </c>
      <c r="H57" s="3" t="s">
        <v>38</v>
      </c>
      <c r="I57" s="4">
        <v>44053</v>
      </c>
      <c r="J57" s="7"/>
      <c r="K57" s="3" t="s">
        <v>38</v>
      </c>
      <c r="L57" s="3" t="s">
        <v>38</v>
      </c>
      <c r="M57" s="3" t="s">
        <v>38</v>
      </c>
      <c r="N57" s="3" t="s">
        <v>38</v>
      </c>
      <c r="O57" s="3" t="s">
        <v>38</v>
      </c>
      <c r="P57" s="3" t="s">
        <v>46</v>
      </c>
      <c r="Q57" s="3" t="s">
        <v>38</v>
      </c>
      <c r="R57" s="6">
        <v>1</v>
      </c>
      <c r="S57" s="3" t="s">
        <v>76</v>
      </c>
      <c r="T57" s="3" t="s">
        <v>38</v>
      </c>
      <c r="U57" s="3" t="s">
        <v>38</v>
      </c>
      <c r="V57" s="3" t="s">
        <v>38</v>
      </c>
      <c r="W57" s="3" t="s">
        <v>38</v>
      </c>
      <c r="X57" s="3" t="s">
        <v>38</v>
      </c>
      <c r="Y57" s="7"/>
      <c r="Z57" s="3" t="s">
        <v>38</v>
      </c>
      <c r="AA57" s="7"/>
      <c r="AB57" s="3" t="s">
        <v>38</v>
      </c>
      <c r="AC57" s="3" t="s">
        <v>38</v>
      </c>
      <c r="AD57" s="3" t="s">
        <v>38</v>
      </c>
      <c r="AE57" s="3" t="s">
        <v>38</v>
      </c>
      <c r="AF57" s="3" t="s">
        <v>38</v>
      </c>
      <c r="AG57" s="3" t="s">
        <v>77</v>
      </c>
      <c r="AH57" s="7"/>
      <c r="AI57" s="3" t="s">
        <v>54</v>
      </c>
    </row>
    <row r="58" spans="1:35" ht="30" x14ac:dyDescent="0.25">
      <c r="A58" s="2">
        <v>438553</v>
      </c>
      <c r="B58" s="3" t="s">
        <v>73</v>
      </c>
      <c r="C58" s="3" t="s">
        <v>38</v>
      </c>
      <c r="D58" s="3" t="s">
        <v>74</v>
      </c>
      <c r="E58" s="3" t="s">
        <v>38</v>
      </c>
      <c r="F58" s="3" t="s">
        <v>38</v>
      </c>
      <c r="G58" s="3" t="s">
        <v>75</v>
      </c>
      <c r="H58" s="3" t="s">
        <v>38</v>
      </c>
      <c r="I58" s="4">
        <v>44067</v>
      </c>
      <c r="J58" s="7"/>
      <c r="K58" s="3" t="s">
        <v>38</v>
      </c>
      <c r="L58" s="3" t="s">
        <v>38</v>
      </c>
      <c r="M58" s="3" t="s">
        <v>38</v>
      </c>
      <c r="N58" s="3" t="s">
        <v>38</v>
      </c>
      <c r="O58" s="3" t="s">
        <v>38</v>
      </c>
      <c r="P58" s="3" t="s">
        <v>46</v>
      </c>
      <c r="Q58" s="3" t="s">
        <v>38</v>
      </c>
      <c r="R58" s="6">
        <v>1</v>
      </c>
      <c r="S58" s="3" t="s">
        <v>76</v>
      </c>
      <c r="T58" s="3" t="s">
        <v>38</v>
      </c>
      <c r="U58" s="3" t="s">
        <v>38</v>
      </c>
      <c r="V58" s="3" t="s">
        <v>38</v>
      </c>
      <c r="W58" s="3" t="s">
        <v>38</v>
      </c>
      <c r="X58" s="3" t="s">
        <v>38</v>
      </c>
      <c r="Y58" s="7"/>
      <c r="Z58" s="3" t="s">
        <v>38</v>
      </c>
      <c r="AA58" s="7"/>
      <c r="AB58" s="3" t="s">
        <v>38</v>
      </c>
      <c r="AC58" s="3" t="s">
        <v>38</v>
      </c>
      <c r="AD58" s="3" t="s">
        <v>38</v>
      </c>
      <c r="AE58" s="3" t="s">
        <v>38</v>
      </c>
      <c r="AF58" s="3" t="s">
        <v>38</v>
      </c>
      <c r="AG58" s="3" t="s">
        <v>77</v>
      </c>
      <c r="AH58" s="7"/>
      <c r="AI58" s="3" t="s">
        <v>54</v>
      </c>
    </row>
    <row r="59" spans="1:35" ht="30" x14ac:dyDescent="0.25">
      <c r="A59" s="2">
        <v>438557</v>
      </c>
      <c r="B59" s="3" t="s">
        <v>73</v>
      </c>
      <c r="C59" s="3" t="s">
        <v>38</v>
      </c>
      <c r="D59" s="3" t="s">
        <v>74</v>
      </c>
      <c r="E59" s="3" t="s">
        <v>38</v>
      </c>
      <c r="F59" s="3" t="s">
        <v>38</v>
      </c>
      <c r="G59" s="3" t="s">
        <v>75</v>
      </c>
      <c r="H59" s="3" t="s">
        <v>38</v>
      </c>
      <c r="I59" s="4">
        <v>44088</v>
      </c>
      <c r="J59" s="7"/>
      <c r="K59" s="3" t="s">
        <v>38</v>
      </c>
      <c r="L59" s="3" t="s">
        <v>38</v>
      </c>
      <c r="M59" s="3" t="s">
        <v>38</v>
      </c>
      <c r="N59" s="3" t="s">
        <v>38</v>
      </c>
      <c r="O59" s="3" t="s">
        <v>38</v>
      </c>
      <c r="P59" s="3" t="s">
        <v>46</v>
      </c>
      <c r="Q59" s="3" t="s">
        <v>38</v>
      </c>
      <c r="R59" s="6">
        <v>1</v>
      </c>
      <c r="S59" s="3" t="s">
        <v>76</v>
      </c>
      <c r="T59" s="3" t="s">
        <v>38</v>
      </c>
      <c r="U59" s="3" t="s">
        <v>38</v>
      </c>
      <c r="V59" s="3" t="s">
        <v>38</v>
      </c>
      <c r="W59" s="3" t="s">
        <v>38</v>
      </c>
      <c r="X59" s="3" t="s">
        <v>38</v>
      </c>
      <c r="Y59" s="7"/>
      <c r="Z59" s="3" t="s">
        <v>38</v>
      </c>
      <c r="AA59" s="7"/>
      <c r="AB59" s="3" t="s">
        <v>38</v>
      </c>
      <c r="AC59" s="3" t="s">
        <v>38</v>
      </c>
      <c r="AD59" s="3" t="s">
        <v>38</v>
      </c>
      <c r="AE59" s="3" t="s">
        <v>38</v>
      </c>
      <c r="AF59" s="3" t="s">
        <v>38</v>
      </c>
      <c r="AG59" s="3" t="s">
        <v>77</v>
      </c>
      <c r="AH59" s="7"/>
      <c r="AI59" s="3" t="s">
        <v>54</v>
      </c>
    </row>
    <row r="60" spans="1:35" ht="30" x14ac:dyDescent="0.25">
      <c r="A60" s="2">
        <v>438559</v>
      </c>
      <c r="B60" s="3" t="s">
        <v>73</v>
      </c>
      <c r="C60" s="3" t="s">
        <v>38</v>
      </c>
      <c r="D60" s="3" t="s">
        <v>74</v>
      </c>
      <c r="E60" s="3" t="s">
        <v>38</v>
      </c>
      <c r="F60" s="3" t="s">
        <v>38</v>
      </c>
      <c r="G60" s="3" t="s">
        <v>75</v>
      </c>
      <c r="H60" s="3" t="s">
        <v>38</v>
      </c>
      <c r="I60" s="4">
        <v>44102</v>
      </c>
      <c r="J60" s="7"/>
      <c r="K60" s="3" t="s">
        <v>38</v>
      </c>
      <c r="L60" s="3" t="s">
        <v>38</v>
      </c>
      <c r="M60" s="3" t="s">
        <v>38</v>
      </c>
      <c r="N60" s="3" t="s">
        <v>38</v>
      </c>
      <c r="O60" s="3" t="s">
        <v>38</v>
      </c>
      <c r="P60" s="3" t="s">
        <v>46</v>
      </c>
      <c r="Q60" s="3" t="s">
        <v>38</v>
      </c>
      <c r="R60" s="6">
        <v>2</v>
      </c>
      <c r="S60" s="3" t="s">
        <v>76</v>
      </c>
      <c r="T60" s="3" t="s">
        <v>38</v>
      </c>
      <c r="U60" s="3" t="s">
        <v>38</v>
      </c>
      <c r="V60" s="3" t="s">
        <v>38</v>
      </c>
      <c r="W60" s="3" t="s">
        <v>38</v>
      </c>
      <c r="X60" s="3" t="s">
        <v>38</v>
      </c>
      <c r="Y60" s="7"/>
      <c r="Z60" s="3" t="s">
        <v>38</v>
      </c>
      <c r="AA60" s="7"/>
      <c r="AB60" s="3" t="s">
        <v>38</v>
      </c>
      <c r="AC60" s="3" t="s">
        <v>38</v>
      </c>
      <c r="AD60" s="3" t="s">
        <v>38</v>
      </c>
      <c r="AE60" s="3" t="s">
        <v>38</v>
      </c>
      <c r="AF60" s="3" t="s">
        <v>38</v>
      </c>
      <c r="AG60" s="3" t="s">
        <v>77</v>
      </c>
      <c r="AH60" s="7"/>
      <c r="AI60" s="3" t="s">
        <v>54</v>
      </c>
    </row>
    <row r="61" spans="1:35" ht="30" x14ac:dyDescent="0.25">
      <c r="A61" s="2">
        <v>438561</v>
      </c>
      <c r="B61" s="3" t="s">
        <v>73</v>
      </c>
      <c r="C61" s="3" t="s">
        <v>38</v>
      </c>
      <c r="D61" s="3" t="s">
        <v>74</v>
      </c>
      <c r="E61" s="3" t="s">
        <v>38</v>
      </c>
      <c r="F61" s="3" t="s">
        <v>38</v>
      </c>
      <c r="G61" s="3" t="s">
        <v>75</v>
      </c>
      <c r="H61" s="3" t="s">
        <v>38</v>
      </c>
      <c r="I61" s="4">
        <v>44111</v>
      </c>
      <c r="J61" s="7"/>
      <c r="K61" s="3" t="s">
        <v>38</v>
      </c>
      <c r="L61" s="3" t="s">
        <v>38</v>
      </c>
      <c r="M61" s="3" t="s">
        <v>38</v>
      </c>
      <c r="N61" s="3" t="s">
        <v>38</v>
      </c>
      <c r="O61" s="3" t="s">
        <v>38</v>
      </c>
      <c r="P61" s="3" t="s">
        <v>46</v>
      </c>
      <c r="Q61" s="3" t="s">
        <v>38</v>
      </c>
      <c r="R61" s="6">
        <v>1</v>
      </c>
      <c r="S61" s="3" t="s">
        <v>76</v>
      </c>
      <c r="T61" s="3" t="s">
        <v>38</v>
      </c>
      <c r="U61" s="3" t="s">
        <v>38</v>
      </c>
      <c r="V61" s="3" t="s">
        <v>38</v>
      </c>
      <c r="W61" s="3" t="s">
        <v>38</v>
      </c>
      <c r="X61" s="3" t="s">
        <v>38</v>
      </c>
      <c r="Y61" s="7"/>
      <c r="Z61" s="3" t="s">
        <v>38</v>
      </c>
      <c r="AA61" s="7"/>
      <c r="AB61" s="3" t="s">
        <v>38</v>
      </c>
      <c r="AC61" s="3" t="s">
        <v>38</v>
      </c>
      <c r="AD61" s="3" t="s">
        <v>38</v>
      </c>
      <c r="AE61" s="3" t="s">
        <v>38</v>
      </c>
      <c r="AF61" s="3" t="s">
        <v>38</v>
      </c>
      <c r="AG61" s="3" t="s">
        <v>77</v>
      </c>
      <c r="AH61" s="7"/>
      <c r="AI61" s="3" t="s">
        <v>54</v>
      </c>
    </row>
    <row r="62" spans="1:35" ht="30" x14ac:dyDescent="0.25">
      <c r="A62" s="2">
        <v>438565</v>
      </c>
      <c r="B62" s="3" t="s">
        <v>73</v>
      </c>
      <c r="C62" s="3" t="s">
        <v>38</v>
      </c>
      <c r="D62" s="3" t="s">
        <v>74</v>
      </c>
      <c r="E62" s="3" t="s">
        <v>38</v>
      </c>
      <c r="F62" s="3" t="s">
        <v>38</v>
      </c>
      <c r="G62" s="3" t="s">
        <v>78</v>
      </c>
      <c r="H62" s="3" t="s">
        <v>38</v>
      </c>
      <c r="I62" s="4">
        <v>43591</v>
      </c>
      <c r="J62" s="7"/>
      <c r="K62" s="3" t="s">
        <v>38</v>
      </c>
      <c r="L62" s="3" t="s">
        <v>38</v>
      </c>
      <c r="M62" s="3" t="s">
        <v>38</v>
      </c>
      <c r="N62" s="3" t="s">
        <v>38</v>
      </c>
      <c r="O62" s="3" t="s">
        <v>38</v>
      </c>
      <c r="P62" s="3" t="s">
        <v>46</v>
      </c>
      <c r="Q62" s="3" t="s">
        <v>38</v>
      </c>
      <c r="R62" s="6">
        <v>65</v>
      </c>
      <c r="S62" s="3" t="s">
        <v>76</v>
      </c>
      <c r="T62" s="3" t="s">
        <v>38</v>
      </c>
      <c r="U62" s="3" t="s">
        <v>38</v>
      </c>
      <c r="V62" s="3" t="s">
        <v>38</v>
      </c>
      <c r="W62" s="3" t="s">
        <v>38</v>
      </c>
      <c r="X62" s="3" t="s">
        <v>38</v>
      </c>
      <c r="Y62" s="7"/>
      <c r="Z62" s="3" t="s">
        <v>38</v>
      </c>
      <c r="AA62" s="7"/>
      <c r="AB62" s="3" t="s">
        <v>38</v>
      </c>
      <c r="AC62" s="3" t="s">
        <v>38</v>
      </c>
      <c r="AD62" s="3" t="s">
        <v>38</v>
      </c>
      <c r="AE62" s="3" t="s">
        <v>38</v>
      </c>
      <c r="AF62" s="3" t="s">
        <v>38</v>
      </c>
      <c r="AG62" s="3" t="s">
        <v>77</v>
      </c>
      <c r="AH62" s="7"/>
      <c r="AI62" s="3" t="s">
        <v>54</v>
      </c>
    </row>
    <row r="63" spans="1:35" ht="30" x14ac:dyDescent="0.25">
      <c r="A63" s="2">
        <v>438567</v>
      </c>
      <c r="B63" s="3" t="s">
        <v>73</v>
      </c>
      <c r="C63" s="3" t="s">
        <v>38</v>
      </c>
      <c r="D63" s="3" t="s">
        <v>74</v>
      </c>
      <c r="E63" s="3" t="s">
        <v>38</v>
      </c>
      <c r="F63" s="3" t="s">
        <v>38</v>
      </c>
      <c r="G63" s="3" t="s">
        <v>78</v>
      </c>
      <c r="H63" s="3" t="s">
        <v>38</v>
      </c>
      <c r="I63" s="4">
        <v>43613</v>
      </c>
      <c r="J63" s="7"/>
      <c r="K63" s="3" t="s">
        <v>38</v>
      </c>
      <c r="L63" s="3" t="s">
        <v>38</v>
      </c>
      <c r="M63" s="3" t="s">
        <v>38</v>
      </c>
      <c r="N63" s="3" t="s">
        <v>38</v>
      </c>
      <c r="O63" s="3" t="s">
        <v>38</v>
      </c>
      <c r="P63" s="3" t="s">
        <v>46</v>
      </c>
      <c r="Q63" s="3" t="s">
        <v>38</v>
      </c>
      <c r="R63" s="6">
        <v>1</v>
      </c>
      <c r="S63" s="3" t="s">
        <v>76</v>
      </c>
      <c r="T63" s="3" t="s">
        <v>38</v>
      </c>
      <c r="U63" s="3" t="s">
        <v>38</v>
      </c>
      <c r="V63" s="3" t="s">
        <v>38</v>
      </c>
      <c r="W63" s="3" t="s">
        <v>38</v>
      </c>
      <c r="X63" s="3" t="s">
        <v>38</v>
      </c>
      <c r="Y63" s="7"/>
      <c r="Z63" s="3" t="s">
        <v>38</v>
      </c>
      <c r="AA63" s="7"/>
      <c r="AB63" s="3" t="s">
        <v>38</v>
      </c>
      <c r="AC63" s="3" t="s">
        <v>38</v>
      </c>
      <c r="AD63" s="3" t="s">
        <v>38</v>
      </c>
      <c r="AE63" s="3" t="s">
        <v>38</v>
      </c>
      <c r="AF63" s="3" t="s">
        <v>38</v>
      </c>
      <c r="AG63" s="3" t="s">
        <v>77</v>
      </c>
      <c r="AH63" s="7"/>
      <c r="AI63" s="3" t="s">
        <v>54</v>
      </c>
    </row>
    <row r="64" spans="1:35" ht="30" x14ac:dyDescent="0.25">
      <c r="A64" s="2">
        <v>438569</v>
      </c>
      <c r="B64" s="3" t="s">
        <v>73</v>
      </c>
      <c r="C64" s="3" t="s">
        <v>38</v>
      </c>
      <c r="D64" s="3" t="s">
        <v>74</v>
      </c>
      <c r="E64" s="3" t="s">
        <v>38</v>
      </c>
      <c r="F64" s="3" t="s">
        <v>38</v>
      </c>
      <c r="G64" s="3" t="s">
        <v>78</v>
      </c>
      <c r="H64" s="3" t="s">
        <v>38</v>
      </c>
      <c r="I64" s="4">
        <v>43634</v>
      </c>
      <c r="J64" s="7"/>
      <c r="K64" s="3" t="s">
        <v>38</v>
      </c>
      <c r="L64" s="3" t="s">
        <v>38</v>
      </c>
      <c r="M64" s="3" t="s">
        <v>38</v>
      </c>
      <c r="N64" s="3" t="s">
        <v>38</v>
      </c>
      <c r="O64" s="3" t="s">
        <v>38</v>
      </c>
      <c r="P64" s="3" t="s">
        <v>46</v>
      </c>
      <c r="Q64" s="3" t="s">
        <v>38</v>
      </c>
      <c r="R64" s="6">
        <v>1</v>
      </c>
      <c r="S64" s="3" t="s">
        <v>76</v>
      </c>
      <c r="T64" s="3" t="s">
        <v>38</v>
      </c>
      <c r="U64" s="3" t="s">
        <v>38</v>
      </c>
      <c r="V64" s="3" t="s">
        <v>38</v>
      </c>
      <c r="W64" s="3" t="s">
        <v>38</v>
      </c>
      <c r="X64" s="3" t="s">
        <v>38</v>
      </c>
      <c r="Y64" s="7"/>
      <c r="Z64" s="3" t="s">
        <v>38</v>
      </c>
      <c r="AA64" s="7"/>
      <c r="AB64" s="3" t="s">
        <v>38</v>
      </c>
      <c r="AC64" s="3" t="s">
        <v>38</v>
      </c>
      <c r="AD64" s="3" t="s">
        <v>38</v>
      </c>
      <c r="AE64" s="3" t="s">
        <v>38</v>
      </c>
      <c r="AF64" s="3" t="s">
        <v>38</v>
      </c>
      <c r="AG64" s="3" t="s">
        <v>77</v>
      </c>
      <c r="AH64" s="7"/>
      <c r="AI64" s="3" t="s">
        <v>54</v>
      </c>
    </row>
    <row r="65" spans="1:35" ht="30" x14ac:dyDescent="0.25">
      <c r="A65" s="2">
        <v>438571</v>
      </c>
      <c r="B65" s="3" t="s">
        <v>73</v>
      </c>
      <c r="C65" s="3" t="s">
        <v>38</v>
      </c>
      <c r="D65" s="3" t="s">
        <v>74</v>
      </c>
      <c r="E65" s="3" t="s">
        <v>38</v>
      </c>
      <c r="F65" s="3" t="s">
        <v>38</v>
      </c>
      <c r="G65" s="3" t="s">
        <v>78</v>
      </c>
      <c r="H65" s="3" t="s">
        <v>38</v>
      </c>
      <c r="I65" s="4">
        <v>43654</v>
      </c>
      <c r="J65" s="7"/>
      <c r="K65" s="3" t="s">
        <v>38</v>
      </c>
      <c r="L65" s="3" t="s">
        <v>38</v>
      </c>
      <c r="M65" s="3" t="s">
        <v>38</v>
      </c>
      <c r="N65" s="3" t="s">
        <v>38</v>
      </c>
      <c r="O65" s="3" t="s">
        <v>38</v>
      </c>
      <c r="P65" s="3" t="s">
        <v>46</v>
      </c>
      <c r="Q65" s="3" t="s">
        <v>38</v>
      </c>
      <c r="R65" s="6">
        <v>1</v>
      </c>
      <c r="S65" s="3" t="s">
        <v>76</v>
      </c>
      <c r="T65" s="3" t="s">
        <v>38</v>
      </c>
      <c r="U65" s="3" t="s">
        <v>38</v>
      </c>
      <c r="V65" s="3" t="s">
        <v>38</v>
      </c>
      <c r="W65" s="3" t="s">
        <v>38</v>
      </c>
      <c r="X65" s="3" t="s">
        <v>38</v>
      </c>
      <c r="Y65" s="7"/>
      <c r="Z65" s="3" t="s">
        <v>38</v>
      </c>
      <c r="AA65" s="7"/>
      <c r="AB65" s="3" t="s">
        <v>38</v>
      </c>
      <c r="AC65" s="3" t="s">
        <v>38</v>
      </c>
      <c r="AD65" s="3" t="s">
        <v>38</v>
      </c>
      <c r="AE65" s="3" t="s">
        <v>38</v>
      </c>
      <c r="AF65" s="3" t="s">
        <v>38</v>
      </c>
      <c r="AG65" s="3" t="s">
        <v>77</v>
      </c>
      <c r="AH65" s="7"/>
      <c r="AI65" s="3" t="s">
        <v>54</v>
      </c>
    </row>
    <row r="66" spans="1:35" ht="30" x14ac:dyDescent="0.25">
      <c r="A66" s="2">
        <v>438573</v>
      </c>
      <c r="B66" s="3" t="s">
        <v>73</v>
      </c>
      <c r="C66" s="3" t="s">
        <v>38</v>
      </c>
      <c r="D66" s="3" t="s">
        <v>74</v>
      </c>
      <c r="E66" s="3" t="s">
        <v>38</v>
      </c>
      <c r="F66" s="3" t="s">
        <v>38</v>
      </c>
      <c r="G66" s="3" t="s">
        <v>78</v>
      </c>
      <c r="H66" s="3" t="s">
        <v>38</v>
      </c>
      <c r="I66" s="4">
        <v>43684</v>
      </c>
      <c r="J66" s="7"/>
      <c r="K66" s="3" t="s">
        <v>38</v>
      </c>
      <c r="L66" s="3" t="s">
        <v>38</v>
      </c>
      <c r="M66" s="3" t="s">
        <v>38</v>
      </c>
      <c r="N66" s="3" t="s">
        <v>38</v>
      </c>
      <c r="O66" s="3" t="s">
        <v>38</v>
      </c>
      <c r="P66" s="3" t="s">
        <v>46</v>
      </c>
      <c r="Q66" s="3" t="s">
        <v>38</v>
      </c>
      <c r="R66" s="6">
        <v>1</v>
      </c>
      <c r="S66" s="3" t="s">
        <v>76</v>
      </c>
      <c r="T66" s="3" t="s">
        <v>38</v>
      </c>
      <c r="U66" s="3" t="s">
        <v>38</v>
      </c>
      <c r="V66" s="3" t="s">
        <v>38</v>
      </c>
      <c r="W66" s="3" t="s">
        <v>38</v>
      </c>
      <c r="X66" s="3" t="s">
        <v>38</v>
      </c>
      <c r="Y66" s="7"/>
      <c r="Z66" s="3" t="s">
        <v>38</v>
      </c>
      <c r="AA66" s="7"/>
      <c r="AB66" s="3" t="s">
        <v>38</v>
      </c>
      <c r="AC66" s="3" t="s">
        <v>38</v>
      </c>
      <c r="AD66" s="3" t="s">
        <v>38</v>
      </c>
      <c r="AE66" s="3" t="s">
        <v>38</v>
      </c>
      <c r="AF66" s="3" t="s">
        <v>38</v>
      </c>
      <c r="AG66" s="3" t="s">
        <v>77</v>
      </c>
      <c r="AH66" s="7"/>
      <c r="AI66" s="3" t="s">
        <v>54</v>
      </c>
    </row>
    <row r="67" spans="1:35" ht="30" x14ac:dyDescent="0.25">
      <c r="A67" s="2">
        <v>438575</v>
      </c>
      <c r="B67" s="3" t="s">
        <v>73</v>
      </c>
      <c r="C67" s="3" t="s">
        <v>38</v>
      </c>
      <c r="D67" s="3" t="s">
        <v>74</v>
      </c>
      <c r="E67" s="3" t="s">
        <v>38</v>
      </c>
      <c r="F67" s="3" t="s">
        <v>38</v>
      </c>
      <c r="G67" s="3" t="s">
        <v>78</v>
      </c>
      <c r="H67" s="3" t="s">
        <v>38</v>
      </c>
      <c r="I67" s="4">
        <v>43703</v>
      </c>
      <c r="J67" s="7"/>
      <c r="K67" s="3" t="s">
        <v>38</v>
      </c>
      <c r="L67" s="3" t="s">
        <v>38</v>
      </c>
      <c r="M67" s="3" t="s">
        <v>38</v>
      </c>
      <c r="N67" s="3" t="s">
        <v>38</v>
      </c>
      <c r="O67" s="3" t="s">
        <v>38</v>
      </c>
      <c r="P67" s="3" t="s">
        <v>46</v>
      </c>
      <c r="Q67" s="3" t="s">
        <v>38</v>
      </c>
      <c r="R67" s="6">
        <v>1</v>
      </c>
      <c r="S67" s="3" t="s">
        <v>76</v>
      </c>
      <c r="T67" s="3" t="s">
        <v>38</v>
      </c>
      <c r="U67" s="3" t="s">
        <v>38</v>
      </c>
      <c r="V67" s="3" t="s">
        <v>38</v>
      </c>
      <c r="W67" s="3" t="s">
        <v>38</v>
      </c>
      <c r="X67" s="3" t="s">
        <v>38</v>
      </c>
      <c r="Y67" s="7"/>
      <c r="Z67" s="3" t="s">
        <v>38</v>
      </c>
      <c r="AA67" s="7"/>
      <c r="AB67" s="3" t="s">
        <v>38</v>
      </c>
      <c r="AC67" s="3" t="s">
        <v>38</v>
      </c>
      <c r="AD67" s="3" t="s">
        <v>38</v>
      </c>
      <c r="AE67" s="3" t="s">
        <v>38</v>
      </c>
      <c r="AF67" s="3" t="s">
        <v>38</v>
      </c>
      <c r="AG67" s="3" t="s">
        <v>77</v>
      </c>
      <c r="AH67" s="7"/>
      <c r="AI67" s="3" t="s">
        <v>54</v>
      </c>
    </row>
    <row r="68" spans="1:35" ht="30" x14ac:dyDescent="0.25">
      <c r="A68" s="2">
        <v>438577</v>
      </c>
      <c r="B68" s="3" t="s">
        <v>73</v>
      </c>
      <c r="C68" s="3" t="s">
        <v>38</v>
      </c>
      <c r="D68" s="3" t="s">
        <v>74</v>
      </c>
      <c r="E68" s="3" t="s">
        <v>38</v>
      </c>
      <c r="F68" s="3" t="s">
        <v>38</v>
      </c>
      <c r="G68" s="3" t="s">
        <v>78</v>
      </c>
      <c r="H68" s="3" t="s">
        <v>38</v>
      </c>
      <c r="I68" s="4">
        <v>43754</v>
      </c>
      <c r="J68" s="7"/>
      <c r="K68" s="3" t="s">
        <v>38</v>
      </c>
      <c r="L68" s="3" t="s">
        <v>38</v>
      </c>
      <c r="M68" s="3" t="s">
        <v>38</v>
      </c>
      <c r="N68" s="3" t="s">
        <v>38</v>
      </c>
      <c r="O68" s="3" t="s">
        <v>38</v>
      </c>
      <c r="P68" s="3" t="s">
        <v>46</v>
      </c>
      <c r="Q68" s="3" t="s">
        <v>38</v>
      </c>
      <c r="R68" s="6">
        <v>17</v>
      </c>
      <c r="S68" s="3" t="s">
        <v>76</v>
      </c>
      <c r="T68" s="3" t="s">
        <v>38</v>
      </c>
      <c r="U68" s="3" t="s">
        <v>38</v>
      </c>
      <c r="V68" s="3" t="s">
        <v>38</v>
      </c>
      <c r="W68" s="3" t="s">
        <v>38</v>
      </c>
      <c r="X68" s="3" t="s">
        <v>38</v>
      </c>
      <c r="Y68" s="7"/>
      <c r="Z68" s="3" t="s">
        <v>38</v>
      </c>
      <c r="AA68" s="7"/>
      <c r="AB68" s="3" t="s">
        <v>38</v>
      </c>
      <c r="AC68" s="3" t="s">
        <v>38</v>
      </c>
      <c r="AD68" s="3" t="s">
        <v>38</v>
      </c>
      <c r="AE68" s="3" t="s">
        <v>38</v>
      </c>
      <c r="AF68" s="3" t="s">
        <v>38</v>
      </c>
      <c r="AG68" s="3" t="s">
        <v>77</v>
      </c>
      <c r="AH68" s="7"/>
      <c r="AI68" s="3" t="s">
        <v>54</v>
      </c>
    </row>
    <row r="69" spans="1:35" ht="30" x14ac:dyDescent="0.25">
      <c r="A69" s="2">
        <v>438579</v>
      </c>
      <c r="B69" s="3" t="s">
        <v>73</v>
      </c>
      <c r="C69" s="3" t="s">
        <v>38</v>
      </c>
      <c r="D69" s="3" t="s">
        <v>74</v>
      </c>
      <c r="E69" s="3" t="s">
        <v>38</v>
      </c>
      <c r="F69" s="3" t="s">
        <v>38</v>
      </c>
      <c r="G69" s="3" t="s">
        <v>78</v>
      </c>
      <c r="H69" s="3" t="s">
        <v>38</v>
      </c>
      <c r="I69" s="4">
        <v>43958</v>
      </c>
      <c r="J69" s="7"/>
      <c r="K69" s="3" t="s">
        <v>38</v>
      </c>
      <c r="L69" s="3" t="s">
        <v>38</v>
      </c>
      <c r="M69" s="3" t="s">
        <v>38</v>
      </c>
      <c r="N69" s="3" t="s">
        <v>38</v>
      </c>
      <c r="O69" s="3" t="s">
        <v>38</v>
      </c>
      <c r="P69" s="3" t="s">
        <v>46</v>
      </c>
      <c r="Q69" s="3" t="s">
        <v>38</v>
      </c>
      <c r="R69" s="6">
        <v>2</v>
      </c>
      <c r="S69" s="3" t="s">
        <v>76</v>
      </c>
      <c r="T69" s="3" t="s">
        <v>38</v>
      </c>
      <c r="U69" s="3" t="s">
        <v>38</v>
      </c>
      <c r="V69" s="3" t="s">
        <v>38</v>
      </c>
      <c r="W69" s="3" t="s">
        <v>38</v>
      </c>
      <c r="X69" s="3" t="s">
        <v>38</v>
      </c>
      <c r="Y69" s="7"/>
      <c r="Z69" s="3" t="s">
        <v>38</v>
      </c>
      <c r="AA69" s="7"/>
      <c r="AB69" s="3" t="s">
        <v>38</v>
      </c>
      <c r="AC69" s="3" t="s">
        <v>38</v>
      </c>
      <c r="AD69" s="3" t="s">
        <v>38</v>
      </c>
      <c r="AE69" s="3" t="s">
        <v>38</v>
      </c>
      <c r="AF69" s="3" t="s">
        <v>38</v>
      </c>
      <c r="AG69" s="3" t="s">
        <v>77</v>
      </c>
      <c r="AH69" s="7"/>
      <c r="AI69" s="3" t="s">
        <v>54</v>
      </c>
    </row>
    <row r="70" spans="1:35" ht="30" x14ac:dyDescent="0.25">
      <c r="A70" s="2">
        <v>438581</v>
      </c>
      <c r="B70" s="3" t="s">
        <v>73</v>
      </c>
      <c r="C70" s="3" t="s">
        <v>38</v>
      </c>
      <c r="D70" s="3" t="s">
        <v>74</v>
      </c>
      <c r="E70" s="3" t="s">
        <v>38</v>
      </c>
      <c r="F70" s="3" t="s">
        <v>38</v>
      </c>
      <c r="G70" s="3" t="s">
        <v>78</v>
      </c>
      <c r="H70" s="3" t="s">
        <v>38</v>
      </c>
      <c r="I70" s="4">
        <v>43965</v>
      </c>
      <c r="J70" s="7"/>
      <c r="K70" s="3" t="s">
        <v>38</v>
      </c>
      <c r="L70" s="3" t="s">
        <v>38</v>
      </c>
      <c r="M70" s="3" t="s">
        <v>38</v>
      </c>
      <c r="N70" s="3" t="s">
        <v>38</v>
      </c>
      <c r="O70" s="3" t="s">
        <v>38</v>
      </c>
      <c r="P70" s="3" t="s">
        <v>46</v>
      </c>
      <c r="Q70" s="3" t="s">
        <v>38</v>
      </c>
      <c r="R70" s="6">
        <v>2</v>
      </c>
      <c r="S70" s="3" t="s">
        <v>76</v>
      </c>
      <c r="T70" s="3" t="s">
        <v>38</v>
      </c>
      <c r="U70" s="3" t="s">
        <v>38</v>
      </c>
      <c r="V70" s="3" t="s">
        <v>38</v>
      </c>
      <c r="W70" s="3" t="s">
        <v>38</v>
      </c>
      <c r="X70" s="3" t="s">
        <v>38</v>
      </c>
      <c r="Y70" s="7"/>
      <c r="Z70" s="3" t="s">
        <v>38</v>
      </c>
      <c r="AA70" s="7"/>
      <c r="AB70" s="3" t="s">
        <v>38</v>
      </c>
      <c r="AC70" s="3" t="s">
        <v>38</v>
      </c>
      <c r="AD70" s="3" t="s">
        <v>38</v>
      </c>
      <c r="AE70" s="3" t="s">
        <v>38</v>
      </c>
      <c r="AF70" s="3" t="s">
        <v>38</v>
      </c>
      <c r="AG70" s="3" t="s">
        <v>77</v>
      </c>
      <c r="AH70" s="7"/>
      <c r="AI70" s="3" t="s">
        <v>54</v>
      </c>
    </row>
    <row r="71" spans="1:35" ht="30" x14ac:dyDescent="0.25">
      <c r="A71" s="2">
        <v>438583</v>
      </c>
      <c r="B71" s="3" t="s">
        <v>73</v>
      </c>
      <c r="C71" s="3" t="s">
        <v>38</v>
      </c>
      <c r="D71" s="3" t="s">
        <v>74</v>
      </c>
      <c r="E71" s="3" t="s">
        <v>38</v>
      </c>
      <c r="F71" s="3" t="s">
        <v>38</v>
      </c>
      <c r="G71" s="3" t="s">
        <v>78</v>
      </c>
      <c r="H71" s="3" t="s">
        <v>38</v>
      </c>
      <c r="I71" s="4">
        <v>43985</v>
      </c>
      <c r="J71" s="7"/>
      <c r="K71" s="3" t="s">
        <v>38</v>
      </c>
      <c r="L71" s="3" t="s">
        <v>38</v>
      </c>
      <c r="M71" s="3" t="s">
        <v>38</v>
      </c>
      <c r="N71" s="3" t="s">
        <v>38</v>
      </c>
      <c r="O71" s="3" t="s">
        <v>38</v>
      </c>
      <c r="P71" s="3" t="s">
        <v>46</v>
      </c>
      <c r="Q71" s="3" t="s">
        <v>38</v>
      </c>
      <c r="R71" s="6">
        <v>1</v>
      </c>
      <c r="S71" s="3" t="s">
        <v>76</v>
      </c>
      <c r="T71" s="3" t="s">
        <v>38</v>
      </c>
      <c r="U71" s="3" t="s">
        <v>38</v>
      </c>
      <c r="V71" s="3" t="s">
        <v>38</v>
      </c>
      <c r="W71" s="3" t="s">
        <v>38</v>
      </c>
      <c r="X71" s="3" t="s">
        <v>38</v>
      </c>
      <c r="Y71" s="7"/>
      <c r="Z71" s="3" t="s">
        <v>38</v>
      </c>
      <c r="AA71" s="7"/>
      <c r="AB71" s="3" t="s">
        <v>38</v>
      </c>
      <c r="AC71" s="3" t="s">
        <v>38</v>
      </c>
      <c r="AD71" s="3" t="s">
        <v>38</v>
      </c>
      <c r="AE71" s="3" t="s">
        <v>38</v>
      </c>
      <c r="AF71" s="3" t="s">
        <v>38</v>
      </c>
      <c r="AG71" s="3" t="s">
        <v>77</v>
      </c>
      <c r="AH71" s="7"/>
      <c r="AI71" s="3" t="s">
        <v>54</v>
      </c>
    </row>
    <row r="72" spans="1:35" ht="30" x14ac:dyDescent="0.25">
      <c r="A72" s="2">
        <v>438585</v>
      </c>
      <c r="B72" s="3" t="s">
        <v>73</v>
      </c>
      <c r="C72" s="3" t="s">
        <v>38</v>
      </c>
      <c r="D72" s="3" t="s">
        <v>74</v>
      </c>
      <c r="E72" s="3" t="s">
        <v>38</v>
      </c>
      <c r="F72" s="3" t="s">
        <v>38</v>
      </c>
      <c r="G72" s="3" t="s">
        <v>78</v>
      </c>
      <c r="H72" s="3" t="s">
        <v>38</v>
      </c>
      <c r="I72" s="4">
        <v>43990</v>
      </c>
      <c r="J72" s="7"/>
      <c r="K72" s="3" t="s">
        <v>38</v>
      </c>
      <c r="L72" s="3" t="s">
        <v>38</v>
      </c>
      <c r="M72" s="3" t="s">
        <v>38</v>
      </c>
      <c r="N72" s="3" t="s">
        <v>38</v>
      </c>
      <c r="O72" s="3" t="s">
        <v>38</v>
      </c>
      <c r="P72" s="3" t="s">
        <v>46</v>
      </c>
      <c r="Q72" s="3" t="s">
        <v>38</v>
      </c>
      <c r="R72" s="6">
        <v>1</v>
      </c>
      <c r="S72" s="3" t="s">
        <v>76</v>
      </c>
      <c r="T72" s="3" t="s">
        <v>38</v>
      </c>
      <c r="U72" s="3" t="s">
        <v>38</v>
      </c>
      <c r="V72" s="3" t="s">
        <v>38</v>
      </c>
      <c r="W72" s="3" t="s">
        <v>38</v>
      </c>
      <c r="X72" s="3" t="s">
        <v>38</v>
      </c>
      <c r="Y72" s="7"/>
      <c r="Z72" s="3" t="s">
        <v>38</v>
      </c>
      <c r="AA72" s="7"/>
      <c r="AB72" s="3" t="s">
        <v>38</v>
      </c>
      <c r="AC72" s="3" t="s">
        <v>38</v>
      </c>
      <c r="AD72" s="3" t="s">
        <v>38</v>
      </c>
      <c r="AE72" s="3" t="s">
        <v>38</v>
      </c>
      <c r="AF72" s="3" t="s">
        <v>38</v>
      </c>
      <c r="AG72" s="3" t="s">
        <v>77</v>
      </c>
      <c r="AH72" s="7"/>
      <c r="AI72" s="3" t="s">
        <v>54</v>
      </c>
    </row>
    <row r="73" spans="1:35" ht="30" x14ac:dyDescent="0.25">
      <c r="A73" s="2">
        <v>438587</v>
      </c>
      <c r="B73" s="3" t="s">
        <v>73</v>
      </c>
      <c r="C73" s="3" t="s">
        <v>38</v>
      </c>
      <c r="D73" s="3" t="s">
        <v>74</v>
      </c>
      <c r="E73" s="3" t="s">
        <v>38</v>
      </c>
      <c r="F73" s="3" t="s">
        <v>38</v>
      </c>
      <c r="G73" s="3" t="s">
        <v>78</v>
      </c>
      <c r="H73" s="3" t="s">
        <v>38</v>
      </c>
      <c r="I73" s="4">
        <v>44004</v>
      </c>
      <c r="J73" s="7"/>
      <c r="K73" s="3" t="s">
        <v>38</v>
      </c>
      <c r="L73" s="3" t="s">
        <v>38</v>
      </c>
      <c r="M73" s="3" t="s">
        <v>38</v>
      </c>
      <c r="N73" s="3" t="s">
        <v>38</v>
      </c>
      <c r="O73" s="3" t="s">
        <v>38</v>
      </c>
      <c r="P73" s="3" t="s">
        <v>46</v>
      </c>
      <c r="Q73" s="3" t="s">
        <v>38</v>
      </c>
      <c r="R73" s="6">
        <v>1</v>
      </c>
      <c r="S73" s="3" t="s">
        <v>76</v>
      </c>
      <c r="T73" s="3" t="s">
        <v>38</v>
      </c>
      <c r="U73" s="3" t="s">
        <v>38</v>
      </c>
      <c r="V73" s="3" t="s">
        <v>38</v>
      </c>
      <c r="W73" s="3" t="s">
        <v>38</v>
      </c>
      <c r="X73" s="3" t="s">
        <v>38</v>
      </c>
      <c r="Y73" s="7"/>
      <c r="Z73" s="3" t="s">
        <v>38</v>
      </c>
      <c r="AA73" s="7"/>
      <c r="AB73" s="3" t="s">
        <v>38</v>
      </c>
      <c r="AC73" s="3" t="s">
        <v>38</v>
      </c>
      <c r="AD73" s="3" t="s">
        <v>38</v>
      </c>
      <c r="AE73" s="3" t="s">
        <v>38</v>
      </c>
      <c r="AF73" s="3" t="s">
        <v>38</v>
      </c>
      <c r="AG73" s="3" t="s">
        <v>77</v>
      </c>
      <c r="AH73" s="7"/>
      <c r="AI73" s="3" t="s">
        <v>54</v>
      </c>
    </row>
    <row r="74" spans="1:35" ht="30" x14ac:dyDescent="0.25">
      <c r="A74" s="2">
        <v>438589</v>
      </c>
      <c r="B74" s="3" t="s">
        <v>73</v>
      </c>
      <c r="C74" s="3" t="s">
        <v>38</v>
      </c>
      <c r="D74" s="3" t="s">
        <v>74</v>
      </c>
      <c r="E74" s="3" t="s">
        <v>38</v>
      </c>
      <c r="F74" s="3" t="s">
        <v>38</v>
      </c>
      <c r="G74" s="3" t="s">
        <v>78</v>
      </c>
      <c r="H74" s="3" t="s">
        <v>38</v>
      </c>
      <c r="I74" s="4">
        <v>44012</v>
      </c>
      <c r="J74" s="7"/>
      <c r="K74" s="3" t="s">
        <v>38</v>
      </c>
      <c r="L74" s="3" t="s">
        <v>38</v>
      </c>
      <c r="M74" s="3" t="s">
        <v>38</v>
      </c>
      <c r="N74" s="3" t="s">
        <v>38</v>
      </c>
      <c r="O74" s="3" t="s">
        <v>38</v>
      </c>
      <c r="P74" s="3" t="s">
        <v>46</v>
      </c>
      <c r="Q74" s="3" t="s">
        <v>38</v>
      </c>
      <c r="R74" s="6">
        <v>1</v>
      </c>
      <c r="S74" s="3" t="s">
        <v>76</v>
      </c>
      <c r="T74" s="3" t="s">
        <v>38</v>
      </c>
      <c r="U74" s="3" t="s">
        <v>38</v>
      </c>
      <c r="V74" s="3" t="s">
        <v>38</v>
      </c>
      <c r="W74" s="3" t="s">
        <v>38</v>
      </c>
      <c r="X74" s="3" t="s">
        <v>38</v>
      </c>
      <c r="Y74" s="7"/>
      <c r="Z74" s="3" t="s">
        <v>38</v>
      </c>
      <c r="AA74" s="7"/>
      <c r="AB74" s="3" t="s">
        <v>38</v>
      </c>
      <c r="AC74" s="3" t="s">
        <v>38</v>
      </c>
      <c r="AD74" s="3" t="s">
        <v>38</v>
      </c>
      <c r="AE74" s="3" t="s">
        <v>38</v>
      </c>
      <c r="AF74" s="3" t="s">
        <v>38</v>
      </c>
      <c r="AG74" s="3" t="s">
        <v>77</v>
      </c>
      <c r="AH74" s="7"/>
      <c r="AI74" s="3" t="s">
        <v>54</v>
      </c>
    </row>
    <row r="75" spans="1:35" ht="30" x14ac:dyDescent="0.25">
      <c r="A75" s="2">
        <v>438591</v>
      </c>
      <c r="B75" s="3" t="s">
        <v>73</v>
      </c>
      <c r="C75" s="3" t="s">
        <v>38</v>
      </c>
      <c r="D75" s="3" t="s">
        <v>74</v>
      </c>
      <c r="E75" s="3" t="s">
        <v>38</v>
      </c>
      <c r="F75" s="3" t="s">
        <v>38</v>
      </c>
      <c r="G75" s="3" t="s">
        <v>78</v>
      </c>
      <c r="H75" s="3" t="s">
        <v>38</v>
      </c>
      <c r="I75" s="4">
        <v>44026</v>
      </c>
      <c r="J75" s="7"/>
      <c r="K75" s="3" t="s">
        <v>38</v>
      </c>
      <c r="L75" s="3" t="s">
        <v>38</v>
      </c>
      <c r="M75" s="3" t="s">
        <v>38</v>
      </c>
      <c r="N75" s="3" t="s">
        <v>38</v>
      </c>
      <c r="O75" s="3" t="s">
        <v>38</v>
      </c>
      <c r="P75" s="3" t="s">
        <v>46</v>
      </c>
      <c r="Q75" s="3" t="s">
        <v>38</v>
      </c>
      <c r="R75" s="6">
        <v>1</v>
      </c>
      <c r="S75" s="3" t="s">
        <v>76</v>
      </c>
      <c r="T75" s="3" t="s">
        <v>38</v>
      </c>
      <c r="U75" s="3" t="s">
        <v>38</v>
      </c>
      <c r="V75" s="3" t="s">
        <v>38</v>
      </c>
      <c r="W75" s="3" t="s">
        <v>38</v>
      </c>
      <c r="X75" s="3" t="s">
        <v>38</v>
      </c>
      <c r="Y75" s="7"/>
      <c r="Z75" s="3" t="s">
        <v>38</v>
      </c>
      <c r="AA75" s="7"/>
      <c r="AB75" s="3" t="s">
        <v>38</v>
      </c>
      <c r="AC75" s="3" t="s">
        <v>38</v>
      </c>
      <c r="AD75" s="3" t="s">
        <v>38</v>
      </c>
      <c r="AE75" s="3" t="s">
        <v>38</v>
      </c>
      <c r="AF75" s="3" t="s">
        <v>38</v>
      </c>
      <c r="AG75" s="3" t="s">
        <v>77</v>
      </c>
      <c r="AH75" s="7"/>
      <c r="AI75" s="3" t="s">
        <v>54</v>
      </c>
    </row>
    <row r="76" spans="1:35" ht="30" x14ac:dyDescent="0.25">
      <c r="A76" s="2">
        <v>438593</v>
      </c>
      <c r="B76" s="3" t="s">
        <v>73</v>
      </c>
      <c r="C76" s="3" t="s">
        <v>38</v>
      </c>
      <c r="D76" s="3" t="s">
        <v>74</v>
      </c>
      <c r="E76" s="3" t="s">
        <v>38</v>
      </c>
      <c r="F76" s="3" t="s">
        <v>38</v>
      </c>
      <c r="G76" s="3" t="s">
        <v>78</v>
      </c>
      <c r="H76" s="3" t="s">
        <v>38</v>
      </c>
      <c r="I76" s="4">
        <v>44032</v>
      </c>
      <c r="J76" s="7"/>
      <c r="K76" s="3" t="s">
        <v>38</v>
      </c>
      <c r="L76" s="3" t="s">
        <v>38</v>
      </c>
      <c r="M76" s="3" t="s">
        <v>38</v>
      </c>
      <c r="N76" s="3" t="s">
        <v>38</v>
      </c>
      <c r="O76" s="3" t="s">
        <v>38</v>
      </c>
      <c r="P76" s="3" t="s">
        <v>46</v>
      </c>
      <c r="Q76" s="3" t="s">
        <v>38</v>
      </c>
      <c r="R76" s="6">
        <v>1</v>
      </c>
      <c r="S76" s="3" t="s">
        <v>76</v>
      </c>
      <c r="T76" s="3" t="s">
        <v>38</v>
      </c>
      <c r="U76" s="3" t="s">
        <v>38</v>
      </c>
      <c r="V76" s="3" t="s">
        <v>38</v>
      </c>
      <c r="W76" s="3" t="s">
        <v>38</v>
      </c>
      <c r="X76" s="3" t="s">
        <v>38</v>
      </c>
      <c r="Y76" s="7"/>
      <c r="Z76" s="3" t="s">
        <v>38</v>
      </c>
      <c r="AA76" s="7"/>
      <c r="AB76" s="3" t="s">
        <v>38</v>
      </c>
      <c r="AC76" s="3" t="s">
        <v>38</v>
      </c>
      <c r="AD76" s="3" t="s">
        <v>38</v>
      </c>
      <c r="AE76" s="3" t="s">
        <v>38</v>
      </c>
      <c r="AF76" s="3" t="s">
        <v>38</v>
      </c>
      <c r="AG76" s="3" t="s">
        <v>77</v>
      </c>
      <c r="AH76" s="7"/>
      <c r="AI76" s="3" t="s">
        <v>54</v>
      </c>
    </row>
    <row r="77" spans="1:35" ht="30" x14ac:dyDescent="0.25">
      <c r="A77" s="2">
        <v>438595</v>
      </c>
      <c r="B77" s="3" t="s">
        <v>73</v>
      </c>
      <c r="C77" s="3" t="s">
        <v>38</v>
      </c>
      <c r="D77" s="3" t="s">
        <v>74</v>
      </c>
      <c r="E77" s="3" t="s">
        <v>38</v>
      </c>
      <c r="F77" s="3" t="s">
        <v>38</v>
      </c>
      <c r="G77" s="3" t="s">
        <v>78</v>
      </c>
      <c r="H77" s="3" t="s">
        <v>38</v>
      </c>
      <c r="I77" s="4">
        <v>44047</v>
      </c>
      <c r="J77" s="7"/>
      <c r="K77" s="3" t="s">
        <v>38</v>
      </c>
      <c r="L77" s="3" t="s">
        <v>38</v>
      </c>
      <c r="M77" s="3" t="s">
        <v>38</v>
      </c>
      <c r="N77" s="3" t="s">
        <v>38</v>
      </c>
      <c r="O77" s="3" t="s">
        <v>38</v>
      </c>
      <c r="P77" s="3" t="s">
        <v>46</v>
      </c>
      <c r="Q77" s="3" t="s">
        <v>38</v>
      </c>
      <c r="R77" s="6">
        <v>1</v>
      </c>
      <c r="S77" s="3" t="s">
        <v>76</v>
      </c>
      <c r="T77" s="3" t="s">
        <v>38</v>
      </c>
      <c r="U77" s="3" t="s">
        <v>38</v>
      </c>
      <c r="V77" s="3" t="s">
        <v>38</v>
      </c>
      <c r="W77" s="3" t="s">
        <v>38</v>
      </c>
      <c r="X77" s="3" t="s">
        <v>38</v>
      </c>
      <c r="Y77" s="7"/>
      <c r="Z77" s="3" t="s">
        <v>38</v>
      </c>
      <c r="AA77" s="7"/>
      <c r="AB77" s="3" t="s">
        <v>38</v>
      </c>
      <c r="AC77" s="3" t="s">
        <v>38</v>
      </c>
      <c r="AD77" s="3" t="s">
        <v>38</v>
      </c>
      <c r="AE77" s="3" t="s">
        <v>38</v>
      </c>
      <c r="AF77" s="3" t="s">
        <v>38</v>
      </c>
      <c r="AG77" s="3" t="s">
        <v>77</v>
      </c>
      <c r="AH77" s="7"/>
      <c r="AI77" s="3" t="s">
        <v>54</v>
      </c>
    </row>
    <row r="78" spans="1:35" ht="30" x14ac:dyDescent="0.25">
      <c r="A78" s="2">
        <v>438597</v>
      </c>
      <c r="B78" s="3" t="s">
        <v>73</v>
      </c>
      <c r="C78" s="3" t="s">
        <v>38</v>
      </c>
      <c r="D78" s="3" t="s">
        <v>74</v>
      </c>
      <c r="E78" s="3" t="s">
        <v>38</v>
      </c>
      <c r="F78" s="3" t="s">
        <v>38</v>
      </c>
      <c r="G78" s="3" t="s">
        <v>78</v>
      </c>
      <c r="H78" s="3" t="s">
        <v>38</v>
      </c>
      <c r="I78" s="4">
        <v>44053</v>
      </c>
      <c r="J78" s="7"/>
      <c r="K78" s="3" t="s">
        <v>38</v>
      </c>
      <c r="L78" s="3" t="s">
        <v>38</v>
      </c>
      <c r="M78" s="3" t="s">
        <v>38</v>
      </c>
      <c r="N78" s="3" t="s">
        <v>38</v>
      </c>
      <c r="O78" s="3" t="s">
        <v>38</v>
      </c>
      <c r="P78" s="3" t="s">
        <v>46</v>
      </c>
      <c r="Q78" s="3" t="s">
        <v>38</v>
      </c>
      <c r="R78" s="6">
        <v>1</v>
      </c>
      <c r="S78" s="3" t="s">
        <v>76</v>
      </c>
      <c r="T78" s="3" t="s">
        <v>38</v>
      </c>
      <c r="U78" s="3" t="s">
        <v>38</v>
      </c>
      <c r="V78" s="3" t="s">
        <v>38</v>
      </c>
      <c r="W78" s="3" t="s">
        <v>38</v>
      </c>
      <c r="X78" s="3" t="s">
        <v>38</v>
      </c>
      <c r="Y78" s="7"/>
      <c r="Z78" s="3" t="s">
        <v>38</v>
      </c>
      <c r="AA78" s="7"/>
      <c r="AB78" s="3" t="s">
        <v>38</v>
      </c>
      <c r="AC78" s="3" t="s">
        <v>38</v>
      </c>
      <c r="AD78" s="3" t="s">
        <v>38</v>
      </c>
      <c r="AE78" s="3" t="s">
        <v>38</v>
      </c>
      <c r="AF78" s="3" t="s">
        <v>38</v>
      </c>
      <c r="AG78" s="3" t="s">
        <v>77</v>
      </c>
      <c r="AH78" s="7"/>
      <c r="AI78" s="3" t="s">
        <v>54</v>
      </c>
    </row>
    <row r="79" spans="1:35" ht="30" x14ac:dyDescent="0.25">
      <c r="A79" s="2">
        <v>438599</v>
      </c>
      <c r="B79" s="3" t="s">
        <v>73</v>
      </c>
      <c r="C79" s="3" t="s">
        <v>38</v>
      </c>
      <c r="D79" s="3" t="s">
        <v>74</v>
      </c>
      <c r="E79" s="3" t="s">
        <v>38</v>
      </c>
      <c r="F79" s="3" t="s">
        <v>38</v>
      </c>
      <c r="G79" s="3" t="s">
        <v>78</v>
      </c>
      <c r="H79" s="3" t="s">
        <v>38</v>
      </c>
      <c r="I79" s="4">
        <v>44067</v>
      </c>
      <c r="J79" s="7"/>
      <c r="K79" s="3" t="s">
        <v>38</v>
      </c>
      <c r="L79" s="3" t="s">
        <v>38</v>
      </c>
      <c r="M79" s="3" t="s">
        <v>38</v>
      </c>
      <c r="N79" s="3" t="s">
        <v>38</v>
      </c>
      <c r="O79" s="3" t="s">
        <v>38</v>
      </c>
      <c r="P79" s="3" t="s">
        <v>46</v>
      </c>
      <c r="Q79" s="3" t="s">
        <v>38</v>
      </c>
      <c r="R79" s="6">
        <v>1</v>
      </c>
      <c r="S79" s="3" t="s">
        <v>76</v>
      </c>
      <c r="T79" s="3" t="s">
        <v>38</v>
      </c>
      <c r="U79" s="3" t="s">
        <v>38</v>
      </c>
      <c r="V79" s="3" t="s">
        <v>38</v>
      </c>
      <c r="W79" s="3" t="s">
        <v>38</v>
      </c>
      <c r="X79" s="3" t="s">
        <v>38</v>
      </c>
      <c r="Y79" s="7"/>
      <c r="Z79" s="3" t="s">
        <v>38</v>
      </c>
      <c r="AA79" s="7"/>
      <c r="AB79" s="3" t="s">
        <v>38</v>
      </c>
      <c r="AC79" s="3" t="s">
        <v>38</v>
      </c>
      <c r="AD79" s="3" t="s">
        <v>38</v>
      </c>
      <c r="AE79" s="3" t="s">
        <v>38</v>
      </c>
      <c r="AF79" s="3" t="s">
        <v>38</v>
      </c>
      <c r="AG79" s="3" t="s">
        <v>77</v>
      </c>
      <c r="AH79" s="7"/>
      <c r="AI79" s="3" t="s">
        <v>54</v>
      </c>
    </row>
    <row r="80" spans="1:35" ht="30" x14ac:dyDescent="0.25">
      <c r="A80" s="2">
        <v>438603</v>
      </c>
      <c r="B80" s="3" t="s">
        <v>73</v>
      </c>
      <c r="C80" s="3" t="s">
        <v>38</v>
      </c>
      <c r="D80" s="3" t="s">
        <v>74</v>
      </c>
      <c r="E80" s="3" t="s">
        <v>38</v>
      </c>
      <c r="F80" s="3" t="s">
        <v>38</v>
      </c>
      <c r="G80" s="3" t="s">
        <v>78</v>
      </c>
      <c r="H80" s="3" t="s">
        <v>38</v>
      </c>
      <c r="I80" s="4">
        <v>44088</v>
      </c>
      <c r="J80" s="7"/>
      <c r="K80" s="3" t="s">
        <v>38</v>
      </c>
      <c r="L80" s="3" t="s">
        <v>38</v>
      </c>
      <c r="M80" s="3" t="s">
        <v>38</v>
      </c>
      <c r="N80" s="3" t="s">
        <v>38</v>
      </c>
      <c r="O80" s="3" t="s">
        <v>38</v>
      </c>
      <c r="P80" s="3" t="s">
        <v>46</v>
      </c>
      <c r="Q80" s="3" t="s">
        <v>38</v>
      </c>
      <c r="R80" s="6">
        <v>1</v>
      </c>
      <c r="S80" s="3" t="s">
        <v>76</v>
      </c>
      <c r="T80" s="3" t="s">
        <v>38</v>
      </c>
      <c r="U80" s="3" t="s">
        <v>38</v>
      </c>
      <c r="V80" s="3" t="s">
        <v>38</v>
      </c>
      <c r="W80" s="3" t="s">
        <v>38</v>
      </c>
      <c r="X80" s="3" t="s">
        <v>38</v>
      </c>
      <c r="Y80" s="7"/>
      <c r="Z80" s="3" t="s">
        <v>38</v>
      </c>
      <c r="AA80" s="7"/>
      <c r="AB80" s="3" t="s">
        <v>38</v>
      </c>
      <c r="AC80" s="3" t="s">
        <v>38</v>
      </c>
      <c r="AD80" s="3" t="s">
        <v>38</v>
      </c>
      <c r="AE80" s="3" t="s">
        <v>38</v>
      </c>
      <c r="AF80" s="3" t="s">
        <v>38</v>
      </c>
      <c r="AG80" s="3" t="s">
        <v>77</v>
      </c>
      <c r="AH80" s="7"/>
      <c r="AI80" s="3" t="s">
        <v>54</v>
      </c>
    </row>
    <row r="81" spans="1:35" ht="30" x14ac:dyDescent="0.25">
      <c r="A81" s="2">
        <v>438605</v>
      </c>
      <c r="B81" s="3" t="s">
        <v>73</v>
      </c>
      <c r="C81" s="3" t="s">
        <v>38</v>
      </c>
      <c r="D81" s="3" t="s">
        <v>74</v>
      </c>
      <c r="E81" s="3" t="s">
        <v>38</v>
      </c>
      <c r="F81" s="3" t="s">
        <v>38</v>
      </c>
      <c r="G81" s="3" t="s">
        <v>78</v>
      </c>
      <c r="H81" s="3" t="s">
        <v>38</v>
      </c>
      <c r="I81" s="4">
        <v>44102</v>
      </c>
      <c r="J81" s="7"/>
      <c r="K81" s="3" t="s">
        <v>38</v>
      </c>
      <c r="L81" s="3" t="s">
        <v>38</v>
      </c>
      <c r="M81" s="3" t="s">
        <v>38</v>
      </c>
      <c r="N81" s="3" t="s">
        <v>38</v>
      </c>
      <c r="O81" s="3" t="s">
        <v>38</v>
      </c>
      <c r="P81" s="3" t="s">
        <v>46</v>
      </c>
      <c r="Q81" s="3" t="s">
        <v>38</v>
      </c>
      <c r="R81" s="6">
        <v>4</v>
      </c>
      <c r="S81" s="3" t="s">
        <v>76</v>
      </c>
      <c r="T81" s="3" t="s">
        <v>38</v>
      </c>
      <c r="U81" s="3" t="s">
        <v>38</v>
      </c>
      <c r="V81" s="3" t="s">
        <v>38</v>
      </c>
      <c r="W81" s="3" t="s">
        <v>38</v>
      </c>
      <c r="X81" s="3" t="s">
        <v>38</v>
      </c>
      <c r="Y81" s="7"/>
      <c r="Z81" s="3" t="s">
        <v>38</v>
      </c>
      <c r="AA81" s="7"/>
      <c r="AB81" s="3" t="s">
        <v>38</v>
      </c>
      <c r="AC81" s="3" t="s">
        <v>38</v>
      </c>
      <c r="AD81" s="3" t="s">
        <v>38</v>
      </c>
      <c r="AE81" s="3" t="s">
        <v>38</v>
      </c>
      <c r="AF81" s="3" t="s">
        <v>38</v>
      </c>
      <c r="AG81" s="3" t="s">
        <v>77</v>
      </c>
      <c r="AH81" s="7"/>
      <c r="AI81" s="3" t="s">
        <v>54</v>
      </c>
    </row>
    <row r="82" spans="1:35" ht="30" x14ac:dyDescent="0.25">
      <c r="A82" s="2">
        <v>438607</v>
      </c>
      <c r="B82" s="3" t="s">
        <v>73</v>
      </c>
      <c r="C82" s="3" t="s">
        <v>38</v>
      </c>
      <c r="D82" s="3" t="s">
        <v>74</v>
      </c>
      <c r="E82" s="3" t="s">
        <v>38</v>
      </c>
      <c r="F82" s="3" t="s">
        <v>38</v>
      </c>
      <c r="G82" s="3" t="s">
        <v>78</v>
      </c>
      <c r="H82" s="3" t="s">
        <v>38</v>
      </c>
      <c r="I82" s="4">
        <v>44111</v>
      </c>
      <c r="J82" s="7"/>
      <c r="K82" s="3" t="s">
        <v>38</v>
      </c>
      <c r="L82" s="3" t="s">
        <v>38</v>
      </c>
      <c r="M82" s="3" t="s">
        <v>38</v>
      </c>
      <c r="N82" s="3" t="s">
        <v>38</v>
      </c>
      <c r="O82" s="3" t="s">
        <v>38</v>
      </c>
      <c r="P82" s="3" t="s">
        <v>46</v>
      </c>
      <c r="Q82" s="3" t="s">
        <v>38</v>
      </c>
      <c r="R82" s="6">
        <v>1</v>
      </c>
      <c r="S82" s="3" t="s">
        <v>76</v>
      </c>
      <c r="T82" s="3" t="s">
        <v>38</v>
      </c>
      <c r="U82" s="3" t="s">
        <v>38</v>
      </c>
      <c r="V82" s="3" t="s">
        <v>38</v>
      </c>
      <c r="W82" s="3" t="s">
        <v>38</v>
      </c>
      <c r="X82" s="3" t="s">
        <v>38</v>
      </c>
      <c r="Y82" s="7"/>
      <c r="Z82" s="3" t="s">
        <v>38</v>
      </c>
      <c r="AA82" s="7"/>
      <c r="AB82" s="3" t="s">
        <v>38</v>
      </c>
      <c r="AC82" s="3" t="s">
        <v>38</v>
      </c>
      <c r="AD82" s="3" t="s">
        <v>38</v>
      </c>
      <c r="AE82" s="3" t="s">
        <v>38</v>
      </c>
      <c r="AF82" s="3" t="s">
        <v>38</v>
      </c>
      <c r="AG82" s="3" t="s">
        <v>77</v>
      </c>
      <c r="AH82" s="7"/>
      <c r="AI82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ADEQ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Olsen, Brie</dc:creator>
  <cp:lastModifiedBy>Olsen, Brie</cp:lastModifiedBy>
  <dcterms:created xsi:type="dcterms:W3CDTF">2023-01-17T20:46:35Z</dcterms:created>
  <dcterms:modified xsi:type="dcterms:W3CDTF">2023-01-17T21:09:15Z</dcterms:modified>
</cp:coreProperties>
</file>