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G:\COURSERA\BUSINESS ANALYST UP\BUSINESS ANALYTIC CAPSTONE\WEEK 3\"/>
    </mc:Choice>
  </mc:AlternateContent>
  <xr:revisionPtr revIDLastSave="0" documentId="13_ncr:1_{4FCF5D32-1CC0-43BB-A592-6D2C18C663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" sheetId="5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adj" localSheetId="0" hidden="1">Model!$B$11:$C$12</definedName>
    <definedName name="solver_cvg" localSheetId="0" hidden="1">"""""""""""""""""""""""""""""""""""""""""""""""""""""""""""""""""""""""""""""""""""""""""""""""""""""""""""""""""""""""""""""""0.0001"""""""""""""""""""""""""""""""""""""""""""""""""""""""""""""""""""""""""""""""""""""""""""""""""""""""""""""""""""""""""""""""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Model!$D$15</definedName>
    <definedName name="solver_lhs2" localSheetId="0" hidden="1">Model!$D$16</definedName>
    <definedName name="solver_lhs3" localSheetId="0" hidden="1">Model!$D$17</definedName>
    <definedName name="solver_lhs4" localSheetId="0" hidden="1">Model!$D$18</definedName>
    <definedName name="solver_lhs5" localSheetId="0" hidden="1">Model!$D$17</definedName>
    <definedName name="solver_lhs6" localSheetId="0" hidden="1">Model!$D$18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"""""""""""""""""""""""""""""""""""""""""""""""""""""""""""""""""""""""""""""""""""""""""""""""""""""""""""""""""""""""""""""""0.075"""""""""""""""""""""""""""""""""""""""""""""""""""""""""""""""""""""""""""""""""""""""""""""""""""""""""""""""""""""""""""""""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Model!$E$6</definedName>
    <definedName name="solver_pre" localSheetId="0" hidden="1">"""""""""""""""""""""""""""""""""""""""""""""""""""""""""""""""""""""""""""""""""""""""""""""""""""""""""""""""""""""""""""""""0.000001"""""""""""""""""""""""""""""""""""""""""""""""""""""""""""""""""""""""""""""""""""""""""""""""""""""""""""""""""""""""""""""""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Model!$F$15</definedName>
    <definedName name="solver_rhs2" localSheetId="0" hidden="1">Model!$F$16</definedName>
    <definedName name="solver_rhs3" localSheetId="0" hidden="1">Model!$F$17</definedName>
    <definedName name="solver_rhs4" localSheetId="0" hidden="1">Model!$F$18</definedName>
    <definedName name="solver_rhs5" localSheetId="0" hidden="1">Model!$F$17</definedName>
    <definedName name="solver_rhs6" localSheetId="0" hidden="1">Model!$F$18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mp" localSheetId="0" hidden="1">0</definedName>
    <definedName name="solver_tol" localSheetId="0" hidden="1">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D18" i="5"/>
  <c r="D16" i="5"/>
  <c r="D15" i="5"/>
  <c r="E6" i="5"/>
  <c r="D20" i="5"/>
  <c r="D17" i="5"/>
</calcChain>
</file>

<file path=xl/sharedStrings.xml><?xml version="1.0" encoding="utf-8"?>
<sst xmlns="http://schemas.openxmlformats.org/spreadsheetml/2006/main" count="26" uniqueCount="19">
  <si>
    <t>Net Productivity Increase (in $ per $ spent on training)</t>
  </si>
  <si>
    <t>Training</t>
  </si>
  <si>
    <t>Hard Skills</t>
  </si>
  <si>
    <t>Soft Skills</t>
  </si>
  <si>
    <t>(in $ thousands)</t>
  </si>
  <si>
    <t>Total Spending Budget (in $ thousands)</t>
  </si>
  <si>
    <t>Spending Amounts (in $ thousands)</t>
  </si>
  <si>
    <t xml:space="preserve">Total Net Productivity Increase </t>
  </si>
  <si>
    <t>Internal</t>
  </si>
  <si>
    <t>External</t>
  </si>
  <si>
    <t>Application Exercise 3</t>
  </si>
  <si>
    <t>Business Analytics Capstone</t>
  </si>
  <si>
    <t>Productivity Increase in Hard</t>
  </si>
  <si>
    <t>Productivity Increase in Soft</t>
  </si>
  <si>
    <t>Productivity Increase Internal v. External</t>
  </si>
  <si>
    <t>&lt;=</t>
  </si>
  <si>
    <t>&gt;=</t>
  </si>
  <si>
    <t xml:space="preserve">Productivity Increase Internal  </t>
  </si>
  <si>
    <t>Productivity Increase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</si>
</sst>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General_)"/>
    <numFmt numFmtId="167" formatCode="&quot;$&quot;#,##0.00"/>
    <numFmt numFmtId="169" formatCode="&quot;$&quot;#,##0"/>
  </numFmts>
  <fonts count="8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Helv"/>
    </font>
    <font>
      <u/>
      <sz val="12"/>
      <color theme="11"/>
      <name val="Helv"/>
    </font>
    <font>
      <sz val="12"/>
      <color rgb="FFFF0000"/>
      <name val="Arial"/>
      <family val="2"/>
    </font>
    <font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164" fontId="0" fillId="0" borderId="0"/>
    <xf numFmtId="0" fontId="1" fillId="0" borderId="0"/>
    <xf numFmtId="164" fontId="4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Border="1"/>
    <xf numFmtId="164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Font="1" applyBorder="1" applyAlignment="1">
      <alignment horizontal="center"/>
    </xf>
    <xf numFmtId="164" fontId="2" fillId="0" borderId="0" xfId="0" applyFont="1" applyBorder="1" applyAlignment="1">
      <alignment horizontal="left"/>
    </xf>
    <xf numFmtId="164" fontId="2" fillId="0" borderId="0" xfId="0" applyFont="1" applyBorder="1" applyAlignment="1">
      <alignment horizontal="right"/>
    </xf>
    <xf numFmtId="164" fontId="2" fillId="0" borderId="0" xfId="0" quotePrefix="1" applyFont="1" applyAlignment="1">
      <alignment horizontal="right"/>
    </xf>
    <xf numFmtId="164" fontId="3" fillId="0" borderId="0" xfId="0" applyFont="1" applyAlignment="1">
      <alignment horizontal="left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right"/>
    </xf>
    <xf numFmtId="164" fontId="3" fillId="0" borderId="0" xfId="0" applyFont="1"/>
    <xf numFmtId="2" fontId="2" fillId="0" borderId="0" xfId="0" quotePrefix="1" applyNumberFormat="1" applyFont="1"/>
    <xf numFmtId="2" fontId="2" fillId="0" borderId="0" xfId="0" applyNumberFormat="1" applyFont="1" applyBorder="1" applyAlignment="1">
      <alignment horizontal="right"/>
    </xf>
    <xf numFmtId="164" fontId="3" fillId="0" borderId="0" xfId="0" applyFont="1" applyBorder="1"/>
    <xf numFmtId="2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164" fontId="2" fillId="0" borderId="0" xfId="0" quotePrefix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164" fontId="3" fillId="0" borderId="0" xfId="0" applyFont="1" applyBorder="1" applyAlignment="1">
      <alignment horizontal="left"/>
    </xf>
    <xf numFmtId="164" fontId="3" fillId="0" borderId="0" xfId="0" applyFont="1" applyAlignment="1">
      <alignment horizontal="center"/>
    </xf>
    <xf numFmtId="164" fontId="3" fillId="0" borderId="0" xfId="0" quotePrefix="1" applyFont="1"/>
    <xf numFmtId="2" fontId="2" fillId="0" borderId="0" xfId="0" applyNumberFormat="1" applyFont="1" applyAlignment="1">
      <alignment horizontal="right"/>
    </xf>
    <xf numFmtId="2" fontId="2" fillId="0" borderId="1" xfId="0" quotePrefix="1" applyNumberFormat="1" applyFont="1" applyBorder="1" applyAlignment="1">
      <alignment horizontal="center"/>
    </xf>
    <xf numFmtId="164" fontId="2" fillId="0" borderId="1" xfId="0" quotePrefix="1" applyFont="1" applyBorder="1" applyAlignment="1">
      <alignment horizontal="center"/>
    </xf>
    <xf numFmtId="164" fontId="2" fillId="0" borderId="1" xfId="0" applyFont="1" applyBorder="1" applyAlignment="1">
      <alignment horizontal="center"/>
    </xf>
    <xf numFmtId="9" fontId="2" fillId="0" borderId="1" xfId="4" applyFont="1" applyBorder="1" applyAlignment="1">
      <alignment horizontal="right"/>
    </xf>
    <xf numFmtId="167" fontId="7" fillId="0" borderId="1" xfId="0" applyNumberFormat="1" applyFont="1" applyBorder="1" applyAlignment="1">
      <alignment horizontal="center"/>
    </xf>
    <xf numFmtId="167" fontId="7" fillId="0" borderId="1" xfId="5" applyNumberFormat="1" applyFont="1" applyBorder="1" applyAlignment="1">
      <alignment horizontal="center"/>
    </xf>
    <xf numFmtId="167" fontId="6" fillId="0" borderId="1" xfId="5" applyNumberFormat="1" applyFont="1" applyBorder="1" applyAlignment="1">
      <alignment horizontal="left"/>
    </xf>
    <xf numFmtId="167" fontId="2" fillId="0" borderId="1" xfId="5" applyNumberFormat="1" applyFont="1" applyBorder="1"/>
    <xf numFmtId="167" fontId="2" fillId="0" borderId="1" xfId="5" applyNumberFormat="1" applyFont="1" applyBorder="1" applyAlignment="1">
      <alignment horizontal="right"/>
    </xf>
    <xf numFmtId="169" fontId="2" fillId="0" borderId="1" xfId="5" applyNumberFormat="1" applyFont="1" applyBorder="1"/>
    <xf numFmtId="169" fontId="2" fillId="0" borderId="1" xfId="5" applyNumberFormat="1" applyFont="1" applyBorder="1" applyAlignment="1">
      <alignment horizontal="right"/>
    </xf>
  </cellXfs>
  <cellStyles count="6">
    <cellStyle name="Curren - Style1" xfId="1" xr:uid="{00000000-0005-0000-0000-000000000000}"/>
    <cellStyle name="Currency" xfId="5" builtinId="4"/>
    <cellStyle name="Followed Hyperlink" xfId="3" builtinId="9" hidden="1"/>
    <cellStyle name="Hyperlink" xfId="2" builtinId="8" hidden="1"/>
    <cellStyle name="Normal" xfId="0" builtinId="0"/>
    <cellStyle name="Percent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178953</xdr:colOff>
      <xdr:row>0</xdr:row>
      <xdr:rowOff>138546</xdr:rowOff>
    </xdr:from>
    <xdr:ext cx="1647054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F96715-950A-4106-2F32-927A479B76E1}"/>
            </a:ext>
          </a:extLst>
        </xdr:cNvPr>
        <xdr:cNvSpPr txBox="1"/>
      </xdr:nvSpPr>
      <xdr:spPr>
        <a:xfrm>
          <a:off x="12064998" y="138546"/>
          <a:ext cx="1647054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</a:t>
          </a:r>
        </a:p>
        <a:p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Hard Skills/External = H/E</a:t>
          </a:r>
        </a:p>
        <a:p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Hard Skills/Internal</a:t>
          </a:r>
          <a:r>
            <a:rPr lang="en-ID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H/I</a:t>
          </a:r>
        </a:p>
        <a:p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 Skills/External</a:t>
          </a:r>
          <a:r>
            <a:rPr lang="en-ID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S/E</a:t>
          </a:r>
        </a:p>
        <a:p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 Skills/Internal =</a:t>
          </a:r>
          <a:r>
            <a:rPr lang="en-ID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S/I</a:t>
          </a:r>
          <a:endParaRPr lang="en-ID" sz="1100"/>
        </a:p>
      </xdr:txBody>
    </xdr:sp>
    <xdr:clientData/>
  </xdr:oneCellAnchor>
  <xdr:oneCellAnchor>
    <xdr:from>
      <xdr:col>7</xdr:col>
      <xdr:colOff>178955</xdr:colOff>
      <xdr:row>5</xdr:row>
      <xdr:rowOff>115455</xdr:rowOff>
    </xdr:from>
    <xdr:ext cx="6546920" cy="129309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38FAF-E6C6-0EEC-E486-61F2E8A62A49}"/>
            </a:ext>
          </a:extLst>
        </xdr:cNvPr>
        <xdr:cNvSpPr txBox="1"/>
      </xdr:nvSpPr>
      <xdr:spPr>
        <a:xfrm>
          <a:off x="12065000" y="1096819"/>
          <a:ext cx="6546920" cy="12930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D" sz="1100" b="1"/>
            <a:t>Algebraically Express:</a:t>
          </a:r>
        </a:p>
        <a:p>
          <a:r>
            <a:rPr lang="en-ID" sz="1100"/>
            <a:t>Total Net Productivity Increase 		= SUMPRODUCT(Net Productivity Increase;Spending Amounts)</a:t>
          </a:r>
        </a:p>
        <a:p>
          <a:r>
            <a:rPr lang="en-ID" sz="1100"/>
            <a:t>Total Spending Budget 		= SUM(</a:t>
          </a:r>
          <a:r>
            <a:rPr lang="en-ID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Spending Amounts) &lt;=</a:t>
          </a:r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$65000</a:t>
          </a:r>
        </a:p>
        <a:p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Productivity Increase in Hard		= SUMPRODUCT(0.2:0,7;H/I:H/E) &gt;= $20000</a:t>
          </a:r>
        </a:p>
        <a:p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Productivity Increase in Soft		= SUMPRODUCT(0.6:0.4;S/I:S/E) &gt;= $12000</a:t>
          </a:r>
        </a:p>
        <a:p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Productivity Increase Internal v. External	= (0.2*H/I + 0.6*S/I)/(0.7*H/E + 0.4*S/E) &gt;= 60%</a:t>
          </a:r>
        </a:p>
        <a:p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Productivity Increase Internal  		= SUMPRODUCT(0.2:0.6;H/I:S/I)</a:t>
          </a:r>
        </a:p>
        <a:p>
          <a:r>
            <a:rPr lang="en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Productivity Increase External		= SUMPRODUCT(0.7:0.4;H/E:S/E)</a:t>
          </a:r>
        </a:p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O30"/>
  <sheetViews>
    <sheetView showGridLines="0" tabSelected="1" zoomScale="69" zoomScaleNormal="69" zoomScalePageLayoutView="110" workbookViewId="0">
      <selection activeCell="J19" sqref="J19"/>
    </sheetView>
  </sheetViews>
  <sheetFormatPr defaultColWidth="10.84375" defaultRowHeight="15.5" x14ac:dyDescent="0.35"/>
  <cols>
    <col min="1" max="1" width="38.53515625" style="2" customWidth="1"/>
    <col min="2" max="2" width="18" style="2" customWidth="1"/>
    <col min="3" max="3" width="27.61328125" style="1" customWidth="1"/>
    <col min="4" max="4" width="17.15234375" style="3" customWidth="1"/>
    <col min="5" max="5" width="24.53515625" style="2" customWidth="1"/>
    <col min="6" max="6" width="11.4609375" style="2" customWidth="1"/>
    <col min="7" max="7" width="6.69140625" style="2" customWidth="1"/>
    <col min="8" max="8" width="9.69140625" style="2" customWidth="1"/>
    <col min="9" max="9" width="10.15234375" style="2" customWidth="1"/>
    <col min="10" max="16384" width="10.84375" style="2"/>
  </cols>
  <sheetData>
    <row r="1" spans="1:7" x14ac:dyDescent="0.35">
      <c r="A1" s="11" t="s">
        <v>11</v>
      </c>
    </row>
    <row r="2" spans="1:7" x14ac:dyDescent="0.35">
      <c r="A2" s="11" t="s">
        <v>10</v>
      </c>
    </row>
    <row r="3" spans="1:7" x14ac:dyDescent="0.35">
      <c r="A3" s="1"/>
    </row>
    <row r="4" spans="1:7" x14ac:dyDescent="0.35">
      <c r="A4" s="11" t="s">
        <v>0</v>
      </c>
      <c r="B4" s="14"/>
      <c r="C4" s="11"/>
      <c r="E4" s="14" t="s">
        <v>7</v>
      </c>
    </row>
    <row r="5" spans="1:7" x14ac:dyDescent="0.35">
      <c r="A5" s="11" t="s">
        <v>1</v>
      </c>
      <c r="B5" s="24" t="s">
        <v>2</v>
      </c>
      <c r="C5" s="24" t="s">
        <v>3</v>
      </c>
      <c r="E5" s="25" t="s">
        <v>4</v>
      </c>
    </row>
    <row r="6" spans="1:7" x14ac:dyDescent="0.35">
      <c r="A6" s="11" t="s">
        <v>8</v>
      </c>
      <c r="B6" s="29">
        <v>0.2</v>
      </c>
      <c r="C6" s="29">
        <v>0.6</v>
      </c>
      <c r="D6" s="16"/>
      <c r="E6" s="33">
        <f>SUMPRODUCT(B11:C12,B6:C7)</f>
        <v>42823.529419669954</v>
      </c>
    </row>
    <row r="7" spans="1:7" x14ac:dyDescent="0.35">
      <c r="A7" s="11" t="s">
        <v>9</v>
      </c>
      <c r="B7" s="29">
        <v>0.7</v>
      </c>
      <c r="C7" s="29">
        <v>0.4</v>
      </c>
    </row>
    <row r="8" spans="1:7" x14ac:dyDescent="0.35">
      <c r="A8" s="1"/>
    </row>
    <row r="9" spans="1:7" x14ac:dyDescent="0.35">
      <c r="A9" s="11" t="s">
        <v>6</v>
      </c>
      <c r="E9" s="4"/>
    </row>
    <row r="10" spans="1:7" x14ac:dyDescent="0.35">
      <c r="A10" s="11" t="s">
        <v>1</v>
      </c>
      <c r="B10" s="24" t="s">
        <v>2</v>
      </c>
      <c r="C10" s="24" t="s">
        <v>3</v>
      </c>
      <c r="E10" s="4"/>
    </row>
    <row r="11" spans="1:7" x14ac:dyDescent="0.35">
      <c r="A11" s="11" t="s">
        <v>8</v>
      </c>
      <c r="B11" s="31">
        <v>0</v>
      </c>
      <c r="C11" s="32">
        <v>26764.7058033004</v>
      </c>
      <c r="D11" s="10"/>
      <c r="E11" s="22"/>
      <c r="F11" s="15"/>
    </row>
    <row r="12" spans="1:7" x14ac:dyDescent="0.35">
      <c r="A12" s="11" t="s">
        <v>9</v>
      </c>
      <c r="B12" s="32">
        <v>38235.2941966996</v>
      </c>
      <c r="C12" s="31">
        <v>0</v>
      </c>
      <c r="D12" s="10"/>
      <c r="E12" s="12"/>
      <c r="F12" s="12"/>
    </row>
    <row r="13" spans="1:7" x14ac:dyDescent="0.35">
      <c r="A13" s="1"/>
      <c r="B13" s="13"/>
      <c r="C13" s="19"/>
    </row>
    <row r="14" spans="1:7" x14ac:dyDescent="0.35">
      <c r="A14" s="11"/>
      <c r="B14" s="12"/>
      <c r="C14" s="18"/>
    </row>
    <row r="15" spans="1:7" x14ac:dyDescent="0.35">
      <c r="A15" s="11" t="s">
        <v>5</v>
      </c>
      <c r="B15" s="26"/>
      <c r="C15" s="27"/>
      <c r="D15" s="35">
        <f>SUM(B11:C12)</f>
        <v>65000</v>
      </c>
      <c r="E15" s="29" t="s">
        <v>15</v>
      </c>
      <c r="F15" s="36">
        <v>65000</v>
      </c>
    </row>
    <row r="16" spans="1:7" x14ac:dyDescent="0.35">
      <c r="A16" s="17" t="s">
        <v>12</v>
      </c>
      <c r="B16" s="12"/>
      <c r="C16" s="28"/>
      <c r="D16" s="35">
        <f>SUMPRODUCT(B6:B7,B11:B12)</f>
        <v>26764.70593768972</v>
      </c>
      <c r="E16" s="27" t="s">
        <v>16</v>
      </c>
      <c r="F16" s="37">
        <v>20000</v>
      </c>
      <c r="G16" s="3"/>
    </row>
    <row r="17" spans="1:15" x14ac:dyDescent="0.35">
      <c r="A17" s="17" t="s">
        <v>13</v>
      </c>
      <c r="B17" s="12"/>
      <c r="C17" s="28"/>
      <c r="D17" s="35">
        <f>SUMPRODUCT(C6:C7,C11:C12)</f>
        <v>16058.823481980238</v>
      </c>
      <c r="E17" s="29" t="s">
        <v>16</v>
      </c>
      <c r="F17" s="37">
        <v>12000</v>
      </c>
      <c r="G17" s="9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23" t="s">
        <v>14</v>
      </c>
      <c r="B18" s="12"/>
      <c r="C18" s="28"/>
      <c r="D18" s="30">
        <f>((B6*B11)+(C6*C11))/((B7*B12)+(C7*C12))</f>
        <v>0.59999999698731632</v>
      </c>
      <c r="E18" s="28" t="s">
        <v>16</v>
      </c>
      <c r="F18" s="30">
        <v>0.6</v>
      </c>
      <c r="G18" s="9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14" t="s">
        <v>17</v>
      </c>
      <c r="C19" s="2"/>
      <c r="D19" s="34">
        <f>SUMPRODUCT(B6:C6,B11:C11)</f>
        <v>16058.823481980238</v>
      </c>
      <c r="E19" s="7"/>
      <c r="F19" s="21"/>
      <c r="G19" s="9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14" t="s">
        <v>18</v>
      </c>
      <c r="C20" s="2"/>
      <c r="D20" s="34">
        <f>SUMPRODUCT(B7:C7,B12:C12)</f>
        <v>26764.70593768972</v>
      </c>
      <c r="E20" s="20"/>
      <c r="F20" s="21"/>
      <c r="G20" s="9"/>
      <c r="H20" s="4"/>
      <c r="I20" s="4"/>
      <c r="J20" s="6"/>
      <c r="K20" s="4"/>
      <c r="L20" s="6"/>
      <c r="M20" s="6"/>
      <c r="N20" s="4"/>
      <c r="O20" s="4"/>
    </row>
    <row r="21" spans="1:15" x14ac:dyDescent="0.35">
      <c r="C21" s="2"/>
      <c r="D21" s="4"/>
      <c r="E21" s="4"/>
      <c r="F21" s="21"/>
      <c r="G21" s="9"/>
      <c r="H21" s="4"/>
      <c r="I21" s="4"/>
      <c r="J21" s="6"/>
      <c r="K21" s="4"/>
      <c r="L21" s="6"/>
      <c r="M21" s="6"/>
      <c r="N21" s="4"/>
      <c r="O21" s="4"/>
    </row>
    <row r="22" spans="1:15" x14ac:dyDescent="0.35">
      <c r="C22" s="2"/>
      <c r="D22" s="22"/>
      <c r="E22" s="20"/>
      <c r="F22" s="21"/>
      <c r="G22" s="9"/>
      <c r="H22" s="4"/>
      <c r="I22" s="4"/>
      <c r="J22" s="4"/>
      <c r="K22" s="5"/>
      <c r="L22" s="4"/>
      <c r="M22" s="4"/>
      <c r="N22" s="4"/>
      <c r="O22" s="4"/>
    </row>
    <row r="23" spans="1:15" x14ac:dyDescent="0.35">
      <c r="C23" s="2"/>
      <c r="D23" s="8"/>
      <c r="E23" s="4"/>
      <c r="F23" s="21"/>
      <c r="G23" s="9"/>
      <c r="H23" s="4"/>
      <c r="I23" s="4"/>
      <c r="J23" s="4"/>
      <c r="K23" s="5"/>
      <c r="L23" s="4"/>
      <c r="M23" s="4"/>
      <c r="N23" s="4"/>
      <c r="O23" s="4"/>
    </row>
    <row r="24" spans="1:15" x14ac:dyDescent="0.35">
      <c r="C24" s="2"/>
      <c r="D24" s="16"/>
      <c r="E24" s="20"/>
      <c r="F24" s="21"/>
      <c r="G24" s="9"/>
      <c r="H24" s="4"/>
      <c r="I24" s="4"/>
      <c r="J24" s="4"/>
      <c r="K24" s="5"/>
      <c r="L24" s="4"/>
      <c r="M24" s="4"/>
      <c r="N24" s="4"/>
      <c r="O24" s="4"/>
    </row>
    <row r="25" spans="1:15" x14ac:dyDescent="0.35">
      <c r="A25" s="4"/>
      <c r="B25" s="4"/>
      <c r="C25" s="21"/>
      <c r="D25" s="9"/>
      <c r="E25" s="4"/>
      <c r="F25" s="4"/>
      <c r="G25" s="4"/>
      <c r="H25" s="5"/>
      <c r="I25" s="4"/>
      <c r="J25" s="4"/>
      <c r="K25" s="4"/>
      <c r="L25" s="4"/>
    </row>
    <row r="26" spans="1:15" x14ac:dyDescent="0.35">
      <c r="A26" s="4"/>
      <c r="B26" s="4"/>
      <c r="C26" s="21"/>
      <c r="D26" s="9"/>
      <c r="E26" s="4"/>
      <c r="F26" s="4"/>
      <c r="G26" s="4"/>
      <c r="H26" s="5"/>
      <c r="I26" s="4"/>
      <c r="J26" s="4"/>
      <c r="K26" s="4"/>
      <c r="L26" s="4"/>
    </row>
    <row r="27" spans="1:15" x14ac:dyDescent="0.35">
      <c r="A27" s="4"/>
      <c r="B27" s="4"/>
      <c r="C27" s="21"/>
      <c r="D27" s="9"/>
      <c r="E27" s="4"/>
      <c r="F27" s="4"/>
      <c r="G27" s="4"/>
      <c r="H27" s="5"/>
      <c r="I27" s="4"/>
      <c r="J27" s="4"/>
      <c r="K27" s="4"/>
      <c r="L27" s="4"/>
    </row>
    <row r="28" spans="1:15" x14ac:dyDescent="0.35">
      <c r="A28" s="4"/>
      <c r="B28" s="4"/>
      <c r="C28" s="21"/>
      <c r="D28" s="9"/>
      <c r="E28" s="4"/>
      <c r="F28" s="4"/>
      <c r="G28" s="4"/>
      <c r="H28" s="4"/>
      <c r="I28" s="4"/>
      <c r="J28" s="4"/>
      <c r="K28" s="4"/>
      <c r="L28" s="4"/>
    </row>
    <row r="29" spans="1:15" x14ac:dyDescent="0.35">
      <c r="A29" s="4"/>
      <c r="B29" s="4"/>
      <c r="C29" s="21"/>
      <c r="D29" s="9"/>
      <c r="E29" s="4"/>
      <c r="F29" s="4"/>
      <c r="G29" s="4"/>
      <c r="H29" s="4"/>
      <c r="I29" s="4"/>
      <c r="J29" s="4"/>
      <c r="K29" s="4"/>
      <c r="L29" s="4"/>
    </row>
    <row r="30" spans="1:15" x14ac:dyDescent="0.35">
      <c r="A30" s="4"/>
      <c r="B30" s="4"/>
      <c r="C30" s="8"/>
      <c r="D30" s="9"/>
      <c r="E30" s="4"/>
      <c r="F30" s="4"/>
      <c r="G30" s="4"/>
      <c r="H30" s="4"/>
      <c r="I30" s="4"/>
      <c r="J30" s="4"/>
      <c r="K30" s="4"/>
      <c r="L30" s="4"/>
    </row>
  </sheetData>
  <printOptions headings="1" gridLinesSet="0"/>
  <pageMargins left="0" right="0" top="0" bottom="0" header="0.5" footer="0.5"/>
  <pageSetup orientation="portrait" horizontalDpi="4294967292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Anggi Firdian Saputr</cp:lastModifiedBy>
  <cp:lastPrinted>1997-01-10T16:07:55Z</cp:lastPrinted>
  <dcterms:created xsi:type="dcterms:W3CDTF">1997-12-13T05:28:31Z</dcterms:created>
  <dcterms:modified xsi:type="dcterms:W3CDTF">2022-08-29T23:25:01Z</dcterms:modified>
</cp:coreProperties>
</file>