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mk459_psu_edu/Documents/Shared-Ana-Sophia/Functional_Chicken/r/tables/"/>
    </mc:Choice>
  </mc:AlternateContent>
  <xr:revisionPtr revIDLastSave="45" documentId="11_551EBECF8F79A8D366075C52F37BD272CAC6D1B6" xr6:coauthVersionLast="47" xr6:coauthVersionMax="47" xr10:uidLastSave="{18D55A67-5104-7944-857B-0B21DE40DA9C}"/>
  <bookViews>
    <workbookView xWindow="0" yWindow="740" windowWidth="29400" windowHeight="16740" activeTab="2" xr2:uid="{00000000-000D-0000-FFFF-FFFF00000000}"/>
  </bookViews>
  <sheets>
    <sheet name="Sheet1" sheetId="1" r:id="rId1"/>
    <sheet name="Sheet2" sheetId="2" r:id="rId2"/>
    <sheet name="Sheet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D8" i="4"/>
  <c r="E8" i="4"/>
  <c r="F8" i="4"/>
  <c r="G8" i="4"/>
  <c r="H8" i="4"/>
  <c r="I8" i="4"/>
  <c r="J8" i="4"/>
  <c r="B8" i="4"/>
  <c r="E7" i="4"/>
  <c r="O7" i="4"/>
  <c r="P7" i="4"/>
  <c r="F7" i="4"/>
  <c r="W7" i="4"/>
  <c r="X7" i="4"/>
  <c r="AE7" i="4"/>
  <c r="AF7" i="4"/>
  <c r="AK7" i="4"/>
  <c r="G7" i="4"/>
  <c r="AM7" i="4"/>
  <c r="AS7" i="4"/>
  <c r="AT7" i="4"/>
  <c r="C7" i="4"/>
  <c r="I7" i="4"/>
  <c r="L6" i="4"/>
  <c r="M6" i="4"/>
  <c r="N6" i="4"/>
  <c r="B6" i="4"/>
  <c r="E6" i="4"/>
  <c r="O6" i="4"/>
  <c r="P6" i="4"/>
  <c r="F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G6" i="4"/>
  <c r="AM6" i="4"/>
  <c r="AN6" i="4"/>
  <c r="H6" i="4"/>
  <c r="AO6" i="4"/>
  <c r="AP6" i="4"/>
  <c r="AQ6" i="4"/>
  <c r="AR6" i="4"/>
  <c r="AS6" i="4"/>
  <c r="AT6" i="4"/>
  <c r="AU6" i="4"/>
  <c r="AV6" i="4"/>
  <c r="AW6" i="4"/>
  <c r="AX6" i="4"/>
  <c r="AY6" i="4"/>
  <c r="D6" i="4"/>
  <c r="C6" i="4"/>
  <c r="I6" i="4"/>
  <c r="AZ6" i="4"/>
  <c r="J6" i="4"/>
  <c r="BA6" i="4"/>
  <c r="BB6" i="4"/>
  <c r="K6" i="4"/>
  <c r="L5" i="4"/>
  <c r="L7" i="4" s="1"/>
  <c r="M5" i="4"/>
  <c r="M7" i="4" s="1"/>
  <c r="N5" i="4"/>
  <c r="N7" i="4" s="1"/>
  <c r="B5" i="4"/>
  <c r="B7" i="4" s="1"/>
  <c r="E5" i="4"/>
  <c r="O5" i="4"/>
  <c r="P5" i="4"/>
  <c r="F5" i="4"/>
  <c r="Q5" i="4"/>
  <c r="Q7" i="4" s="1"/>
  <c r="R5" i="4"/>
  <c r="R7" i="4" s="1"/>
  <c r="S5" i="4"/>
  <c r="S7" i="4" s="1"/>
  <c r="T5" i="4"/>
  <c r="T7" i="4" s="1"/>
  <c r="U5" i="4"/>
  <c r="U7" i="4" s="1"/>
  <c r="V5" i="4"/>
  <c r="V7" i="4" s="1"/>
  <c r="W5" i="4"/>
  <c r="X5" i="4"/>
  <c r="Y5" i="4"/>
  <c r="Y7" i="4" s="1"/>
  <c r="Z5" i="4"/>
  <c r="Z7" i="4" s="1"/>
  <c r="AA5" i="4"/>
  <c r="AA7" i="4" s="1"/>
  <c r="AB5" i="4"/>
  <c r="AB7" i="4" s="1"/>
  <c r="AC5" i="4"/>
  <c r="AC7" i="4" s="1"/>
  <c r="AD5" i="4"/>
  <c r="AD7" i="4" s="1"/>
  <c r="AE5" i="4"/>
  <c r="AF5" i="4"/>
  <c r="AG5" i="4"/>
  <c r="AG7" i="4" s="1"/>
  <c r="AH5" i="4"/>
  <c r="AH7" i="4" s="1"/>
  <c r="AI5" i="4"/>
  <c r="AI7" i="4" s="1"/>
  <c r="AJ5" i="4"/>
  <c r="AJ7" i="4" s="1"/>
  <c r="AK5" i="4"/>
  <c r="AL5" i="4"/>
  <c r="AL7" i="4" s="1"/>
  <c r="G5" i="4"/>
  <c r="AM5" i="4"/>
  <c r="AN5" i="4"/>
  <c r="AN7" i="4" s="1"/>
  <c r="H5" i="4"/>
  <c r="H7" i="4" s="1"/>
  <c r="AO5" i="4"/>
  <c r="AO7" i="4" s="1"/>
  <c r="AP5" i="4"/>
  <c r="AP7" i="4" s="1"/>
  <c r="AQ5" i="4"/>
  <c r="AQ7" i="4" s="1"/>
  <c r="AR5" i="4"/>
  <c r="AR7" i="4" s="1"/>
  <c r="AS5" i="4"/>
  <c r="AT5" i="4"/>
  <c r="AU5" i="4"/>
  <c r="AU7" i="4" s="1"/>
  <c r="AV5" i="4"/>
  <c r="AV7" i="4" s="1"/>
  <c r="AW5" i="4"/>
  <c r="AW7" i="4" s="1"/>
  <c r="AX5" i="4"/>
  <c r="AX7" i="4" s="1"/>
  <c r="AY5" i="4"/>
  <c r="AY7" i="4" s="1"/>
  <c r="D5" i="4"/>
  <c r="D7" i="4" s="1"/>
  <c r="C5" i="4"/>
  <c r="I5" i="4"/>
  <c r="AZ5" i="4"/>
  <c r="AZ7" i="4" s="1"/>
  <c r="J5" i="4"/>
  <c r="J7" i="4" s="1"/>
  <c r="BA5" i="4"/>
  <c r="BA7" i="4" s="1"/>
  <c r="BB5" i="4"/>
  <c r="BB7" i="4" s="1"/>
  <c r="K5" i="4"/>
  <c r="K7" i="4" s="1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C2" i="2"/>
  <c r="D2" i="2"/>
  <c r="B2" i="2"/>
  <c r="B55" i="1"/>
  <c r="C55" i="1"/>
  <c r="A55" i="1"/>
</calcChain>
</file>

<file path=xl/sharedStrings.xml><?xml version="1.0" encoding="utf-8"?>
<sst xmlns="http://schemas.openxmlformats.org/spreadsheetml/2006/main" count="174" uniqueCount="61">
  <si>
    <t>BP1</t>
  </si>
  <si>
    <t>BP3</t>
  </si>
  <si>
    <t>BP4</t>
  </si>
  <si>
    <t>Genus</t>
  </si>
  <si>
    <t xml:space="preserve"> g__Cercospora</t>
  </si>
  <si>
    <t xml:space="preserve"> g__Fulvia</t>
  </si>
  <si>
    <t xml:space="preserve"> g__Zymoseptoria</t>
  </si>
  <si>
    <t xml:space="preserve"> g__Ascochyta</t>
  </si>
  <si>
    <t xml:space="preserve"> g__Aspergillus</t>
  </si>
  <si>
    <t xml:space="preserve"> g__Penicillium</t>
  </si>
  <si>
    <t xml:space="preserve"> g__Talaromyces</t>
  </si>
  <si>
    <t xml:space="preserve"> g__Botrytis</t>
  </si>
  <si>
    <t xml:space="preserve"> g__Candida</t>
  </si>
  <si>
    <t xml:space="preserve"> g__Debaryomyces</t>
  </si>
  <si>
    <t xml:space="preserve"> g__Scheffersomyces</t>
  </si>
  <si>
    <t xml:space="preserve"> g__Yarrowia</t>
  </si>
  <si>
    <t xml:space="preserve"> g__Candida/Metschnikowiaceae</t>
  </si>
  <si>
    <t xml:space="preserve"> g__Komagataella</t>
  </si>
  <si>
    <t xml:space="preserve"> g__Brettanomyces</t>
  </si>
  <si>
    <t xml:space="preserve"> g__Ogataea</t>
  </si>
  <si>
    <t xml:space="preserve"> g__Pichia</t>
  </si>
  <si>
    <t xml:space="preserve"> g__Eremothecium</t>
  </si>
  <si>
    <t xml:space="preserve"> g__Kazachstania</t>
  </si>
  <si>
    <t xml:space="preserve"> g__Kluyveromyces</t>
  </si>
  <si>
    <t xml:space="preserve"> g__Lachancea</t>
  </si>
  <si>
    <t xml:space="preserve"> g__Nakaseomyces</t>
  </si>
  <si>
    <t xml:space="preserve"> g__Naumovozyma</t>
  </si>
  <si>
    <t xml:space="preserve"> g__Saccharomyces</t>
  </si>
  <si>
    <t xml:space="preserve"> g__Tetrapisispora</t>
  </si>
  <si>
    <t xml:space="preserve"> g__Torulaspora</t>
  </si>
  <si>
    <t xml:space="preserve"> g__Zygosaccharomyces</t>
  </si>
  <si>
    <t xml:space="preserve"> g__Zygotorulaspora</t>
  </si>
  <si>
    <t xml:space="preserve"> g__Saccharomycodes</t>
  </si>
  <si>
    <t xml:space="preserve"> g__Sugiyamaella</t>
  </si>
  <si>
    <t xml:space="preserve"> g__Schizosaccharomyces</t>
  </si>
  <si>
    <t xml:space="preserve"> g__Colletotrichum</t>
  </si>
  <si>
    <t xml:space="preserve"> g__Pochonia</t>
  </si>
  <si>
    <t xml:space="preserve"> g__Ustilaginoidea</t>
  </si>
  <si>
    <t xml:space="preserve"> g__Akanthomyces</t>
  </si>
  <si>
    <t xml:space="preserve"> g__Trichoderma</t>
  </si>
  <si>
    <t xml:space="preserve"> g__Fusarium</t>
  </si>
  <si>
    <t xml:space="preserve"> g__Drechmeria</t>
  </si>
  <si>
    <t xml:space="preserve"> g__Purpureocillium</t>
  </si>
  <si>
    <t xml:space="preserve"> g__Pyricularia</t>
  </si>
  <si>
    <t xml:space="preserve"> g__Thermothelomyces</t>
  </si>
  <si>
    <t xml:space="preserve"> g__Thermothielavioides</t>
  </si>
  <si>
    <t xml:space="preserve"> g__Neurospora</t>
  </si>
  <si>
    <t xml:space="preserve"> g__Marasmius</t>
  </si>
  <si>
    <t xml:space="preserve"> g__Psilocybe</t>
  </si>
  <si>
    <t xml:space="preserve"> g__Rhizoctonia</t>
  </si>
  <si>
    <t xml:space="preserve"> g__Malassezia</t>
  </si>
  <si>
    <t xml:space="preserve"> g__Puccinia</t>
  </si>
  <si>
    <t xml:space="preserve"> g__Cryptococcus</t>
  </si>
  <si>
    <t xml:space="preserve"> g__Cutaneotrichosporon</t>
  </si>
  <si>
    <t xml:space="preserve"> g__Sporisorium</t>
  </si>
  <si>
    <t xml:space="preserve"> g__Ustilago</t>
  </si>
  <si>
    <t xml:space="preserve"> g__Encephalitozoon</t>
  </si>
  <si>
    <t>average</t>
  </si>
  <si>
    <t>stdv</t>
  </si>
  <si>
    <t>percentage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</si>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</sst>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38" workbookViewId="0">
      <selection sqref="A1:C1"/>
    </sheetView>
  </sheetViews>
  <sheetFormatPr baseColWidth="10" defaultColWidth="8.83203125" defaultRowHeight="15" x14ac:dyDescent="0.2"/>
  <cols>
    <col min="4" max="4" width="26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0</v>
      </c>
      <c r="B3">
        <v>0</v>
      </c>
      <c r="C3">
        <v>0</v>
      </c>
      <c r="D3" t="s">
        <v>5</v>
      </c>
    </row>
    <row r="4" spans="1:4" x14ac:dyDescent="0.2">
      <c r="A4">
        <v>0</v>
      </c>
      <c r="B4">
        <v>0</v>
      </c>
      <c r="C4">
        <v>0</v>
      </c>
      <c r="D4" t="s">
        <v>6</v>
      </c>
    </row>
    <row r="5" spans="1:4" x14ac:dyDescent="0.2">
      <c r="A5">
        <v>0</v>
      </c>
      <c r="B5">
        <v>0</v>
      </c>
      <c r="C5">
        <v>0</v>
      </c>
      <c r="D5" t="s">
        <v>7</v>
      </c>
    </row>
    <row r="6" spans="1:4" x14ac:dyDescent="0.2">
      <c r="A6">
        <v>7</v>
      </c>
      <c r="B6">
        <v>0</v>
      </c>
      <c r="C6">
        <v>5</v>
      </c>
      <c r="D6" t="s">
        <v>8</v>
      </c>
    </row>
    <row r="7" spans="1:4" x14ac:dyDescent="0.2">
      <c r="A7">
        <v>1</v>
      </c>
      <c r="B7">
        <v>0</v>
      </c>
      <c r="C7">
        <v>0</v>
      </c>
      <c r="D7" t="s">
        <v>9</v>
      </c>
    </row>
    <row r="8" spans="1:4" x14ac:dyDescent="0.2">
      <c r="A8">
        <v>0</v>
      </c>
      <c r="B8">
        <v>0</v>
      </c>
      <c r="C8">
        <v>0</v>
      </c>
      <c r="D8" t="s">
        <v>10</v>
      </c>
    </row>
    <row r="9" spans="1:4" x14ac:dyDescent="0.2">
      <c r="A9">
        <v>0</v>
      </c>
      <c r="B9">
        <v>0</v>
      </c>
      <c r="C9">
        <v>0</v>
      </c>
      <c r="D9" t="s">
        <v>11</v>
      </c>
    </row>
    <row r="10" spans="1:4" x14ac:dyDescent="0.2">
      <c r="A10">
        <v>1</v>
      </c>
      <c r="B10">
        <v>0</v>
      </c>
      <c r="C10">
        <v>0</v>
      </c>
      <c r="D10" t="s">
        <v>12</v>
      </c>
    </row>
    <row r="11" spans="1:4" x14ac:dyDescent="0.2">
      <c r="A11">
        <v>0</v>
      </c>
      <c r="B11">
        <v>0</v>
      </c>
      <c r="C11">
        <v>0</v>
      </c>
      <c r="D11" t="s">
        <v>13</v>
      </c>
    </row>
    <row r="12" spans="1:4" x14ac:dyDescent="0.2">
      <c r="A12">
        <v>0</v>
      </c>
      <c r="B12">
        <v>0</v>
      </c>
      <c r="C12">
        <v>0</v>
      </c>
      <c r="D12" t="s">
        <v>14</v>
      </c>
    </row>
    <row r="13" spans="1:4" x14ac:dyDescent="0.2">
      <c r="A13">
        <v>0</v>
      </c>
      <c r="B13">
        <v>0</v>
      </c>
      <c r="C13">
        <v>0</v>
      </c>
      <c r="D13" t="s">
        <v>15</v>
      </c>
    </row>
    <row r="14" spans="1:4" x14ac:dyDescent="0.2">
      <c r="A14">
        <v>0</v>
      </c>
      <c r="B14">
        <v>0</v>
      </c>
      <c r="C14">
        <v>0</v>
      </c>
      <c r="D14" t="s">
        <v>16</v>
      </c>
    </row>
    <row r="15" spans="1:4" x14ac:dyDescent="0.2">
      <c r="A15">
        <v>0</v>
      </c>
      <c r="B15">
        <v>0</v>
      </c>
      <c r="C15">
        <v>0</v>
      </c>
      <c r="D15" t="s">
        <v>17</v>
      </c>
    </row>
    <row r="16" spans="1:4" x14ac:dyDescent="0.2">
      <c r="A16">
        <v>0</v>
      </c>
      <c r="B16">
        <v>0</v>
      </c>
      <c r="C16">
        <v>0</v>
      </c>
      <c r="D16" t="s">
        <v>18</v>
      </c>
    </row>
    <row r="17" spans="1:4" x14ac:dyDescent="0.2">
      <c r="A17">
        <v>0</v>
      </c>
      <c r="B17">
        <v>0</v>
      </c>
      <c r="C17">
        <v>0</v>
      </c>
      <c r="D17" t="s">
        <v>19</v>
      </c>
    </row>
    <row r="18" spans="1:4" x14ac:dyDescent="0.2">
      <c r="A18">
        <v>0</v>
      </c>
      <c r="B18">
        <v>0</v>
      </c>
      <c r="C18">
        <v>0</v>
      </c>
      <c r="D18" t="s">
        <v>20</v>
      </c>
    </row>
    <row r="19" spans="1:4" x14ac:dyDescent="0.2">
      <c r="A19">
        <v>0</v>
      </c>
      <c r="B19">
        <v>0</v>
      </c>
      <c r="C19">
        <v>0</v>
      </c>
      <c r="D19" t="s">
        <v>21</v>
      </c>
    </row>
    <row r="20" spans="1:4" x14ac:dyDescent="0.2">
      <c r="A20">
        <v>0</v>
      </c>
      <c r="B20">
        <v>0</v>
      </c>
      <c r="C20">
        <v>0</v>
      </c>
      <c r="D20" t="s">
        <v>22</v>
      </c>
    </row>
    <row r="21" spans="1:4" x14ac:dyDescent="0.2">
      <c r="A21">
        <v>0</v>
      </c>
      <c r="B21">
        <v>0</v>
      </c>
      <c r="C21">
        <v>0</v>
      </c>
      <c r="D21" t="s">
        <v>23</v>
      </c>
    </row>
    <row r="22" spans="1:4" x14ac:dyDescent="0.2">
      <c r="A22">
        <v>0</v>
      </c>
      <c r="B22">
        <v>0</v>
      </c>
      <c r="C22">
        <v>0</v>
      </c>
      <c r="D22" t="s">
        <v>24</v>
      </c>
    </row>
    <row r="23" spans="1:4" x14ac:dyDescent="0.2">
      <c r="A23">
        <v>0</v>
      </c>
      <c r="B23">
        <v>0</v>
      </c>
      <c r="C23">
        <v>0</v>
      </c>
      <c r="D23" t="s">
        <v>25</v>
      </c>
    </row>
    <row r="24" spans="1:4" x14ac:dyDescent="0.2">
      <c r="A24">
        <v>0</v>
      </c>
      <c r="B24">
        <v>0</v>
      </c>
      <c r="C24">
        <v>0</v>
      </c>
      <c r="D24" t="s">
        <v>26</v>
      </c>
    </row>
    <row r="25" spans="1:4" x14ac:dyDescent="0.2">
      <c r="A25">
        <v>0</v>
      </c>
      <c r="B25">
        <v>0</v>
      </c>
      <c r="C25">
        <v>0</v>
      </c>
      <c r="D25" t="s">
        <v>27</v>
      </c>
    </row>
    <row r="26" spans="1:4" x14ac:dyDescent="0.2">
      <c r="A26">
        <v>0</v>
      </c>
      <c r="B26">
        <v>0</v>
      </c>
      <c r="C26">
        <v>0</v>
      </c>
      <c r="D26" t="s">
        <v>28</v>
      </c>
    </row>
    <row r="27" spans="1:4" x14ac:dyDescent="0.2">
      <c r="A27">
        <v>0</v>
      </c>
      <c r="B27">
        <v>0</v>
      </c>
      <c r="C27">
        <v>0</v>
      </c>
      <c r="D27" t="s">
        <v>29</v>
      </c>
    </row>
    <row r="28" spans="1:4" x14ac:dyDescent="0.2">
      <c r="A28">
        <v>0</v>
      </c>
      <c r="B28">
        <v>0</v>
      </c>
      <c r="C28">
        <v>0</v>
      </c>
      <c r="D28" t="s">
        <v>30</v>
      </c>
    </row>
    <row r="29" spans="1:4" x14ac:dyDescent="0.2">
      <c r="A29">
        <v>0</v>
      </c>
      <c r="B29">
        <v>0</v>
      </c>
      <c r="C29">
        <v>0</v>
      </c>
      <c r="D29" t="s">
        <v>31</v>
      </c>
    </row>
    <row r="30" spans="1:4" x14ac:dyDescent="0.2">
      <c r="A30">
        <v>0</v>
      </c>
      <c r="B30">
        <v>0</v>
      </c>
      <c r="C30">
        <v>0</v>
      </c>
      <c r="D30" t="s">
        <v>32</v>
      </c>
    </row>
    <row r="31" spans="1:4" x14ac:dyDescent="0.2">
      <c r="A31">
        <v>0</v>
      </c>
      <c r="B31">
        <v>0</v>
      </c>
      <c r="C31">
        <v>0</v>
      </c>
      <c r="D31" t="s">
        <v>33</v>
      </c>
    </row>
    <row r="32" spans="1:4" x14ac:dyDescent="0.2">
      <c r="A32">
        <v>0</v>
      </c>
      <c r="B32">
        <v>0</v>
      </c>
      <c r="C32">
        <v>0</v>
      </c>
      <c r="D32" t="s">
        <v>34</v>
      </c>
    </row>
    <row r="33" spans="1:4" x14ac:dyDescent="0.2">
      <c r="A33">
        <v>1</v>
      </c>
      <c r="B33">
        <v>0</v>
      </c>
      <c r="C33">
        <v>0</v>
      </c>
      <c r="D33" t="s">
        <v>35</v>
      </c>
    </row>
    <row r="34" spans="1:4" x14ac:dyDescent="0.2">
      <c r="A34">
        <v>0</v>
      </c>
      <c r="B34">
        <v>0</v>
      </c>
      <c r="C34">
        <v>0</v>
      </c>
      <c r="D34" t="s">
        <v>36</v>
      </c>
    </row>
    <row r="35" spans="1:4" x14ac:dyDescent="0.2">
      <c r="A35">
        <v>0</v>
      </c>
      <c r="B35">
        <v>0</v>
      </c>
      <c r="C35">
        <v>0</v>
      </c>
      <c r="D35" t="s">
        <v>37</v>
      </c>
    </row>
    <row r="36" spans="1:4" x14ac:dyDescent="0.2">
      <c r="A36">
        <v>1</v>
      </c>
      <c r="B36">
        <v>0</v>
      </c>
      <c r="C36">
        <v>0</v>
      </c>
      <c r="D36" t="s">
        <v>38</v>
      </c>
    </row>
    <row r="37" spans="1:4" x14ac:dyDescent="0.2">
      <c r="A37">
        <v>0</v>
      </c>
      <c r="B37">
        <v>0</v>
      </c>
      <c r="C37">
        <v>0</v>
      </c>
      <c r="D37" t="s">
        <v>39</v>
      </c>
    </row>
    <row r="38" spans="1:4" x14ac:dyDescent="0.2">
      <c r="A38">
        <v>0</v>
      </c>
      <c r="B38">
        <v>0</v>
      </c>
      <c r="C38">
        <v>0</v>
      </c>
      <c r="D38" t="s">
        <v>40</v>
      </c>
    </row>
    <row r="39" spans="1:4" x14ac:dyDescent="0.2">
      <c r="A39">
        <v>0</v>
      </c>
      <c r="B39">
        <v>0</v>
      </c>
      <c r="C39">
        <v>0</v>
      </c>
      <c r="D39" t="s">
        <v>41</v>
      </c>
    </row>
    <row r="40" spans="1:4" x14ac:dyDescent="0.2">
      <c r="A40">
        <v>0</v>
      </c>
      <c r="B40">
        <v>0</v>
      </c>
      <c r="C40">
        <v>0</v>
      </c>
      <c r="D40" t="s">
        <v>42</v>
      </c>
    </row>
    <row r="41" spans="1:4" x14ac:dyDescent="0.2">
      <c r="A41">
        <v>0</v>
      </c>
      <c r="B41">
        <v>0</v>
      </c>
      <c r="C41">
        <v>0</v>
      </c>
      <c r="D41" t="s">
        <v>43</v>
      </c>
    </row>
    <row r="42" spans="1:4" x14ac:dyDescent="0.2">
      <c r="A42">
        <v>0</v>
      </c>
      <c r="B42">
        <v>0</v>
      </c>
      <c r="C42">
        <v>0</v>
      </c>
      <c r="D42" t="s">
        <v>44</v>
      </c>
    </row>
    <row r="43" spans="1:4" x14ac:dyDescent="0.2">
      <c r="A43">
        <v>0</v>
      </c>
      <c r="B43">
        <v>0</v>
      </c>
      <c r="C43">
        <v>0</v>
      </c>
      <c r="D43" t="s">
        <v>45</v>
      </c>
    </row>
    <row r="44" spans="1:4" x14ac:dyDescent="0.2">
      <c r="A44">
        <v>0</v>
      </c>
      <c r="B44">
        <v>0</v>
      </c>
      <c r="C44">
        <v>0</v>
      </c>
      <c r="D44" t="s">
        <v>46</v>
      </c>
    </row>
    <row r="45" spans="1:4" x14ac:dyDescent="0.2">
      <c r="A45">
        <v>0</v>
      </c>
      <c r="B45">
        <v>0</v>
      </c>
      <c r="C45">
        <v>0</v>
      </c>
      <c r="D45" t="s">
        <v>47</v>
      </c>
    </row>
    <row r="46" spans="1:4" x14ac:dyDescent="0.2">
      <c r="A46">
        <v>0</v>
      </c>
      <c r="B46">
        <v>0</v>
      </c>
      <c r="C46">
        <v>0</v>
      </c>
      <c r="D46" t="s">
        <v>48</v>
      </c>
    </row>
    <row r="47" spans="1:4" x14ac:dyDescent="0.2">
      <c r="A47">
        <v>0</v>
      </c>
      <c r="B47">
        <v>0</v>
      </c>
      <c r="C47">
        <v>0</v>
      </c>
      <c r="D47" t="s">
        <v>49</v>
      </c>
    </row>
    <row r="48" spans="1:4" x14ac:dyDescent="0.2">
      <c r="A48">
        <v>3</v>
      </c>
      <c r="B48">
        <v>2</v>
      </c>
      <c r="C48">
        <v>0</v>
      </c>
      <c r="D48" t="s">
        <v>50</v>
      </c>
    </row>
    <row r="49" spans="1:4" x14ac:dyDescent="0.2">
      <c r="A49">
        <v>5</v>
      </c>
      <c r="B49">
        <v>1</v>
      </c>
      <c r="C49">
        <v>6</v>
      </c>
      <c r="D49" t="s">
        <v>51</v>
      </c>
    </row>
    <row r="50" spans="1:4" x14ac:dyDescent="0.2">
      <c r="A50">
        <v>0</v>
      </c>
      <c r="B50">
        <v>1</v>
      </c>
      <c r="C50">
        <v>0</v>
      </c>
      <c r="D50" t="s">
        <v>52</v>
      </c>
    </row>
    <row r="51" spans="1:4" x14ac:dyDescent="0.2">
      <c r="A51">
        <v>0</v>
      </c>
      <c r="B51">
        <v>0</v>
      </c>
      <c r="C51">
        <v>0</v>
      </c>
      <c r="D51" t="s">
        <v>53</v>
      </c>
    </row>
    <row r="52" spans="1:4" x14ac:dyDescent="0.2">
      <c r="A52">
        <v>0</v>
      </c>
      <c r="B52">
        <v>1</v>
      </c>
      <c r="C52">
        <v>0</v>
      </c>
      <c r="D52" t="s">
        <v>54</v>
      </c>
    </row>
    <row r="53" spans="1:4" x14ac:dyDescent="0.2">
      <c r="A53">
        <v>0</v>
      </c>
      <c r="B53">
        <v>0</v>
      </c>
      <c r="C53">
        <v>0</v>
      </c>
      <c r="D53" t="s">
        <v>55</v>
      </c>
    </row>
    <row r="54" spans="1:4" x14ac:dyDescent="0.2">
      <c r="A54">
        <v>0</v>
      </c>
      <c r="B54">
        <v>0</v>
      </c>
      <c r="C54">
        <v>0</v>
      </c>
      <c r="D54" t="s">
        <v>56</v>
      </c>
    </row>
    <row r="55" spans="1:4" x14ac:dyDescent="0.2">
      <c r="A55">
        <f>SUM(A2:A54)</f>
        <v>19</v>
      </c>
      <c r="B55">
        <f t="shared" ref="B55:C55" si="0">SUM(B2:B54)</f>
        <v>5</v>
      </c>
      <c r="C55">
        <f t="shared" si="0"/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F9AD-E50F-C045-971A-6C0A324CF44C}">
  <dimension ref="A1:D54"/>
  <sheetViews>
    <sheetView topLeftCell="A32" workbookViewId="0">
      <selection activeCell="A54" sqref="A1:D54"/>
    </sheetView>
  </sheetViews>
  <sheetFormatPr baseColWidth="10" defaultRowHeight="15" x14ac:dyDescent="0.2"/>
  <cols>
    <col min="1" max="1" width="26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>
        <f>Sheet1!A2/Sheet1!$A$55</f>
        <v>0</v>
      </c>
      <c r="C2">
        <f>Sheet1!B2/Sheet1!$A$55</f>
        <v>0</v>
      </c>
      <c r="D2">
        <f>Sheet1!C2/Sheet1!$A$55</f>
        <v>0</v>
      </c>
    </row>
    <row r="3" spans="1:4" x14ac:dyDescent="0.2">
      <c r="A3" t="s">
        <v>5</v>
      </c>
      <c r="B3">
        <f>Sheet1!A3/Sheet1!$A$55</f>
        <v>0</v>
      </c>
      <c r="C3">
        <f>Sheet1!B3/Sheet1!$A$55</f>
        <v>0</v>
      </c>
      <c r="D3">
        <f>Sheet1!C3/Sheet1!$A$55</f>
        <v>0</v>
      </c>
    </row>
    <row r="4" spans="1:4" x14ac:dyDescent="0.2">
      <c r="A4" t="s">
        <v>6</v>
      </c>
      <c r="B4">
        <f>Sheet1!A4/Sheet1!$A$55</f>
        <v>0</v>
      </c>
      <c r="C4">
        <f>Sheet1!B4/Sheet1!$A$55</f>
        <v>0</v>
      </c>
      <c r="D4">
        <f>Sheet1!C4/Sheet1!$A$55</f>
        <v>0</v>
      </c>
    </row>
    <row r="5" spans="1:4" x14ac:dyDescent="0.2">
      <c r="A5" t="s">
        <v>7</v>
      </c>
      <c r="B5">
        <f>Sheet1!A5/Sheet1!$A$55</f>
        <v>0</v>
      </c>
      <c r="C5">
        <f>Sheet1!B5/Sheet1!$A$55</f>
        <v>0</v>
      </c>
      <c r="D5">
        <f>Sheet1!C5/Sheet1!$A$55</f>
        <v>0</v>
      </c>
    </row>
    <row r="6" spans="1:4" x14ac:dyDescent="0.2">
      <c r="A6" t="s">
        <v>8</v>
      </c>
      <c r="B6">
        <f>Sheet1!A6/Sheet1!$A$55</f>
        <v>0.36842105263157893</v>
      </c>
      <c r="C6">
        <f>Sheet1!B6/Sheet1!$A$55</f>
        <v>0</v>
      </c>
      <c r="D6">
        <f>Sheet1!C6/Sheet1!$A$55</f>
        <v>0.26315789473684209</v>
      </c>
    </row>
    <row r="7" spans="1:4" x14ac:dyDescent="0.2">
      <c r="A7" t="s">
        <v>9</v>
      </c>
      <c r="B7">
        <f>Sheet1!A7/Sheet1!$A$55</f>
        <v>5.2631578947368418E-2</v>
      </c>
      <c r="C7">
        <f>Sheet1!B7/Sheet1!$A$55</f>
        <v>0</v>
      </c>
      <c r="D7">
        <f>Sheet1!C7/Sheet1!$A$55</f>
        <v>0</v>
      </c>
    </row>
    <row r="8" spans="1:4" x14ac:dyDescent="0.2">
      <c r="A8" t="s">
        <v>10</v>
      </c>
      <c r="B8">
        <f>Sheet1!A8/Sheet1!$A$55</f>
        <v>0</v>
      </c>
      <c r="C8">
        <f>Sheet1!B8/Sheet1!$A$55</f>
        <v>0</v>
      </c>
      <c r="D8">
        <f>Sheet1!C8/Sheet1!$A$55</f>
        <v>0</v>
      </c>
    </row>
    <row r="9" spans="1:4" x14ac:dyDescent="0.2">
      <c r="A9" t="s">
        <v>11</v>
      </c>
      <c r="B9">
        <f>Sheet1!A9/Sheet1!$A$55</f>
        <v>0</v>
      </c>
      <c r="C9">
        <f>Sheet1!B9/Sheet1!$A$55</f>
        <v>0</v>
      </c>
      <c r="D9">
        <f>Sheet1!C9/Sheet1!$A$55</f>
        <v>0</v>
      </c>
    </row>
    <row r="10" spans="1:4" x14ac:dyDescent="0.2">
      <c r="A10" t="s">
        <v>12</v>
      </c>
      <c r="B10">
        <f>Sheet1!A10/Sheet1!$A$55</f>
        <v>5.2631578947368418E-2</v>
      </c>
      <c r="C10">
        <f>Sheet1!B10/Sheet1!$A$55</f>
        <v>0</v>
      </c>
      <c r="D10">
        <f>Sheet1!C10/Sheet1!$A$55</f>
        <v>0</v>
      </c>
    </row>
    <row r="11" spans="1:4" x14ac:dyDescent="0.2">
      <c r="A11" t="s">
        <v>13</v>
      </c>
      <c r="B11">
        <f>Sheet1!A11/Sheet1!$A$55</f>
        <v>0</v>
      </c>
      <c r="C11">
        <f>Sheet1!B11/Sheet1!$A$55</f>
        <v>0</v>
      </c>
      <c r="D11">
        <f>Sheet1!C11/Sheet1!$A$55</f>
        <v>0</v>
      </c>
    </row>
    <row r="12" spans="1:4" x14ac:dyDescent="0.2">
      <c r="A12" t="s">
        <v>14</v>
      </c>
      <c r="B12">
        <f>Sheet1!A12/Sheet1!$A$55</f>
        <v>0</v>
      </c>
      <c r="C12">
        <f>Sheet1!B12/Sheet1!$A$55</f>
        <v>0</v>
      </c>
      <c r="D12">
        <f>Sheet1!C12/Sheet1!$A$55</f>
        <v>0</v>
      </c>
    </row>
    <row r="13" spans="1:4" x14ac:dyDescent="0.2">
      <c r="A13" t="s">
        <v>15</v>
      </c>
      <c r="B13">
        <f>Sheet1!A13/Sheet1!$A$55</f>
        <v>0</v>
      </c>
      <c r="C13">
        <f>Sheet1!B13/Sheet1!$A$55</f>
        <v>0</v>
      </c>
      <c r="D13">
        <f>Sheet1!C13/Sheet1!$A$55</f>
        <v>0</v>
      </c>
    </row>
    <row r="14" spans="1:4" x14ac:dyDescent="0.2">
      <c r="A14" t="s">
        <v>16</v>
      </c>
      <c r="B14">
        <f>Sheet1!A14/Sheet1!$A$55</f>
        <v>0</v>
      </c>
      <c r="C14">
        <f>Sheet1!B14/Sheet1!$A$55</f>
        <v>0</v>
      </c>
      <c r="D14">
        <f>Sheet1!C14/Sheet1!$A$55</f>
        <v>0</v>
      </c>
    </row>
    <row r="15" spans="1:4" x14ac:dyDescent="0.2">
      <c r="A15" t="s">
        <v>17</v>
      </c>
      <c r="B15">
        <f>Sheet1!A15/Sheet1!$A$55</f>
        <v>0</v>
      </c>
      <c r="C15">
        <f>Sheet1!B15/Sheet1!$A$55</f>
        <v>0</v>
      </c>
      <c r="D15">
        <f>Sheet1!C15/Sheet1!$A$55</f>
        <v>0</v>
      </c>
    </row>
    <row r="16" spans="1:4" x14ac:dyDescent="0.2">
      <c r="A16" t="s">
        <v>18</v>
      </c>
      <c r="B16">
        <f>Sheet1!A16/Sheet1!$A$55</f>
        <v>0</v>
      </c>
      <c r="C16">
        <f>Sheet1!B16/Sheet1!$A$55</f>
        <v>0</v>
      </c>
      <c r="D16">
        <f>Sheet1!C16/Sheet1!$A$55</f>
        <v>0</v>
      </c>
    </row>
    <row r="17" spans="1:4" x14ac:dyDescent="0.2">
      <c r="A17" t="s">
        <v>19</v>
      </c>
      <c r="B17">
        <f>Sheet1!A17/Sheet1!$A$55</f>
        <v>0</v>
      </c>
      <c r="C17">
        <f>Sheet1!B17/Sheet1!$A$55</f>
        <v>0</v>
      </c>
      <c r="D17">
        <f>Sheet1!C17/Sheet1!$A$55</f>
        <v>0</v>
      </c>
    </row>
    <row r="18" spans="1:4" x14ac:dyDescent="0.2">
      <c r="A18" t="s">
        <v>20</v>
      </c>
      <c r="B18">
        <f>Sheet1!A18/Sheet1!$A$55</f>
        <v>0</v>
      </c>
      <c r="C18">
        <f>Sheet1!B18/Sheet1!$A$55</f>
        <v>0</v>
      </c>
      <c r="D18">
        <f>Sheet1!C18/Sheet1!$A$55</f>
        <v>0</v>
      </c>
    </row>
    <row r="19" spans="1:4" x14ac:dyDescent="0.2">
      <c r="A19" t="s">
        <v>21</v>
      </c>
      <c r="B19">
        <f>Sheet1!A19/Sheet1!$A$55</f>
        <v>0</v>
      </c>
      <c r="C19">
        <f>Sheet1!B19/Sheet1!$A$55</f>
        <v>0</v>
      </c>
      <c r="D19">
        <f>Sheet1!C19/Sheet1!$A$55</f>
        <v>0</v>
      </c>
    </row>
    <row r="20" spans="1:4" x14ac:dyDescent="0.2">
      <c r="A20" t="s">
        <v>22</v>
      </c>
      <c r="B20">
        <f>Sheet1!A20/Sheet1!$A$55</f>
        <v>0</v>
      </c>
      <c r="C20">
        <f>Sheet1!B20/Sheet1!$A$55</f>
        <v>0</v>
      </c>
      <c r="D20">
        <f>Sheet1!C20/Sheet1!$A$55</f>
        <v>0</v>
      </c>
    </row>
    <row r="21" spans="1:4" x14ac:dyDescent="0.2">
      <c r="A21" t="s">
        <v>23</v>
      </c>
      <c r="B21">
        <f>Sheet1!A21/Sheet1!$A$55</f>
        <v>0</v>
      </c>
      <c r="C21">
        <f>Sheet1!B21/Sheet1!$A$55</f>
        <v>0</v>
      </c>
      <c r="D21">
        <f>Sheet1!C21/Sheet1!$A$55</f>
        <v>0</v>
      </c>
    </row>
    <row r="22" spans="1:4" x14ac:dyDescent="0.2">
      <c r="A22" t="s">
        <v>24</v>
      </c>
      <c r="B22">
        <f>Sheet1!A22/Sheet1!$A$55</f>
        <v>0</v>
      </c>
      <c r="C22">
        <f>Sheet1!B22/Sheet1!$A$55</f>
        <v>0</v>
      </c>
      <c r="D22">
        <f>Sheet1!C22/Sheet1!$A$55</f>
        <v>0</v>
      </c>
    </row>
    <row r="23" spans="1:4" x14ac:dyDescent="0.2">
      <c r="A23" t="s">
        <v>25</v>
      </c>
      <c r="B23">
        <f>Sheet1!A23/Sheet1!$A$55</f>
        <v>0</v>
      </c>
      <c r="C23">
        <f>Sheet1!B23/Sheet1!$A$55</f>
        <v>0</v>
      </c>
      <c r="D23">
        <f>Sheet1!C23/Sheet1!$A$55</f>
        <v>0</v>
      </c>
    </row>
    <row r="24" spans="1:4" x14ac:dyDescent="0.2">
      <c r="A24" t="s">
        <v>26</v>
      </c>
      <c r="B24">
        <f>Sheet1!A24/Sheet1!$A$55</f>
        <v>0</v>
      </c>
      <c r="C24">
        <f>Sheet1!B24/Sheet1!$A$55</f>
        <v>0</v>
      </c>
      <c r="D24">
        <f>Sheet1!C24/Sheet1!$A$55</f>
        <v>0</v>
      </c>
    </row>
    <row r="25" spans="1:4" x14ac:dyDescent="0.2">
      <c r="A25" t="s">
        <v>27</v>
      </c>
      <c r="B25">
        <f>Sheet1!A25/Sheet1!$A$55</f>
        <v>0</v>
      </c>
      <c r="C25">
        <f>Sheet1!B25/Sheet1!$A$55</f>
        <v>0</v>
      </c>
      <c r="D25">
        <f>Sheet1!C25/Sheet1!$A$55</f>
        <v>0</v>
      </c>
    </row>
    <row r="26" spans="1:4" x14ac:dyDescent="0.2">
      <c r="A26" t="s">
        <v>28</v>
      </c>
      <c r="B26">
        <f>Sheet1!A26/Sheet1!$A$55</f>
        <v>0</v>
      </c>
      <c r="C26">
        <f>Sheet1!B26/Sheet1!$A$55</f>
        <v>0</v>
      </c>
      <c r="D26">
        <f>Sheet1!C26/Sheet1!$A$55</f>
        <v>0</v>
      </c>
    </row>
    <row r="27" spans="1:4" x14ac:dyDescent="0.2">
      <c r="A27" t="s">
        <v>29</v>
      </c>
      <c r="B27">
        <f>Sheet1!A27/Sheet1!$A$55</f>
        <v>0</v>
      </c>
      <c r="C27">
        <f>Sheet1!B27/Sheet1!$A$55</f>
        <v>0</v>
      </c>
      <c r="D27">
        <f>Sheet1!C27/Sheet1!$A$55</f>
        <v>0</v>
      </c>
    </row>
    <row r="28" spans="1:4" x14ac:dyDescent="0.2">
      <c r="A28" t="s">
        <v>30</v>
      </c>
      <c r="B28">
        <f>Sheet1!A28/Sheet1!$A$55</f>
        <v>0</v>
      </c>
      <c r="C28">
        <f>Sheet1!B28/Sheet1!$A$55</f>
        <v>0</v>
      </c>
      <c r="D28">
        <f>Sheet1!C28/Sheet1!$A$55</f>
        <v>0</v>
      </c>
    </row>
    <row r="29" spans="1:4" x14ac:dyDescent="0.2">
      <c r="A29" t="s">
        <v>31</v>
      </c>
      <c r="B29">
        <f>Sheet1!A29/Sheet1!$A$55</f>
        <v>0</v>
      </c>
      <c r="C29">
        <f>Sheet1!B29/Sheet1!$A$55</f>
        <v>0</v>
      </c>
      <c r="D29">
        <f>Sheet1!C29/Sheet1!$A$55</f>
        <v>0</v>
      </c>
    </row>
    <row r="30" spans="1:4" x14ac:dyDescent="0.2">
      <c r="A30" t="s">
        <v>32</v>
      </c>
      <c r="B30">
        <f>Sheet1!A30/Sheet1!$A$55</f>
        <v>0</v>
      </c>
      <c r="C30">
        <f>Sheet1!B30/Sheet1!$A$55</f>
        <v>0</v>
      </c>
      <c r="D30">
        <f>Sheet1!C30/Sheet1!$A$55</f>
        <v>0</v>
      </c>
    </row>
    <row r="31" spans="1:4" x14ac:dyDescent="0.2">
      <c r="A31" t="s">
        <v>33</v>
      </c>
      <c r="B31">
        <f>Sheet1!A31/Sheet1!$A$55</f>
        <v>0</v>
      </c>
      <c r="C31">
        <f>Sheet1!B31/Sheet1!$A$55</f>
        <v>0</v>
      </c>
      <c r="D31">
        <f>Sheet1!C31/Sheet1!$A$55</f>
        <v>0</v>
      </c>
    </row>
    <row r="32" spans="1:4" x14ac:dyDescent="0.2">
      <c r="A32" t="s">
        <v>34</v>
      </c>
      <c r="B32">
        <f>Sheet1!A32/Sheet1!$A$55</f>
        <v>0</v>
      </c>
      <c r="C32">
        <f>Sheet1!B32/Sheet1!$A$55</f>
        <v>0</v>
      </c>
      <c r="D32">
        <f>Sheet1!C32/Sheet1!$A$55</f>
        <v>0</v>
      </c>
    </row>
    <row r="33" spans="1:4" x14ac:dyDescent="0.2">
      <c r="A33" t="s">
        <v>35</v>
      </c>
      <c r="B33">
        <f>Sheet1!A33/Sheet1!$A$55</f>
        <v>5.2631578947368418E-2</v>
      </c>
      <c r="C33">
        <f>Sheet1!B33/Sheet1!$A$55</f>
        <v>0</v>
      </c>
      <c r="D33">
        <f>Sheet1!C33/Sheet1!$A$55</f>
        <v>0</v>
      </c>
    </row>
    <row r="34" spans="1:4" x14ac:dyDescent="0.2">
      <c r="A34" t="s">
        <v>36</v>
      </c>
      <c r="B34">
        <f>Sheet1!A34/Sheet1!$A$55</f>
        <v>0</v>
      </c>
      <c r="C34">
        <f>Sheet1!B34/Sheet1!$A$55</f>
        <v>0</v>
      </c>
      <c r="D34">
        <f>Sheet1!C34/Sheet1!$A$55</f>
        <v>0</v>
      </c>
    </row>
    <row r="35" spans="1:4" x14ac:dyDescent="0.2">
      <c r="A35" t="s">
        <v>37</v>
      </c>
      <c r="B35">
        <f>Sheet1!A35/Sheet1!$A$55</f>
        <v>0</v>
      </c>
      <c r="C35">
        <f>Sheet1!B35/Sheet1!$A$55</f>
        <v>0</v>
      </c>
      <c r="D35">
        <f>Sheet1!C35/Sheet1!$A$55</f>
        <v>0</v>
      </c>
    </row>
    <row r="36" spans="1:4" x14ac:dyDescent="0.2">
      <c r="A36" t="s">
        <v>38</v>
      </c>
      <c r="B36">
        <f>Sheet1!A36/Sheet1!$A$55</f>
        <v>5.2631578947368418E-2</v>
      </c>
      <c r="C36">
        <f>Sheet1!B36/Sheet1!$A$55</f>
        <v>0</v>
      </c>
      <c r="D36">
        <f>Sheet1!C36/Sheet1!$A$55</f>
        <v>0</v>
      </c>
    </row>
    <row r="37" spans="1:4" x14ac:dyDescent="0.2">
      <c r="A37" t="s">
        <v>39</v>
      </c>
      <c r="B37">
        <f>Sheet1!A37/Sheet1!$A$55</f>
        <v>0</v>
      </c>
      <c r="C37">
        <f>Sheet1!B37/Sheet1!$A$55</f>
        <v>0</v>
      </c>
      <c r="D37">
        <f>Sheet1!C37/Sheet1!$A$55</f>
        <v>0</v>
      </c>
    </row>
    <row r="38" spans="1:4" x14ac:dyDescent="0.2">
      <c r="A38" t="s">
        <v>40</v>
      </c>
      <c r="B38">
        <f>Sheet1!A38/Sheet1!$A$55</f>
        <v>0</v>
      </c>
      <c r="C38">
        <f>Sheet1!B38/Sheet1!$A$55</f>
        <v>0</v>
      </c>
      <c r="D38">
        <f>Sheet1!C38/Sheet1!$A$55</f>
        <v>0</v>
      </c>
    </row>
    <row r="39" spans="1:4" x14ac:dyDescent="0.2">
      <c r="A39" t="s">
        <v>41</v>
      </c>
      <c r="B39">
        <f>Sheet1!A39/Sheet1!$A$55</f>
        <v>0</v>
      </c>
      <c r="C39">
        <f>Sheet1!B39/Sheet1!$A$55</f>
        <v>0</v>
      </c>
      <c r="D39">
        <f>Sheet1!C39/Sheet1!$A$55</f>
        <v>0</v>
      </c>
    </row>
    <row r="40" spans="1:4" x14ac:dyDescent="0.2">
      <c r="A40" t="s">
        <v>42</v>
      </c>
      <c r="B40">
        <f>Sheet1!A40/Sheet1!$A$55</f>
        <v>0</v>
      </c>
      <c r="C40">
        <f>Sheet1!B40/Sheet1!$A$55</f>
        <v>0</v>
      </c>
      <c r="D40">
        <f>Sheet1!C40/Sheet1!$A$55</f>
        <v>0</v>
      </c>
    </row>
    <row r="41" spans="1:4" x14ac:dyDescent="0.2">
      <c r="A41" t="s">
        <v>43</v>
      </c>
      <c r="B41">
        <f>Sheet1!A41/Sheet1!$A$55</f>
        <v>0</v>
      </c>
      <c r="C41">
        <f>Sheet1!B41/Sheet1!$A$55</f>
        <v>0</v>
      </c>
      <c r="D41">
        <f>Sheet1!C41/Sheet1!$A$55</f>
        <v>0</v>
      </c>
    </row>
    <row r="42" spans="1:4" x14ac:dyDescent="0.2">
      <c r="A42" t="s">
        <v>44</v>
      </c>
      <c r="B42">
        <f>Sheet1!A42/Sheet1!$A$55</f>
        <v>0</v>
      </c>
      <c r="C42">
        <f>Sheet1!B42/Sheet1!$A$55</f>
        <v>0</v>
      </c>
      <c r="D42">
        <f>Sheet1!C42/Sheet1!$A$55</f>
        <v>0</v>
      </c>
    </row>
    <row r="43" spans="1:4" x14ac:dyDescent="0.2">
      <c r="A43" t="s">
        <v>45</v>
      </c>
      <c r="B43">
        <f>Sheet1!A43/Sheet1!$A$55</f>
        <v>0</v>
      </c>
      <c r="C43">
        <f>Sheet1!B43/Sheet1!$A$55</f>
        <v>0</v>
      </c>
      <c r="D43">
        <f>Sheet1!C43/Sheet1!$A$55</f>
        <v>0</v>
      </c>
    </row>
    <row r="44" spans="1:4" x14ac:dyDescent="0.2">
      <c r="A44" t="s">
        <v>46</v>
      </c>
      <c r="B44">
        <f>Sheet1!A44/Sheet1!$A$55</f>
        <v>0</v>
      </c>
      <c r="C44">
        <f>Sheet1!B44/Sheet1!$A$55</f>
        <v>0</v>
      </c>
      <c r="D44">
        <f>Sheet1!C44/Sheet1!$A$55</f>
        <v>0</v>
      </c>
    </row>
    <row r="45" spans="1:4" x14ac:dyDescent="0.2">
      <c r="A45" t="s">
        <v>47</v>
      </c>
      <c r="B45">
        <f>Sheet1!A45/Sheet1!$A$55</f>
        <v>0</v>
      </c>
      <c r="C45">
        <f>Sheet1!B45/Sheet1!$A$55</f>
        <v>0</v>
      </c>
      <c r="D45">
        <f>Sheet1!C45/Sheet1!$A$55</f>
        <v>0</v>
      </c>
    </row>
    <row r="46" spans="1:4" x14ac:dyDescent="0.2">
      <c r="A46" t="s">
        <v>48</v>
      </c>
      <c r="B46">
        <f>Sheet1!A46/Sheet1!$A$55</f>
        <v>0</v>
      </c>
      <c r="C46">
        <f>Sheet1!B46/Sheet1!$A$55</f>
        <v>0</v>
      </c>
      <c r="D46">
        <f>Sheet1!C46/Sheet1!$A$55</f>
        <v>0</v>
      </c>
    </row>
    <row r="47" spans="1:4" x14ac:dyDescent="0.2">
      <c r="A47" t="s">
        <v>49</v>
      </c>
      <c r="B47">
        <f>Sheet1!A47/Sheet1!$A$55</f>
        <v>0</v>
      </c>
      <c r="C47">
        <f>Sheet1!B47/Sheet1!$A$55</f>
        <v>0</v>
      </c>
      <c r="D47">
        <f>Sheet1!C47/Sheet1!$A$55</f>
        <v>0</v>
      </c>
    </row>
    <row r="48" spans="1:4" x14ac:dyDescent="0.2">
      <c r="A48" t="s">
        <v>50</v>
      </c>
      <c r="B48">
        <f>Sheet1!A48/Sheet1!$A$55</f>
        <v>0.15789473684210525</v>
      </c>
      <c r="C48">
        <f>Sheet1!B48/Sheet1!$A$55</f>
        <v>0.10526315789473684</v>
      </c>
      <c r="D48">
        <f>Sheet1!C48/Sheet1!$A$55</f>
        <v>0</v>
      </c>
    </row>
    <row r="49" spans="1:4" x14ac:dyDescent="0.2">
      <c r="A49" t="s">
        <v>51</v>
      </c>
      <c r="B49">
        <f>Sheet1!A49/Sheet1!$A$55</f>
        <v>0.26315789473684209</v>
      </c>
      <c r="C49">
        <f>Sheet1!B49/Sheet1!$A$55</f>
        <v>5.2631578947368418E-2</v>
      </c>
      <c r="D49">
        <f>Sheet1!C49/Sheet1!$A$55</f>
        <v>0.31578947368421051</v>
      </c>
    </row>
    <row r="50" spans="1:4" x14ac:dyDescent="0.2">
      <c r="A50" t="s">
        <v>52</v>
      </c>
      <c r="B50">
        <f>Sheet1!A50/Sheet1!$A$55</f>
        <v>0</v>
      </c>
      <c r="C50">
        <f>Sheet1!B50/Sheet1!$A$55</f>
        <v>5.2631578947368418E-2</v>
      </c>
      <c r="D50">
        <f>Sheet1!C50/Sheet1!$A$55</f>
        <v>0</v>
      </c>
    </row>
    <row r="51" spans="1:4" x14ac:dyDescent="0.2">
      <c r="A51" t="s">
        <v>53</v>
      </c>
      <c r="B51">
        <f>Sheet1!A51/Sheet1!$A$55</f>
        <v>0</v>
      </c>
      <c r="C51">
        <f>Sheet1!B51/Sheet1!$A$55</f>
        <v>0</v>
      </c>
      <c r="D51">
        <f>Sheet1!C51/Sheet1!$A$55</f>
        <v>0</v>
      </c>
    </row>
    <row r="52" spans="1:4" x14ac:dyDescent="0.2">
      <c r="A52" t="s">
        <v>54</v>
      </c>
      <c r="B52">
        <f>Sheet1!A52/Sheet1!$A$55</f>
        <v>0</v>
      </c>
      <c r="C52">
        <f>Sheet1!B52/Sheet1!$A$55</f>
        <v>5.2631578947368418E-2</v>
      </c>
      <c r="D52">
        <f>Sheet1!C52/Sheet1!$A$55</f>
        <v>0</v>
      </c>
    </row>
    <row r="53" spans="1:4" x14ac:dyDescent="0.2">
      <c r="A53" t="s">
        <v>55</v>
      </c>
      <c r="B53">
        <f>Sheet1!A53/Sheet1!$A$55</f>
        <v>0</v>
      </c>
      <c r="C53">
        <f>Sheet1!B53/Sheet1!$A$55</f>
        <v>0</v>
      </c>
      <c r="D53">
        <f>Sheet1!C53/Sheet1!$A$55</f>
        <v>0</v>
      </c>
    </row>
    <row r="54" spans="1:4" x14ac:dyDescent="0.2">
      <c r="A54" t="s">
        <v>56</v>
      </c>
      <c r="B54">
        <f>Sheet1!A54/Sheet1!$A$55</f>
        <v>0</v>
      </c>
      <c r="C54">
        <f>Sheet1!B54/Sheet1!$A$55</f>
        <v>0</v>
      </c>
      <c r="D54">
        <f>Sheet1!C54/Sheet1!$A$55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6851-4A1B-0941-A83A-F6616F4CD886}">
  <dimension ref="A1:BB8"/>
  <sheetViews>
    <sheetView tabSelected="1" workbookViewId="0">
      <selection activeCell="C8" sqref="C8"/>
    </sheetView>
  </sheetViews>
  <sheetFormatPr baseColWidth="10" defaultRowHeight="15" x14ac:dyDescent="0.2"/>
  <cols>
    <col min="2" max="2" width="12.5" bestFit="1" customWidth="1"/>
    <col min="4" max="4" width="12.1640625" bestFit="1" customWidth="1"/>
    <col min="5" max="5" width="12.83203125" bestFit="1" customWidth="1"/>
    <col min="6" max="6" width="12.1640625" bestFit="1" customWidth="1"/>
    <col min="7" max="7" width="15.83203125" bestFit="1" customWidth="1"/>
    <col min="8" max="8" width="15.33203125" bestFit="1" customWidth="1"/>
    <col min="9" max="9" width="14.33203125" bestFit="1" customWidth="1"/>
    <col min="10" max="10" width="13.33203125" bestFit="1" customWidth="1"/>
  </cols>
  <sheetData>
    <row r="1" spans="1:54" s="2" customFormat="1" x14ac:dyDescent="0.2">
      <c r="A1" s="2" t="s">
        <v>60</v>
      </c>
      <c r="B1" s="2" t="s">
        <v>8</v>
      </c>
      <c r="C1" s="2" t="s">
        <v>51</v>
      </c>
      <c r="D1" s="2" t="s">
        <v>50</v>
      </c>
      <c r="E1" s="2" t="s">
        <v>9</v>
      </c>
      <c r="F1" s="2" t="s">
        <v>12</v>
      </c>
      <c r="G1" s="2" t="s">
        <v>35</v>
      </c>
      <c r="H1" s="2" t="s">
        <v>38</v>
      </c>
      <c r="I1" s="2" t="s">
        <v>52</v>
      </c>
      <c r="J1" s="2" t="s">
        <v>54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10</v>
      </c>
      <c r="P1" s="2" t="s">
        <v>11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53</v>
      </c>
      <c r="BA1" s="2" t="s">
        <v>55</v>
      </c>
      <c r="BB1" s="2" t="s">
        <v>56</v>
      </c>
    </row>
    <row r="2" spans="1:54" x14ac:dyDescent="0.2">
      <c r="A2" t="s">
        <v>0</v>
      </c>
      <c r="B2">
        <v>0.36842105263157893</v>
      </c>
      <c r="C2">
        <v>0.26315789473684209</v>
      </c>
      <c r="D2">
        <v>0.15789473684210525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">
      <c r="A3" t="s">
        <v>1</v>
      </c>
      <c r="B3">
        <v>0</v>
      </c>
      <c r="C3">
        <v>5.2631578947368418E-2</v>
      </c>
      <c r="D3">
        <v>0.10526315789473684</v>
      </c>
      <c r="E3">
        <v>0</v>
      </c>
      <c r="F3">
        <v>0</v>
      </c>
      <c r="G3">
        <v>0</v>
      </c>
      <c r="H3">
        <v>0</v>
      </c>
      <c r="I3">
        <v>5.2631578947368418E-2</v>
      </c>
      <c r="J3">
        <v>5.2631578947368418E-2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">
      <c r="A4" t="s">
        <v>2</v>
      </c>
      <c r="B4">
        <v>0.26315789473684209</v>
      </c>
      <c r="C4">
        <v>0.31578947368421051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s="2" customFormat="1" x14ac:dyDescent="0.2">
      <c r="A5" s="2" t="s">
        <v>57</v>
      </c>
      <c r="B5" s="2">
        <f t="shared" ref="B5:AG5" si="0">AVERAGE(B2:B4)</f>
        <v>0.21052631578947367</v>
      </c>
      <c r="C5" s="2">
        <f t="shared" si="0"/>
        <v>0.21052631578947367</v>
      </c>
      <c r="D5" s="2">
        <f t="shared" si="0"/>
        <v>8.771929824561403E-2</v>
      </c>
      <c r="E5" s="2">
        <f t="shared" si="0"/>
        <v>1.7543859649122806E-2</v>
      </c>
      <c r="F5" s="2">
        <f t="shared" si="0"/>
        <v>1.7543859649122806E-2</v>
      </c>
      <c r="G5" s="2">
        <f t="shared" si="0"/>
        <v>1.7543859649122806E-2</v>
      </c>
      <c r="H5" s="2">
        <f t="shared" si="0"/>
        <v>1.7543859649122806E-2</v>
      </c>
      <c r="I5" s="2">
        <f t="shared" si="0"/>
        <v>1.7543859649122806E-2</v>
      </c>
      <c r="J5" s="2">
        <f t="shared" si="0"/>
        <v>1.7543859649122806E-2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0"/>
        <v>0</v>
      </c>
      <c r="U5" s="2">
        <f t="shared" si="0"/>
        <v>0</v>
      </c>
      <c r="V5" s="2">
        <f t="shared" si="0"/>
        <v>0</v>
      </c>
      <c r="W5" s="2">
        <f t="shared" si="0"/>
        <v>0</v>
      </c>
      <c r="X5" s="2">
        <f t="shared" si="0"/>
        <v>0</v>
      </c>
      <c r="Y5" s="2">
        <f t="shared" si="0"/>
        <v>0</v>
      </c>
      <c r="Z5" s="2">
        <f t="shared" si="0"/>
        <v>0</v>
      </c>
      <c r="AA5" s="2">
        <f t="shared" si="0"/>
        <v>0</v>
      </c>
      <c r="AB5" s="2">
        <f t="shared" si="0"/>
        <v>0</v>
      </c>
      <c r="AC5" s="2">
        <f t="shared" si="0"/>
        <v>0</v>
      </c>
      <c r="AD5" s="2">
        <f t="shared" si="0"/>
        <v>0</v>
      </c>
      <c r="AE5" s="2">
        <f t="shared" si="0"/>
        <v>0</v>
      </c>
      <c r="AF5" s="2">
        <f t="shared" si="0"/>
        <v>0</v>
      </c>
      <c r="AG5" s="2">
        <f t="shared" si="0"/>
        <v>0</v>
      </c>
      <c r="AH5" s="2">
        <f t="shared" ref="AH5:BB5" si="1">AVERAGE(AH2:AH4)</f>
        <v>0</v>
      </c>
      <c r="AI5" s="2">
        <f t="shared" si="1"/>
        <v>0</v>
      </c>
      <c r="AJ5" s="2">
        <f t="shared" si="1"/>
        <v>0</v>
      </c>
      <c r="AK5" s="2">
        <f t="shared" si="1"/>
        <v>0</v>
      </c>
      <c r="AL5" s="2">
        <f t="shared" si="1"/>
        <v>0</v>
      </c>
      <c r="AM5" s="2">
        <f t="shared" si="1"/>
        <v>0</v>
      </c>
      <c r="AN5" s="2">
        <f t="shared" si="1"/>
        <v>0</v>
      </c>
      <c r="AO5" s="2">
        <f t="shared" si="1"/>
        <v>0</v>
      </c>
      <c r="AP5" s="2">
        <f t="shared" si="1"/>
        <v>0</v>
      </c>
      <c r="AQ5" s="2">
        <f t="shared" si="1"/>
        <v>0</v>
      </c>
      <c r="AR5" s="2">
        <f t="shared" si="1"/>
        <v>0</v>
      </c>
      <c r="AS5" s="2">
        <f t="shared" si="1"/>
        <v>0</v>
      </c>
      <c r="AT5" s="2">
        <f t="shared" si="1"/>
        <v>0</v>
      </c>
      <c r="AU5" s="2">
        <f t="shared" si="1"/>
        <v>0</v>
      </c>
      <c r="AV5" s="2">
        <f t="shared" si="1"/>
        <v>0</v>
      </c>
      <c r="AW5" s="2">
        <f t="shared" si="1"/>
        <v>0</v>
      </c>
      <c r="AX5" s="2">
        <f t="shared" si="1"/>
        <v>0</v>
      </c>
      <c r="AY5" s="2">
        <f t="shared" si="1"/>
        <v>0</v>
      </c>
      <c r="AZ5" s="2">
        <f t="shared" si="1"/>
        <v>0</v>
      </c>
      <c r="BA5" s="2">
        <f t="shared" si="1"/>
        <v>0</v>
      </c>
      <c r="BB5" s="2">
        <f t="shared" si="1"/>
        <v>0</v>
      </c>
    </row>
    <row r="6" spans="1:54" s="2" customFormat="1" x14ac:dyDescent="0.2">
      <c r="A6" s="2" t="s">
        <v>58</v>
      </c>
      <c r="B6" s="2">
        <f t="shared" ref="B6:AG6" si="2">STDEV(B2:B4)</f>
        <v>0.18976585660336787</v>
      </c>
      <c r="C6" s="2">
        <f t="shared" si="2"/>
        <v>0.13925006900339948</v>
      </c>
      <c r="D6" s="2">
        <f t="shared" si="2"/>
        <v>8.0396064823786667E-2</v>
      </c>
      <c r="E6" s="2">
        <f t="shared" si="2"/>
        <v>3.0386856273138196E-2</v>
      </c>
      <c r="F6" s="2">
        <f t="shared" si="2"/>
        <v>3.0386856273138196E-2</v>
      </c>
      <c r="G6" s="2">
        <f t="shared" si="2"/>
        <v>3.0386856273138196E-2</v>
      </c>
      <c r="H6" s="2">
        <f t="shared" si="2"/>
        <v>3.0386856273138196E-2</v>
      </c>
      <c r="I6" s="2">
        <f t="shared" si="2"/>
        <v>3.0386856273138196E-2</v>
      </c>
      <c r="J6" s="2">
        <f t="shared" si="2"/>
        <v>3.0386856273138196E-2</v>
      </c>
      <c r="K6" s="2">
        <f t="shared" si="2"/>
        <v>0</v>
      </c>
      <c r="L6" s="2">
        <f t="shared" si="2"/>
        <v>0</v>
      </c>
      <c r="M6" s="2">
        <f t="shared" si="2"/>
        <v>0</v>
      </c>
      <c r="N6" s="2">
        <f t="shared" si="2"/>
        <v>0</v>
      </c>
      <c r="O6" s="2">
        <f t="shared" si="2"/>
        <v>0</v>
      </c>
      <c r="P6" s="2">
        <f t="shared" si="2"/>
        <v>0</v>
      </c>
      <c r="Q6" s="2">
        <f t="shared" si="2"/>
        <v>0</v>
      </c>
      <c r="R6" s="2">
        <f t="shared" si="2"/>
        <v>0</v>
      </c>
      <c r="S6" s="2">
        <f t="shared" si="2"/>
        <v>0</v>
      </c>
      <c r="T6" s="2">
        <f t="shared" si="2"/>
        <v>0</v>
      </c>
      <c r="U6" s="2">
        <f t="shared" si="2"/>
        <v>0</v>
      </c>
      <c r="V6" s="2">
        <f t="shared" si="2"/>
        <v>0</v>
      </c>
      <c r="W6" s="2">
        <f t="shared" si="2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G6" s="2">
        <f t="shared" si="2"/>
        <v>0</v>
      </c>
      <c r="AH6" s="2">
        <f t="shared" ref="AH6:BB6" si="3">STDEV(AH2:AH4)</f>
        <v>0</v>
      </c>
      <c r="AI6" s="2">
        <f t="shared" si="3"/>
        <v>0</v>
      </c>
      <c r="AJ6" s="2">
        <f t="shared" si="3"/>
        <v>0</v>
      </c>
      <c r="AK6" s="2">
        <f t="shared" si="3"/>
        <v>0</v>
      </c>
      <c r="AL6" s="2">
        <f t="shared" si="3"/>
        <v>0</v>
      </c>
      <c r="AM6" s="2">
        <f t="shared" si="3"/>
        <v>0</v>
      </c>
      <c r="AN6" s="2">
        <f t="shared" si="3"/>
        <v>0</v>
      </c>
      <c r="AO6" s="2">
        <f t="shared" si="3"/>
        <v>0</v>
      </c>
      <c r="AP6" s="2">
        <f t="shared" si="3"/>
        <v>0</v>
      </c>
      <c r="AQ6" s="2">
        <f t="shared" si="3"/>
        <v>0</v>
      </c>
      <c r="AR6" s="2">
        <f t="shared" si="3"/>
        <v>0</v>
      </c>
      <c r="AS6" s="2">
        <f t="shared" si="3"/>
        <v>0</v>
      </c>
      <c r="AT6" s="2">
        <f t="shared" si="3"/>
        <v>0</v>
      </c>
      <c r="AU6" s="2">
        <f t="shared" si="3"/>
        <v>0</v>
      </c>
      <c r="AV6" s="2">
        <f t="shared" si="3"/>
        <v>0</v>
      </c>
      <c r="AW6" s="2">
        <f t="shared" si="3"/>
        <v>0</v>
      </c>
      <c r="AX6" s="2">
        <f t="shared" si="3"/>
        <v>0</v>
      </c>
      <c r="AY6" s="2">
        <f t="shared" si="3"/>
        <v>0</v>
      </c>
      <c r="AZ6" s="2">
        <f t="shared" si="3"/>
        <v>0</v>
      </c>
      <c r="BA6" s="2">
        <f t="shared" si="3"/>
        <v>0</v>
      </c>
      <c r="BB6" s="2">
        <f t="shared" si="3"/>
        <v>0</v>
      </c>
    </row>
    <row r="7" spans="1:54" s="2" customFormat="1" x14ac:dyDescent="0.2">
      <c r="A7" s="2" t="s">
        <v>59</v>
      </c>
      <c r="B7" s="2">
        <f t="shared" ref="B7:AG7" si="4">100*B5</f>
        <v>21.052631578947366</v>
      </c>
      <c r="C7" s="2">
        <f t="shared" si="4"/>
        <v>21.052631578947366</v>
      </c>
      <c r="D7" s="2">
        <f t="shared" si="4"/>
        <v>8.7719298245614024</v>
      </c>
      <c r="E7" s="2">
        <f t="shared" si="4"/>
        <v>1.7543859649122806</v>
      </c>
      <c r="F7" s="2">
        <f t="shared" si="4"/>
        <v>1.7543859649122806</v>
      </c>
      <c r="G7" s="2">
        <f t="shared" si="4"/>
        <v>1.7543859649122806</v>
      </c>
      <c r="H7" s="2">
        <f t="shared" si="4"/>
        <v>1.7543859649122806</v>
      </c>
      <c r="I7" s="2">
        <f t="shared" si="4"/>
        <v>1.7543859649122806</v>
      </c>
      <c r="J7" s="2">
        <f t="shared" si="4"/>
        <v>1.7543859649122806</v>
      </c>
      <c r="K7" s="2">
        <f t="shared" si="4"/>
        <v>0</v>
      </c>
      <c r="L7" s="2">
        <f t="shared" si="4"/>
        <v>0</v>
      </c>
      <c r="M7" s="2">
        <f t="shared" si="4"/>
        <v>0</v>
      </c>
      <c r="N7" s="2">
        <f t="shared" si="4"/>
        <v>0</v>
      </c>
      <c r="O7" s="2">
        <f t="shared" si="4"/>
        <v>0</v>
      </c>
      <c r="P7" s="2">
        <f t="shared" si="4"/>
        <v>0</v>
      </c>
      <c r="Q7" s="2">
        <f t="shared" si="4"/>
        <v>0</v>
      </c>
      <c r="R7" s="2">
        <f t="shared" si="4"/>
        <v>0</v>
      </c>
      <c r="S7" s="2">
        <f t="shared" si="4"/>
        <v>0</v>
      </c>
      <c r="T7" s="2">
        <f t="shared" si="4"/>
        <v>0</v>
      </c>
      <c r="U7" s="2">
        <f t="shared" si="4"/>
        <v>0</v>
      </c>
      <c r="V7" s="2">
        <f t="shared" si="4"/>
        <v>0</v>
      </c>
      <c r="W7" s="2">
        <f t="shared" si="4"/>
        <v>0</v>
      </c>
      <c r="X7" s="2">
        <f t="shared" si="4"/>
        <v>0</v>
      </c>
      <c r="Y7" s="2">
        <f t="shared" si="4"/>
        <v>0</v>
      </c>
      <c r="Z7" s="2">
        <f t="shared" si="4"/>
        <v>0</v>
      </c>
      <c r="AA7" s="2">
        <f t="shared" si="4"/>
        <v>0</v>
      </c>
      <c r="AB7" s="2">
        <f t="shared" si="4"/>
        <v>0</v>
      </c>
      <c r="AC7" s="2">
        <f t="shared" si="4"/>
        <v>0</v>
      </c>
      <c r="AD7" s="2">
        <f t="shared" si="4"/>
        <v>0</v>
      </c>
      <c r="AE7" s="2">
        <f t="shared" si="4"/>
        <v>0</v>
      </c>
      <c r="AF7" s="2">
        <f t="shared" si="4"/>
        <v>0</v>
      </c>
      <c r="AG7" s="2">
        <f t="shared" si="4"/>
        <v>0</v>
      </c>
      <c r="AH7" s="2">
        <f t="shared" ref="AH7:BB7" si="5">100*AH5</f>
        <v>0</v>
      </c>
      <c r="AI7" s="2">
        <f t="shared" si="5"/>
        <v>0</v>
      </c>
      <c r="AJ7" s="2">
        <f t="shared" si="5"/>
        <v>0</v>
      </c>
      <c r="AK7" s="2">
        <f t="shared" si="5"/>
        <v>0</v>
      </c>
      <c r="AL7" s="2">
        <f t="shared" si="5"/>
        <v>0</v>
      </c>
      <c r="AM7" s="2">
        <f t="shared" si="5"/>
        <v>0</v>
      </c>
      <c r="AN7" s="2">
        <f t="shared" si="5"/>
        <v>0</v>
      </c>
      <c r="AO7" s="2">
        <f t="shared" si="5"/>
        <v>0</v>
      </c>
      <c r="AP7" s="2">
        <f t="shared" si="5"/>
        <v>0</v>
      </c>
      <c r="AQ7" s="2">
        <f t="shared" si="5"/>
        <v>0</v>
      </c>
      <c r="AR7" s="2">
        <f t="shared" si="5"/>
        <v>0</v>
      </c>
      <c r="AS7" s="2">
        <f t="shared" si="5"/>
        <v>0</v>
      </c>
      <c r="AT7" s="2">
        <f t="shared" si="5"/>
        <v>0</v>
      </c>
      <c r="AU7" s="2">
        <f t="shared" si="5"/>
        <v>0</v>
      </c>
      <c r="AV7" s="2">
        <f t="shared" si="5"/>
        <v>0</v>
      </c>
      <c r="AW7" s="2">
        <f t="shared" si="5"/>
        <v>0</v>
      </c>
      <c r="AX7" s="2">
        <f t="shared" si="5"/>
        <v>0</v>
      </c>
      <c r="AY7" s="2">
        <f t="shared" si="5"/>
        <v>0</v>
      </c>
      <c r="AZ7" s="2">
        <f t="shared" si="5"/>
        <v>0</v>
      </c>
      <c r="BA7" s="2">
        <f t="shared" si="5"/>
        <v>0</v>
      </c>
      <c r="BB7" s="2">
        <f t="shared" si="5"/>
        <v>0</v>
      </c>
    </row>
    <row r="8" spans="1:54" x14ac:dyDescent="0.2">
      <c r="B8">
        <f>100*B6</f>
        <v>18.976585660336788</v>
      </c>
      <c r="C8">
        <f t="shared" ref="C8:J8" si="6">100*C6</f>
        <v>13.925006900339948</v>
      </c>
      <c r="D8">
        <f t="shared" si="6"/>
        <v>8.0396064823786659</v>
      </c>
      <c r="E8">
        <f t="shared" si="6"/>
        <v>3.0386856273138196</v>
      </c>
      <c r="F8">
        <f t="shared" si="6"/>
        <v>3.0386856273138196</v>
      </c>
      <c r="G8">
        <f t="shared" si="6"/>
        <v>3.0386856273138196</v>
      </c>
      <c r="H8">
        <f t="shared" si="6"/>
        <v>3.0386856273138196</v>
      </c>
      <c r="I8">
        <f t="shared" si="6"/>
        <v>3.0386856273138196</v>
      </c>
      <c r="J8">
        <f t="shared" si="6"/>
        <v>3.0386856273138196</v>
      </c>
    </row>
  </sheetData>
  <sortState xmlns:xlrd2="http://schemas.microsoft.com/office/spreadsheetml/2017/richdata2" columnSort="1" ref="A1:BB7">
    <sortCondition descending="1" ref="A7:BB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Fonseca, Ana</cp:lastModifiedBy>
  <dcterms:created xsi:type="dcterms:W3CDTF">2025-07-18T20:41:05Z</dcterms:created>
  <dcterms:modified xsi:type="dcterms:W3CDTF">2025-07-23T20:22:21Z</dcterms:modified>
</cp:coreProperties>
</file>