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39f5b3aa77341a81/Рабочий стол/3 курс/2 сем/корнеева/лаб2/"/>
    </mc:Choice>
  </mc:AlternateContent>
  <xr:revisionPtr revIDLastSave="135" documentId="11_AD4DF75460589B3ACB728443BFDD4EB25BDEDD9B" xr6:coauthVersionLast="47" xr6:coauthVersionMax="47" xr10:uidLastSave="{DA6BCF4E-41C8-4AD6-8E82-AC54919A817A}"/>
  <bookViews>
    <workbookView xWindow="1980" yWindow="1830" windowWidth="21600" windowHeight="1129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8" i="1"/>
  <c r="D4" i="1"/>
  <c r="D6" i="1" s="1"/>
  <c r="B4" i="1" s="1"/>
  <c r="B5" i="1" l="1"/>
  <c r="C4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l="1"/>
  <c r="B58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</calcChain>
</file>

<file path=xl/sharedStrings.xml><?xml version="1.0" encoding="utf-8"?>
<sst xmlns="http://schemas.openxmlformats.org/spreadsheetml/2006/main" count="12" uniqueCount="11">
  <si>
    <t>t</t>
  </si>
  <si>
    <t>v</t>
  </si>
  <si>
    <t>h</t>
  </si>
  <si>
    <t>шаг</t>
  </si>
  <si>
    <t>r</t>
  </si>
  <si>
    <r>
      <t>ρ</t>
    </r>
    <r>
      <rPr>
        <i/>
        <sz val="8"/>
        <color rgb="FF404040"/>
        <rFont val="KaTeX_Math"/>
        <charset val="204"/>
      </rPr>
      <t>серебро</t>
    </r>
  </si>
  <si>
    <r>
      <t>ρ</t>
    </r>
    <r>
      <rPr>
        <i/>
        <sz val="8"/>
        <color rgb="FF404040"/>
        <rFont val="KaTeX_Math"/>
        <charset val="204"/>
      </rPr>
      <t>глицерин</t>
    </r>
  </si>
  <si>
    <t>m</t>
  </si>
  <si>
    <t>µ</t>
  </si>
  <si>
    <r>
      <rPr>
        <b/>
        <u/>
        <sz val="11"/>
        <color theme="1"/>
        <rFont val="Calibri"/>
        <family val="2"/>
        <charset val="204"/>
        <scheme val="minor"/>
      </rPr>
      <t>m</t>
    </r>
    <r>
      <rPr>
        <b/>
        <sz val="11"/>
        <color theme="1"/>
        <rFont val="Calibri"/>
        <family val="2"/>
        <charset val="204"/>
        <scheme val="minor"/>
      </rPr>
      <t>g</t>
    </r>
  </si>
  <si>
    <t>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</si>
</sst>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5"/>
      <color rgb="FF404040"/>
      <name val="KaTeX_Math"/>
    </font>
    <font>
      <i/>
      <sz val="8"/>
      <color rgb="FF404040"/>
      <name val="KaTeX_Math"/>
      <charset val="204"/>
    </font>
    <font>
      <sz val="11"/>
      <color rgb="FF333333"/>
      <name val="Calibri"/>
      <family val="2"/>
      <charset val="204"/>
      <scheme val="minor"/>
    </font>
    <font>
      <b/>
      <sz val="12"/>
      <color rgb="FF333333"/>
      <name val="Aptos Narrow"/>
      <family val="2"/>
    </font>
    <font>
      <b/>
      <u/>
      <sz val="11"/>
      <color theme="1"/>
      <name val="Arial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изменения высоты</a:t>
            </a:r>
          </a:p>
        </c:rich>
      </c:tx>
      <c:layout>
        <c:manualLayout>
          <c:xMode val="edge"/>
          <c:yMode val="edge"/>
          <c:x val="0.2983471128608924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Лист1!$A$3:$A$58</c:f>
              <c:numCache>
                <c:formatCode>General</c:formatCode>
                <c:ptCount val="5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</c:numCache>
            </c:numRef>
          </c:cat>
          <c:val>
            <c:numRef>
              <c:f>Лист1!$C$3:$C$58</c:f>
              <c:numCache>
                <c:formatCode>General</c:formatCode>
                <c:ptCount val="56"/>
                <c:pt idx="0">
                  <c:v>0</c:v>
                </c:pt>
                <c:pt idx="1">
                  <c:v>2.9025920000000007E-3</c:v>
                </c:pt>
                <c:pt idx="2">
                  <c:v>7.9332104393142876E-3</c:v>
                </c:pt>
                <c:pt idx="3">
                  <c:v>1.4523984948245194E-2</c:v>
                </c:pt>
                <c:pt idx="4">
                  <c:v>2.2258583103627556E-2</c:v>
                </c:pt>
                <c:pt idx="5">
                  <c:v>3.083177206390484E-2</c:v>
                </c:pt>
                <c:pt idx="6">
                  <c:v>4.0019771305676133E-2</c:v>
                </c:pt>
                <c:pt idx="7">
                  <c:v>4.9658516823252466E-2</c:v>
                </c:pt>
                <c:pt idx="8">
                  <c:v>5.9627725593099729E-2</c:v>
                </c:pt>
                <c:pt idx="9">
                  <c:v>6.9839212484727214E-2</c:v>
                </c:pt>
                <c:pt idx="10">
                  <c:v>8.0228324839670156E-2</c:v>
                </c:pt>
                <c:pt idx="11">
                  <c:v>9.0747662759291414E-2</c:v>
                </c:pt>
                <c:pt idx="12">
                  <c:v>0.10136247515300688</c:v>
                </c:pt>
                <c:pt idx="13">
                  <c:v>0.11204728436513572</c:v>
                </c:pt>
                <c:pt idx="14">
                  <c:v>0.12278341153040835</c:v>
                </c:pt>
                <c:pt idx="15">
                  <c:v>0.13355716229593256</c:v>
                </c:pt>
                <c:pt idx="16">
                  <c:v>0.14435849668880696</c:v>
                </c:pt>
                <c:pt idx="17">
                  <c:v>0.15518005393363346</c:v>
                </c:pt>
                <c:pt idx="18">
                  <c:v>0.16601643750046197</c:v>
                </c:pt>
                <c:pt idx="19">
                  <c:v>0.17686369093987953</c:v>
                </c:pt>
                <c:pt idx="20">
                  <c:v>0.18771891359311063</c:v>
                </c:pt>
                <c:pt idx="21">
                  <c:v>0.19857997885105358</c:v>
                </c:pt>
                <c:pt idx="22">
                  <c:v>0.20944532759675549</c:v>
                </c:pt>
                <c:pt idx="23">
                  <c:v>0.22031381676839518</c:v>
                </c:pt>
                <c:pt idx="24">
                  <c:v>0.23118460833369761</c:v>
                </c:pt>
                <c:pt idx="25">
                  <c:v>0.24205708789186572</c:v>
                </c:pt>
                <c:pt idx="26">
                  <c:v>0.25293080499683601</c:v>
                </c:pt>
                <c:pt idx="27">
                  <c:v>0.26380542940545587</c:v>
                </c:pt>
                <c:pt idx="28">
                  <c:v>0.27468071900096896</c:v>
                </c:pt>
                <c:pt idx="29">
                  <c:v>0.28555649627621654</c:v>
                </c:pt>
                <c:pt idx="30">
                  <c:v>0.29643263109236856</c:v>
                </c:pt>
                <c:pt idx="31">
                  <c:v>0.30730902803854016</c:v>
                </c:pt>
                <c:pt idx="32">
                  <c:v>0.3181856171645332</c:v>
                </c:pt>
                <c:pt idx="33">
                  <c:v>0.32906234718657396</c:v>
                </c:pt>
                <c:pt idx="34">
                  <c:v>0.33993918050612082</c:v>
                </c:pt>
                <c:pt idx="35">
                  <c:v>0.3508160895579181</c:v>
                </c:pt>
                <c:pt idx="36">
                  <c:v>0.3616930541325829</c:v>
                </c:pt>
                <c:pt idx="37">
                  <c:v>0.37257005941366805</c:v>
                </c:pt>
                <c:pt idx="38">
                  <c:v>0.3834470945385407</c:v>
                </c:pt>
                <c:pt idx="39">
                  <c:v>0.39432415154329481</c:v>
                </c:pt>
                <c:pt idx="40">
                  <c:v>0.40520122458921698</c:v>
                </c:pt>
                <c:pt idx="41">
                  <c:v>0.41607830939567242</c:v>
                </c:pt>
                <c:pt idx="42">
                  <c:v>0.42695540282432687</c:v>
                </c:pt>
                <c:pt idx="43">
                  <c:v>0.4378325025743201</c:v>
                </c:pt>
                <c:pt idx="44">
                  <c:v>0.44870960695878348</c:v>
                </c:pt>
                <c:pt idx="45">
                  <c:v>0.4595867147409945</c:v>
                </c:pt>
                <c:pt idx="46">
                  <c:v>0.47046382501425377</c:v>
                </c:pt>
                <c:pt idx="47">
                  <c:v>0.48134093711381748</c:v>
                </c:pt>
                <c:pt idx="48">
                  <c:v>0.49221805055233064</c:v>
                </c:pt>
                <c:pt idx="49">
                  <c:v>0.50309516497249052</c:v>
                </c:pt>
                <c:pt idx="50">
                  <c:v>0.51397228011234175</c:v>
                </c:pt>
                <c:pt idx="51">
                  <c:v>0.52484939577983236</c:v>
                </c:pt>
                <c:pt idx="52">
                  <c:v>0.53572651183416031</c:v>
                </c:pt>
                <c:pt idx="53">
                  <c:v>0.54660362817209673</c:v>
                </c:pt>
                <c:pt idx="54">
                  <c:v>0.55748074471795994</c:v>
                </c:pt>
                <c:pt idx="55">
                  <c:v>0.56835786141626399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D-43BE-94C5-8E66B1955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222943"/>
        <c:axId val="544223423"/>
      </c:lineChart>
      <c:catAx>
        <c:axId val="54422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время </a:t>
                </a:r>
                <a:r>
                  <a:rPr lang="en-US" b="1"/>
                  <a:t>t, </a:t>
                </a:r>
                <a:r>
                  <a:rPr lang="ru-RU" b="1"/>
                  <a:t>сек</a:t>
                </a:r>
              </a:p>
            </c:rich>
          </c:tx>
          <c:layout>
            <c:manualLayout>
              <c:xMode val="edge"/>
              <c:yMode val="edge"/>
              <c:x val="0.4334050743657043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223423"/>
        <c:crosses val="autoZero"/>
        <c:auto val="1"/>
        <c:lblAlgn val="ctr"/>
        <c:lblOffset val="100"/>
        <c:noMultiLvlLbl val="0"/>
      </c:catAx>
      <c:valAx>
        <c:axId val="544223423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2">
                  <a:alpha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высота</a:t>
                </a:r>
                <a:r>
                  <a:rPr lang="ru-RU" b="1" baseline="0"/>
                  <a:t> </a:t>
                </a:r>
                <a:r>
                  <a:rPr lang="en-US" b="1" baseline="0"/>
                  <a:t>h, </a:t>
                </a:r>
                <a:r>
                  <a:rPr lang="ru-RU" b="1" baseline="0"/>
                  <a:t>м</a:t>
                </a:r>
                <a:endParaRPr lang="ru-RU" b="1"/>
              </a:p>
            </c:rich>
          </c:tx>
          <c:layout>
            <c:manualLayout>
              <c:xMode val="edge"/>
              <c:yMode val="edge"/>
              <c:x val="1.6666666666666666E-2"/>
              <c:y val="0.340088947214931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222943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изменения скорости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Лист1!$A$3:$A$58</c:f>
              <c:numCache>
                <c:formatCode>General</c:formatCode>
                <c:ptCount val="5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</c:numCache>
            </c:numRef>
          </c:cat>
          <c:val>
            <c:numRef>
              <c:f>Лист1!$B$3:$B$58</c:f>
              <c:numCache>
                <c:formatCode>General</c:formatCode>
                <c:ptCount val="56"/>
                <c:pt idx="0">
                  <c:v>0</c:v>
                </c:pt>
                <c:pt idx="1">
                  <c:v>0.14512960000000003</c:v>
                </c:pt>
                <c:pt idx="2">
                  <c:v>0.25153092196571436</c:v>
                </c:pt>
                <c:pt idx="3">
                  <c:v>0.32953872544654528</c:v>
                </c:pt>
                <c:pt idx="4">
                  <c:v>0.38672990776911803</c:v>
                </c:pt>
                <c:pt idx="5">
                  <c:v>0.4286594480138643</c:v>
                </c:pt>
                <c:pt idx="6">
                  <c:v>0.4593999620885646</c:v>
                </c:pt>
                <c:pt idx="7">
                  <c:v>0.48193727587881663</c:v>
                </c:pt>
                <c:pt idx="8">
                  <c:v>0.49846043849236299</c:v>
                </c:pt>
                <c:pt idx="9">
                  <c:v>0.51057434458137441</c:v>
                </c:pt>
                <c:pt idx="10">
                  <c:v>0.51945561774714721</c:v>
                </c:pt>
                <c:pt idx="11">
                  <c:v>0.52596689598106261</c:v>
                </c:pt>
                <c:pt idx="12">
                  <c:v>0.53074061968577324</c:v>
                </c:pt>
                <c:pt idx="13">
                  <c:v>0.53424046060644204</c:v>
                </c:pt>
                <c:pt idx="14">
                  <c:v>0.53680635826363154</c:v>
                </c:pt>
                <c:pt idx="15">
                  <c:v>0.5386875382762113</c:v>
                </c:pt>
                <c:pt idx="16">
                  <c:v>0.54006671964371977</c:v>
                </c:pt>
                <c:pt idx="17">
                  <c:v>0.54107786224132493</c:v>
                </c:pt>
                <c:pt idx="18">
                  <c:v>0.54181917834142468</c:v>
                </c:pt>
                <c:pt idx="19">
                  <c:v>0.54236267197087773</c:v>
                </c:pt>
                <c:pt idx="20">
                  <c:v>0.54276113266155523</c:v>
                </c:pt>
                <c:pt idx="21">
                  <c:v>0.54305326289714784</c:v>
                </c:pt>
                <c:pt idx="22">
                  <c:v>0.5432674372850963</c:v>
                </c:pt>
                <c:pt idx="23">
                  <c:v>0.54342445858198485</c:v>
                </c:pt>
                <c:pt idx="24">
                  <c:v>0.54353957826512123</c:v>
                </c:pt>
                <c:pt idx="25">
                  <c:v>0.54362397790840555</c:v>
                </c:pt>
                <c:pt idx="26">
                  <c:v>0.54368585524851321</c:v>
                </c:pt>
                <c:pt idx="27">
                  <c:v>0.54373122043099265</c:v>
                </c:pt>
                <c:pt idx="28">
                  <c:v>0.54376447977565445</c:v>
                </c:pt>
                <c:pt idx="29">
                  <c:v>0.54378886376237889</c:v>
                </c:pt>
                <c:pt idx="30">
                  <c:v>0.54380674080760105</c:v>
                </c:pt>
                <c:pt idx="31">
                  <c:v>0.54381984730858002</c:v>
                </c:pt>
                <c:pt idx="32">
                  <c:v>0.54382945629965085</c:v>
                </c:pt>
                <c:pt idx="33">
                  <c:v>0.54383650110203918</c:v>
                </c:pt>
                <c:pt idx="34">
                  <c:v>0.5438416659773444</c:v>
                </c:pt>
                <c:pt idx="35">
                  <c:v>0.54384545258986361</c:v>
                </c:pt>
                <c:pt idx="36">
                  <c:v>0.54384822873324035</c:v>
                </c:pt>
                <c:pt idx="37">
                  <c:v>0.54385026405425863</c:v>
                </c:pt>
                <c:pt idx="38">
                  <c:v>0.54385175624363269</c:v>
                </c:pt>
                <c:pt idx="39">
                  <c:v>0.54385285023770435</c:v>
                </c:pt>
                <c:pt idx="40">
                  <c:v>0.54385365229610905</c:v>
                </c:pt>
                <c:pt idx="41">
                  <c:v>0.54385424032277307</c:v>
                </c:pt>
                <c:pt idx="42">
                  <c:v>0.54385467143272181</c:v>
                </c:pt>
                <c:pt idx="43">
                  <c:v>0.54385498749966099</c:v>
                </c:pt>
                <c:pt idx="44">
                  <c:v>0.54385521922316982</c:v>
                </c:pt>
                <c:pt idx="45">
                  <c:v>0.54385538911055098</c:v>
                </c:pt>
                <c:pt idx="46">
                  <c:v>0.54385551366296447</c:v>
                </c:pt>
                <c:pt idx="47">
                  <c:v>0.54385560497818508</c:v>
                </c:pt>
                <c:pt idx="48">
                  <c:v>0.54385567192565953</c:v>
                </c:pt>
                <c:pt idx="49">
                  <c:v>0.54385572100799551</c:v>
                </c:pt>
                <c:pt idx="50">
                  <c:v>0.54385575699255984</c:v>
                </c:pt>
                <c:pt idx="51">
                  <c:v>0.543855783374533</c:v>
                </c:pt>
                <c:pt idx="52">
                  <c:v>0.54385580271639589</c:v>
                </c:pt>
                <c:pt idx="53">
                  <c:v>0.5438558168968235</c:v>
                </c:pt>
                <c:pt idx="54">
                  <c:v>0.54385582729316062</c:v>
                </c:pt>
                <c:pt idx="55">
                  <c:v>0.54385583491520328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C-4529-B5DF-7082783B0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623455"/>
        <c:axId val="422914527"/>
      </c:lineChart>
      <c:catAx>
        <c:axId val="554623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время </a:t>
                </a:r>
                <a:r>
                  <a:rPr lang="en-US" b="1"/>
                  <a:t>t, </a:t>
                </a:r>
                <a:r>
                  <a:rPr lang="ru-RU" b="1"/>
                  <a:t>сек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914527"/>
        <c:crosses val="autoZero"/>
        <c:auto val="1"/>
        <c:lblAlgn val="ctr"/>
        <c:lblOffset val="100"/>
        <c:noMultiLvlLbl val="0"/>
      </c:catAx>
      <c:valAx>
        <c:axId val="422914527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2">
                  <a:alpha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скорость </a:t>
                </a:r>
                <a:r>
                  <a:rPr lang="en-US" b="1"/>
                  <a:t>v, </a:t>
                </a:r>
                <a:r>
                  <a:rPr lang="ru-RU" b="1"/>
                  <a:t>м</a:t>
                </a:r>
                <a:r>
                  <a:rPr lang="en-US" b="1"/>
                  <a:t>/</a:t>
                </a:r>
                <a:r>
                  <a:rPr lang="ru-RU" b="1"/>
                  <a:t>сек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75964566929133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623455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 w="0">
          <a:solidFill>
            <a:schemeClr val="tx2"/>
          </a:solidFill>
          <a:prstDash val="sysDash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2</xdr:row>
      <xdr:rowOff>71437</xdr:rowOff>
    </xdr:from>
    <xdr:to>
      <xdr:col>11</xdr:col>
      <xdr:colOff>400050</xdr:colOff>
      <xdr:row>16</xdr:row>
      <xdr:rowOff>147637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0433957-A3CC-8223-8C15-4489BFF7E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123825</xdr:colOff>
      <xdr:row>17</xdr:row>
      <xdr:rowOff>23812</xdr:rowOff>
    </xdr:from>
    <xdr:to>
      <xdr:col>11</xdr:col>
      <xdr:colOff>381000</xdr:colOff>
      <xdr:row>31</xdr:row>
      <xdr:rowOff>100012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3BDD649-B181-A416-8FDE-B399CC988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"/>
  <sheetViews>
    <sheetView tabSelected="1" topLeftCell="A6" workbookViewId="0">
      <selection activeCell="N5" sqref="N5"/>
    </sheetView>
  </sheetViews>
  <sheetFormatPr defaultRowHeight="15"/>
  <cols>
    <col min="3" max="3" width="9.7109375" customWidth="1"/>
    <col min="7" max="7" width="9.28515625" customWidth="1"/>
    <col min="8" max="8" width="9.7109375" customWidth="1"/>
  </cols>
  <sheetData>
    <row r="1" spans="1:8" ht="19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8</v>
      </c>
      <c r="G1" s="2" t="s">
        <v>5</v>
      </c>
      <c r="H1" s="2" t="s">
        <v>6</v>
      </c>
    </row>
    <row r="2" spans="1:8">
      <c r="D2">
        <v>0.02</v>
      </c>
      <c r="E2">
        <v>0.2</v>
      </c>
      <c r="F2">
        <v>1480</v>
      </c>
      <c r="G2" s="3">
        <v>10500</v>
      </c>
      <c r="H2">
        <v>1260</v>
      </c>
    </row>
    <row r="3" spans="1:8">
      <c r="A3">
        <v>0</v>
      </c>
      <c r="B3">
        <v>0</v>
      </c>
      <c r="C3">
        <v>0</v>
      </c>
      <c r="D3" s="5" t="s">
        <v>7</v>
      </c>
    </row>
    <row r="4" spans="1:8">
      <c r="A4">
        <v>0.02</v>
      </c>
      <c r="B4">
        <f>B3+$D$2/2*(($D$6-$D$8*B3)/$D$10+($D$6-$D$8*(B3+$D$2*($D$6-$D$8*B3)/$D$10))/$D$10)</f>
        <v>0.14512960000000003</v>
      </c>
      <c r="C4">
        <f>C3+B4*$D$2</f>
        <v>2.9025920000000007E-3</v>
      </c>
      <c r="D4">
        <f>4/3*3.14*E2^3*(G2-H2)</f>
        <v>309.47840000000008</v>
      </c>
    </row>
    <row r="5" spans="1:8">
      <c r="A5">
        <v>0.04</v>
      </c>
      <c r="B5">
        <f t="shared" ref="B5:B58" si="0">B4+$D$2/2*(($D$6-$D$8*B4)/$D$10+($D$6-$D$8*(B4+$D$2*($D$6-$D$8*B4)/$D$10))/$D$10)</f>
        <v>0.25153092196571436</v>
      </c>
      <c r="C5">
        <f t="shared" ref="C5:C58" si="1">C4+B5*$D$2</f>
        <v>7.9332104393142876E-3</v>
      </c>
      <c r="D5" s="1" t="s">
        <v>9</v>
      </c>
    </row>
    <row r="6" spans="1:8">
      <c r="A6">
        <v>0.06</v>
      </c>
      <c r="B6">
        <f t="shared" si="0"/>
        <v>0.32953872544654528</v>
      </c>
      <c r="C6">
        <f t="shared" si="1"/>
        <v>1.4523984948245194E-2</v>
      </c>
      <c r="D6">
        <f>D4*9.8</f>
        <v>3032.8883200000009</v>
      </c>
    </row>
    <row r="7" spans="1:8">
      <c r="A7">
        <v>0.08</v>
      </c>
      <c r="B7">
        <f t="shared" si="0"/>
        <v>0.38672990776911803</v>
      </c>
      <c r="C7">
        <f t="shared" si="1"/>
        <v>2.2258583103627556E-2</v>
      </c>
      <c r="D7" s="1" t="s">
        <v>10</v>
      </c>
    </row>
    <row r="8" spans="1:8">
      <c r="A8">
        <v>0.1</v>
      </c>
      <c r="B8">
        <f t="shared" si="0"/>
        <v>0.4286594480138643</v>
      </c>
      <c r="C8">
        <f t="shared" si="1"/>
        <v>3.083177206390484E-2</v>
      </c>
      <c r="D8">
        <f>6*3.14*F2*E2</f>
        <v>5576.64</v>
      </c>
    </row>
    <row r="9" spans="1:8">
      <c r="A9">
        <v>0.12</v>
      </c>
      <c r="B9">
        <f t="shared" si="0"/>
        <v>0.4593999620885646</v>
      </c>
      <c r="C9">
        <f t="shared" si="1"/>
        <v>4.0019771305676133E-2</v>
      </c>
      <c r="D9" s="1" t="s">
        <v>7</v>
      </c>
    </row>
    <row r="10" spans="1:8">
      <c r="A10">
        <v>0.14000000000000001</v>
      </c>
      <c r="B10">
        <f t="shared" si="0"/>
        <v>0.48193727587881663</v>
      </c>
      <c r="C10">
        <f t="shared" si="1"/>
        <v>4.9658516823252466E-2</v>
      </c>
      <c r="D10">
        <f>(4/3)*3.14*E2^3*G2</f>
        <v>351.68000000000006</v>
      </c>
    </row>
    <row r="11" spans="1:8">
      <c r="A11">
        <v>0.16</v>
      </c>
      <c r="B11">
        <f t="shared" si="0"/>
        <v>0.49846043849236299</v>
      </c>
      <c r="C11">
        <f t="shared" si="1"/>
        <v>5.9627725593099729E-2</v>
      </c>
    </row>
    <row r="12" spans="1:8">
      <c r="A12">
        <v>0.18</v>
      </c>
      <c r="B12">
        <f t="shared" si="0"/>
        <v>0.51057434458137441</v>
      </c>
      <c r="C12">
        <f t="shared" si="1"/>
        <v>6.9839212484727214E-2</v>
      </c>
    </row>
    <row r="13" spans="1:8">
      <c r="A13">
        <v>0.2</v>
      </c>
      <c r="B13">
        <f t="shared" si="0"/>
        <v>0.51945561774714721</v>
      </c>
      <c r="C13">
        <f t="shared" si="1"/>
        <v>8.0228324839670156E-2</v>
      </c>
    </row>
    <row r="14" spans="1:8">
      <c r="A14">
        <v>0.22</v>
      </c>
      <c r="B14">
        <f t="shared" si="0"/>
        <v>0.52596689598106261</v>
      </c>
      <c r="C14">
        <f t="shared" si="1"/>
        <v>9.0747662759291414E-2</v>
      </c>
    </row>
    <row r="15" spans="1:8">
      <c r="A15">
        <v>0.24</v>
      </c>
      <c r="B15">
        <f t="shared" si="0"/>
        <v>0.53074061968577324</v>
      </c>
      <c r="C15">
        <f t="shared" si="1"/>
        <v>0.10136247515300688</v>
      </c>
    </row>
    <row r="16" spans="1:8">
      <c r="A16">
        <v>0.26</v>
      </c>
      <c r="B16">
        <f t="shared" si="0"/>
        <v>0.53424046060644204</v>
      </c>
      <c r="C16">
        <f t="shared" si="1"/>
        <v>0.11204728436513572</v>
      </c>
    </row>
    <row r="17" spans="1:3">
      <c r="A17">
        <v>0.28000000000000003</v>
      </c>
      <c r="B17">
        <f t="shared" si="0"/>
        <v>0.53680635826363154</v>
      </c>
      <c r="C17">
        <f t="shared" si="1"/>
        <v>0.12278341153040835</v>
      </c>
    </row>
    <row r="18" spans="1:3">
      <c r="A18">
        <v>0.3</v>
      </c>
      <c r="B18">
        <f t="shared" si="0"/>
        <v>0.5386875382762113</v>
      </c>
      <c r="C18">
        <f t="shared" si="1"/>
        <v>0.13355716229593256</v>
      </c>
    </row>
    <row r="19" spans="1:3">
      <c r="A19">
        <v>0.32</v>
      </c>
      <c r="B19">
        <f t="shared" si="0"/>
        <v>0.54006671964371977</v>
      </c>
      <c r="C19">
        <f t="shared" si="1"/>
        <v>0.14435849668880696</v>
      </c>
    </row>
    <row r="20" spans="1:3">
      <c r="A20">
        <v>0.34</v>
      </c>
      <c r="B20">
        <f t="shared" si="0"/>
        <v>0.54107786224132493</v>
      </c>
      <c r="C20">
        <f t="shared" si="1"/>
        <v>0.15518005393363346</v>
      </c>
    </row>
    <row r="21" spans="1:3">
      <c r="A21">
        <v>0.36</v>
      </c>
      <c r="B21">
        <f t="shared" si="0"/>
        <v>0.54181917834142468</v>
      </c>
      <c r="C21">
        <f t="shared" si="1"/>
        <v>0.16601643750046197</v>
      </c>
    </row>
    <row r="22" spans="1:3">
      <c r="A22">
        <v>0.38</v>
      </c>
      <c r="B22">
        <f t="shared" si="0"/>
        <v>0.54236267197087773</v>
      </c>
      <c r="C22">
        <f t="shared" si="1"/>
        <v>0.17686369093987953</v>
      </c>
    </row>
    <row r="23" spans="1:3">
      <c r="A23">
        <v>0.4</v>
      </c>
      <c r="B23">
        <f t="shared" si="0"/>
        <v>0.54276113266155523</v>
      </c>
      <c r="C23">
        <f t="shared" si="1"/>
        <v>0.18771891359311063</v>
      </c>
    </row>
    <row r="24" spans="1:3">
      <c r="A24">
        <v>0.42</v>
      </c>
      <c r="B24">
        <f t="shared" si="0"/>
        <v>0.54305326289714784</v>
      </c>
      <c r="C24">
        <f t="shared" si="1"/>
        <v>0.19857997885105358</v>
      </c>
    </row>
    <row r="25" spans="1:3">
      <c r="A25">
        <v>0.44</v>
      </c>
      <c r="B25">
        <f t="shared" si="0"/>
        <v>0.5432674372850963</v>
      </c>
      <c r="C25">
        <f t="shared" si="1"/>
        <v>0.20944532759675549</v>
      </c>
    </row>
    <row r="26" spans="1:3">
      <c r="A26">
        <v>0.46</v>
      </c>
      <c r="B26">
        <f t="shared" si="0"/>
        <v>0.54342445858198485</v>
      </c>
      <c r="C26">
        <f t="shared" si="1"/>
        <v>0.22031381676839518</v>
      </c>
    </row>
    <row r="27" spans="1:3">
      <c r="A27">
        <v>0.48</v>
      </c>
      <c r="B27">
        <f t="shared" si="0"/>
        <v>0.54353957826512123</v>
      </c>
      <c r="C27">
        <f t="shared" si="1"/>
        <v>0.23118460833369761</v>
      </c>
    </row>
    <row r="28" spans="1:3">
      <c r="A28">
        <v>0.5</v>
      </c>
      <c r="B28">
        <f t="shared" si="0"/>
        <v>0.54362397790840555</v>
      </c>
      <c r="C28">
        <f t="shared" si="1"/>
        <v>0.24205708789186572</v>
      </c>
    </row>
    <row r="29" spans="1:3">
      <c r="A29">
        <v>0.52</v>
      </c>
      <c r="B29">
        <f t="shared" si="0"/>
        <v>0.54368585524851321</v>
      </c>
      <c r="C29">
        <f t="shared" si="1"/>
        <v>0.25293080499683601</v>
      </c>
    </row>
    <row r="30" spans="1:3">
      <c r="A30">
        <v>0.54</v>
      </c>
      <c r="B30">
        <f t="shared" si="0"/>
        <v>0.54373122043099265</v>
      </c>
      <c r="C30">
        <f t="shared" si="1"/>
        <v>0.26380542940545587</v>
      </c>
    </row>
    <row r="31" spans="1:3">
      <c r="A31">
        <v>0.56000000000000005</v>
      </c>
      <c r="B31">
        <f t="shared" si="0"/>
        <v>0.54376447977565445</v>
      </c>
      <c r="C31">
        <f t="shared" si="1"/>
        <v>0.27468071900096896</v>
      </c>
    </row>
    <row r="32" spans="1:3">
      <c r="A32">
        <v>0.57999999999999996</v>
      </c>
      <c r="B32">
        <f t="shared" si="0"/>
        <v>0.54378886376237889</v>
      </c>
      <c r="C32">
        <f t="shared" si="1"/>
        <v>0.28555649627621654</v>
      </c>
    </row>
    <row r="33" spans="1:3">
      <c r="A33">
        <v>0.6</v>
      </c>
      <c r="B33">
        <f t="shared" si="0"/>
        <v>0.54380674080760105</v>
      </c>
      <c r="C33">
        <f t="shared" si="1"/>
        <v>0.29643263109236856</v>
      </c>
    </row>
    <row r="34" spans="1:3">
      <c r="A34">
        <v>0.62</v>
      </c>
      <c r="B34">
        <f t="shared" si="0"/>
        <v>0.54381984730858002</v>
      </c>
      <c r="C34">
        <f t="shared" si="1"/>
        <v>0.30730902803854016</v>
      </c>
    </row>
    <row r="35" spans="1:3">
      <c r="A35">
        <v>0.64</v>
      </c>
      <c r="B35">
        <f t="shared" si="0"/>
        <v>0.54382945629965085</v>
      </c>
      <c r="C35">
        <f t="shared" si="1"/>
        <v>0.3181856171645332</v>
      </c>
    </row>
    <row r="36" spans="1:3">
      <c r="A36">
        <v>0.66</v>
      </c>
      <c r="B36">
        <f t="shared" si="0"/>
        <v>0.54383650110203918</v>
      </c>
      <c r="C36">
        <f t="shared" si="1"/>
        <v>0.32906234718657396</v>
      </c>
    </row>
    <row r="37" spans="1:3">
      <c r="A37">
        <v>0.68</v>
      </c>
      <c r="B37">
        <f t="shared" si="0"/>
        <v>0.5438416659773444</v>
      </c>
      <c r="C37">
        <f t="shared" si="1"/>
        <v>0.33993918050612082</v>
      </c>
    </row>
    <row r="38" spans="1:3">
      <c r="A38">
        <v>0.7</v>
      </c>
      <c r="B38">
        <f t="shared" si="0"/>
        <v>0.54384545258986361</v>
      </c>
      <c r="C38">
        <f t="shared" si="1"/>
        <v>0.3508160895579181</v>
      </c>
    </row>
    <row r="39" spans="1:3">
      <c r="A39">
        <v>0.72</v>
      </c>
      <c r="B39">
        <f t="shared" si="0"/>
        <v>0.54384822873324035</v>
      </c>
      <c r="C39">
        <f t="shared" si="1"/>
        <v>0.3616930541325829</v>
      </c>
    </row>
    <row r="40" spans="1:3">
      <c r="A40">
        <v>0.74</v>
      </c>
      <c r="B40">
        <f t="shared" si="0"/>
        <v>0.54385026405425863</v>
      </c>
      <c r="C40">
        <f t="shared" si="1"/>
        <v>0.37257005941366805</v>
      </c>
    </row>
    <row r="41" spans="1:3">
      <c r="A41">
        <v>0.76</v>
      </c>
      <c r="B41">
        <f t="shared" si="0"/>
        <v>0.54385175624363269</v>
      </c>
      <c r="C41">
        <f t="shared" si="1"/>
        <v>0.3834470945385407</v>
      </c>
    </row>
    <row r="42" spans="1:3">
      <c r="A42">
        <v>0.78</v>
      </c>
      <c r="B42">
        <f t="shared" si="0"/>
        <v>0.54385285023770435</v>
      </c>
      <c r="C42">
        <f t="shared" si="1"/>
        <v>0.39432415154329481</v>
      </c>
    </row>
    <row r="43" spans="1:3">
      <c r="A43">
        <v>0.8</v>
      </c>
      <c r="B43">
        <f t="shared" si="0"/>
        <v>0.54385365229610905</v>
      </c>
      <c r="C43">
        <f t="shared" si="1"/>
        <v>0.40520122458921698</v>
      </c>
    </row>
    <row r="44" spans="1:3">
      <c r="A44">
        <v>0.82</v>
      </c>
      <c r="B44">
        <f t="shared" si="0"/>
        <v>0.54385424032277307</v>
      </c>
      <c r="C44">
        <f t="shared" si="1"/>
        <v>0.41607830939567242</v>
      </c>
    </row>
    <row r="45" spans="1:3">
      <c r="A45">
        <v>0.84</v>
      </c>
      <c r="B45">
        <f t="shared" si="0"/>
        <v>0.54385467143272181</v>
      </c>
      <c r="C45">
        <f t="shared" si="1"/>
        <v>0.42695540282432687</v>
      </c>
    </row>
    <row r="46" spans="1:3">
      <c r="A46">
        <v>0.86</v>
      </c>
      <c r="B46">
        <f t="shared" si="0"/>
        <v>0.54385498749966099</v>
      </c>
      <c r="C46">
        <f t="shared" si="1"/>
        <v>0.4378325025743201</v>
      </c>
    </row>
    <row r="47" spans="1:3">
      <c r="A47">
        <v>0.88</v>
      </c>
      <c r="B47">
        <f t="shared" si="0"/>
        <v>0.54385521922316982</v>
      </c>
      <c r="C47">
        <f t="shared" si="1"/>
        <v>0.44870960695878348</v>
      </c>
    </row>
    <row r="48" spans="1:3">
      <c r="A48">
        <v>0.9</v>
      </c>
      <c r="B48">
        <f t="shared" si="0"/>
        <v>0.54385538911055098</v>
      </c>
      <c r="C48">
        <f t="shared" si="1"/>
        <v>0.4595867147409945</v>
      </c>
    </row>
    <row r="49" spans="1:3">
      <c r="A49" s="6">
        <v>0.92</v>
      </c>
      <c r="B49" s="6">
        <f t="shared" si="0"/>
        <v>0.54385551366296447</v>
      </c>
      <c r="C49" s="6">
        <f t="shared" si="1"/>
        <v>0.47046382501425377</v>
      </c>
    </row>
    <row r="50" spans="1:3">
      <c r="A50">
        <v>0.94</v>
      </c>
      <c r="B50">
        <f t="shared" si="0"/>
        <v>0.54385560497818508</v>
      </c>
      <c r="C50">
        <f t="shared" si="1"/>
        <v>0.48134093711381748</v>
      </c>
    </row>
    <row r="51" spans="1:3">
      <c r="A51">
        <v>0.96</v>
      </c>
      <c r="B51">
        <f t="shared" si="0"/>
        <v>0.54385567192565953</v>
      </c>
      <c r="C51">
        <f t="shared" si="1"/>
        <v>0.49221805055233064</v>
      </c>
    </row>
    <row r="52" spans="1:3">
      <c r="A52">
        <v>0.98</v>
      </c>
      <c r="B52">
        <f t="shared" si="0"/>
        <v>0.54385572100799551</v>
      </c>
      <c r="C52">
        <f t="shared" si="1"/>
        <v>0.50309516497249052</v>
      </c>
    </row>
    <row r="53" spans="1:3">
      <c r="A53">
        <v>1</v>
      </c>
      <c r="B53">
        <f t="shared" si="0"/>
        <v>0.54385575699255984</v>
      </c>
      <c r="C53">
        <f t="shared" si="1"/>
        <v>0.51397228011234175</v>
      </c>
    </row>
    <row r="54" spans="1:3">
      <c r="A54">
        <v>1.02</v>
      </c>
      <c r="B54">
        <f t="shared" si="0"/>
        <v>0.543855783374533</v>
      </c>
      <c r="C54">
        <f t="shared" si="1"/>
        <v>0.52484939577983236</v>
      </c>
    </row>
    <row r="55" spans="1:3">
      <c r="A55">
        <v>1.04</v>
      </c>
      <c r="B55">
        <f t="shared" si="0"/>
        <v>0.54385580271639589</v>
      </c>
      <c r="C55">
        <f t="shared" si="1"/>
        <v>0.53572651183416031</v>
      </c>
    </row>
    <row r="56" spans="1:3">
      <c r="A56">
        <v>1.06</v>
      </c>
      <c r="B56">
        <f t="shared" si="0"/>
        <v>0.5438558168968235</v>
      </c>
      <c r="C56">
        <f t="shared" si="1"/>
        <v>0.54660362817209673</v>
      </c>
    </row>
    <row r="57" spans="1:3">
      <c r="A57">
        <v>1.08</v>
      </c>
      <c r="B57">
        <f t="shared" si="0"/>
        <v>0.54385582729316062</v>
      </c>
      <c r="C57">
        <f t="shared" si="1"/>
        <v>0.55748074471795994</v>
      </c>
    </row>
    <row r="58" spans="1:3">
      <c r="A58">
        <v>1.1000000000000001</v>
      </c>
      <c r="B58">
        <f t="shared" si="0"/>
        <v>0.54385583491520328</v>
      </c>
      <c r="C58">
        <f t="shared" si="1"/>
        <v>0.56835786141626399</v>
      </c>
    </row>
  </sheetData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Соболев</dc:creator>
  <cp:lastModifiedBy>Роман Соболев</cp:lastModifiedBy>
  <dcterms:created xsi:type="dcterms:W3CDTF">2015-06-05T18:19:34Z</dcterms:created>
  <dcterms:modified xsi:type="dcterms:W3CDTF">2025-02-09T22:47:39Z</dcterms:modified>
</cp:coreProperties>
</file>