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FelipeForeroCo\Projects\primes-algorithms\"/>
    </mc:Choice>
  </mc:AlternateContent>
  <xr:revisionPtr revIDLastSave="0" documentId="10_ncr:100000_{AB44BD78-5F49-4F2F-803A-CF17A61CC2E3}" xr6:coauthVersionLast="31" xr6:coauthVersionMax="31" xr10:uidLastSave="{00000000-0000-0000-0000-000000000000}"/>
  <bookViews>
    <workbookView xWindow="0" yWindow="0" windowWidth="20490" windowHeight="7545" xr2:uid="{D390FC9C-7BFB-40A4-A9A6-77837956169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A5" i="1"/>
  <c r="A6" i="1" s="1"/>
  <c r="A7" i="1" s="1"/>
  <c r="A8" i="1" s="1"/>
  <c r="A4" i="1"/>
  <c r="G4" i="1"/>
  <c r="G5" i="1"/>
  <c r="G6" i="1"/>
  <c r="G7" i="1"/>
  <c r="G8" i="1"/>
  <c r="G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<sst xmlns="http://schemas.openxmlformats.org/spreadsheetml/2006/main" count="9" uniqueCount="7">
  <si>
    <t>i</t>
  </si>
  <si>
    <t>range (10^i)</t>
  </si>
  <si>
    <t>time[seconds]</t>
  </si>
  <si>
    <t>time[minutes]</t>
  </si>
  <si>
    <t>PRIMALITY TEST with basic algorithm</t>
  </si>
  <si>
    <t>primes</t>
  </si>
  <si>
    <t>SIEVE OF ATKIN with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</si>
</sst>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"/>
    <numFmt numFmtId="172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7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PRIMALITY TEST with basic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Sheet1!$E$3:$E$8</c:f>
              <c:numCache>
                <c:formatCode>0.00000</c:formatCode>
                <c:ptCount val="6"/>
                <c:pt idx="0">
                  <c:v>3.0833333333333333E-3</c:v>
                </c:pt>
                <c:pt idx="1">
                  <c:v>8.0666666666666664E-3</c:v>
                </c:pt>
                <c:pt idx="2">
                  <c:v>1.5416666666666667E-2</c:v>
                </c:pt>
                <c:pt idx="3">
                  <c:v>6.2150000000000004E-2</c:v>
                </c:pt>
                <c:pt idx="4">
                  <c:v>0.93014999999999992</c:v>
                </c:pt>
                <c:pt idx="5">
                  <c:v>26.38795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F-4796-AC44-4C051604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50431"/>
        <c:axId val="559701855"/>
      </c:scatterChart>
      <c:valAx>
        <c:axId val="5635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9701855"/>
        <c:crosses val="autoZero"/>
        <c:crossBetween val="midCat"/>
      </c:valAx>
      <c:valAx>
        <c:axId val="5597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5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SIEVE OF ATKIN with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Sheet1!$G$3:$G$8</c:f>
              <c:numCache>
                <c:formatCode>0.00000</c:formatCode>
                <c:ptCount val="6"/>
                <c:pt idx="0">
                  <c:v>3.6333333333333335E-3</c:v>
                </c:pt>
                <c:pt idx="1">
                  <c:v>4.4666666666666665E-3</c:v>
                </c:pt>
                <c:pt idx="2">
                  <c:v>7.9500000000000005E-3</c:v>
                </c:pt>
                <c:pt idx="3">
                  <c:v>1.6466666666666668E-2</c:v>
                </c:pt>
                <c:pt idx="4">
                  <c:v>6.5966666666666673E-2</c:v>
                </c:pt>
                <c:pt idx="5">
                  <c:v>0.81501666666666672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0-4493-A3BC-17BC9E57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35871"/>
        <c:axId val="559670751"/>
      </c:scatterChart>
      <c:valAx>
        <c:axId val="64873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9670751"/>
        <c:crosses val="autoZero"/>
        <c:crossBetween val="midCat"/>
      </c:valAx>
      <c:valAx>
        <c:axId val="5596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73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14287</xdr:rowOff>
    </xdr:from>
    <xdr:to>
      <xdr:col>5</xdr:col>
      <xdr:colOff>657225</xdr:colOff>
      <xdr:row>23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125D8-96F7-4F5C-9127-85AC6B3B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4762</xdr:rowOff>
    </xdr:from>
    <xdr:to>
      <xdr:col>12</xdr:col>
      <xdr:colOff>219075</xdr:colOff>
      <xdr:row>23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ED294-BFC1-436A-B428-76E8574C0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924-D1E7-4CA5-A913-4C4C5331CA0C}">
  <dimension ref="A1:G9"/>
  <sheetViews>
    <sheetView tabSelected="1" workbookViewId="0">
      <selection activeCell="D6" sqref="D6"/>
    </sheetView>
  </sheetViews>
  <sheetFormatPr defaultRowHeight="15" x14ac:dyDescent="0.25"/>
  <cols>
    <col min="1" max="1" width="5.85546875" customWidth="1"/>
    <col min="2" max="2" width="11.42578125" bestFit="1" customWidth="1"/>
    <col min="3" max="3" width="10.5703125" customWidth="1"/>
    <col min="4" max="4" width="17.7109375" style="2" customWidth="1"/>
    <col min="5" max="5" width="19.140625" customWidth="1"/>
    <col min="6" max="6" width="17.28515625" customWidth="1"/>
    <col min="7" max="7" width="19.5703125" customWidth="1"/>
  </cols>
  <sheetData>
    <row r="1" spans="1:7" x14ac:dyDescent="0.25">
      <c r="A1" s="13"/>
      <c r="B1" s="16"/>
      <c r="C1" s="14"/>
      <c r="D1" s="15" t="s">
        <v>4</v>
      </c>
      <c r="E1" s="5"/>
      <c r="F1" s="3" t="s">
        <v>6</v>
      </c>
      <c r="G1" s="4"/>
    </row>
    <row r="2" spans="1:7" x14ac:dyDescent="0.25">
      <c r="A2" s="11" t="s">
        <v>0</v>
      </c>
      <c r="B2" s="21" t="s">
        <v>1</v>
      </c>
      <c r="C2" s="11" t="s">
        <v>5</v>
      </c>
      <c r="D2" s="12" t="s">
        <v>2</v>
      </c>
      <c r="E2" s="12" t="s">
        <v>3</v>
      </c>
      <c r="F2" s="10" t="s">
        <v>2</v>
      </c>
      <c r="G2" s="10" t="s">
        <v>3</v>
      </c>
    </row>
    <row r="3" spans="1:7" x14ac:dyDescent="0.25">
      <c r="A3" s="20">
        <v>4</v>
      </c>
      <c r="B3" s="22">
        <f>10^A3</f>
        <v>10000</v>
      </c>
      <c r="C3" s="9">
        <v>1229</v>
      </c>
      <c r="D3" s="18">
        <v>0.185</v>
      </c>
      <c r="E3" s="25">
        <f>D3/60</f>
        <v>3.0833333333333333E-3</v>
      </c>
      <c r="F3" s="17">
        <v>0.218</v>
      </c>
      <c r="G3" s="25">
        <f>F3/60</f>
        <v>3.6333333333333335E-3</v>
      </c>
    </row>
    <row r="4" spans="1:7" x14ac:dyDescent="0.25">
      <c r="A4" s="21">
        <f>A3+1</f>
        <v>5</v>
      </c>
      <c r="B4" s="23">
        <f t="shared" ref="B4:B8" si="0">10^A4</f>
        <v>100000</v>
      </c>
      <c r="C4" s="8">
        <v>9592</v>
      </c>
      <c r="D4" s="18">
        <v>0.48399999999999999</v>
      </c>
      <c r="E4" s="25">
        <f t="shared" ref="E4:E8" si="1">D4/60</f>
        <v>8.0666666666666664E-3</v>
      </c>
      <c r="F4" s="18">
        <v>0.26800000000000002</v>
      </c>
      <c r="G4" s="25">
        <f t="shared" ref="G4:G8" si="2">F4/60</f>
        <v>4.4666666666666665E-3</v>
      </c>
    </row>
    <row r="5" spans="1:7" x14ac:dyDescent="0.25">
      <c r="A5" s="21">
        <f t="shared" ref="A5:A8" si="3">A4+1</f>
        <v>6</v>
      </c>
      <c r="B5" s="23">
        <f t="shared" si="0"/>
        <v>1000000</v>
      </c>
      <c r="C5" s="8">
        <v>78498</v>
      </c>
      <c r="D5" s="18">
        <v>0.92500000000000004</v>
      </c>
      <c r="E5" s="25">
        <f t="shared" si="1"/>
        <v>1.5416666666666667E-2</v>
      </c>
      <c r="F5" s="18">
        <v>0.47699999999999998</v>
      </c>
      <c r="G5" s="25">
        <f t="shared" si="2"/>
        <v>7.9500000000000005E-3</v>
      </c>
    </row>
    <row r="6" spans="1:7" x14ac:dyDescent="0.25">
      <c r="A6" s="21">
        <f t="shared" si="3"/>
        <v>7</v>
      </c>
      <c r="B6" s="23">
        <f t="shared" si="0"/>
        <v>10000000</v>
      </c>
      <c r="C6" s="8">
        <v>664579</v>
      </c>
      <c r="D6" s="18">
        <v>3.7290000000000001</v>
      </c>
      <c r="E6" s="25">
        <f t="shared" si="1"/>
        <v>6.2150000000000004E-2</v>
      </c>
      <c r="F6" s="18">
        <v>0.98799999999999999</v>
      </c>
      <c r="G6" s="25">
        <f t="shared" si="2"/>
        <v>1.6466666666666668E-2</v>
      </c>
    </row>
    <row r="7" spans="1:7" x14ac:dyDescent="0.25">
      <c r="A7" s="21">
        <f t="shared" si="3"/>
        <v>8</v>
      </c>
      <c r="B7" s="23">
        <f t="shared" si="0"/>
        <v>100000000</v>
      </c>
      <c r="C7" s="8">
        <v>5761455</v>
      </c>
      <c r="D7" s="18">
        <v>55.808999999999997</v>
      </c>
      <c r="E7" s="25">
        <f t="shared" si="1"/>
        <v>0.93014999999999992</v>
      </c>
      <c r="F7" s="18">
        <v>3.9580000000000002</v>
      </c>
      <c r="G7" s="25">
        <f t="shared" si="2"/>
        <v>6.5966666666666673E-2</v>
      </c>
    </row>
    <row r="8" spans="1:7" x14ac:dyDescent="0.25">
      <c r="A8" s="6">
        <f t="shared" si="3"/>
        <v>9</v>
      </c>
      <c r="B8" s="24">
        <f t="shared" si="0"/>
        <v>1000000000</v>
      </c>
      <c r="C8" s="7">
        <v>53326268</v>
      </c>
      <c r="D8" s="19">
        <v>1583.277</v>
      </c>
      <c r="E8" s="26">
        <f t="shared" si="1"/>
        <v>26.38795</v>
      </c>
      <c r="F8" s="19">
        <v>48.901000000000003</v>
      </c>
      <c r="G8" s="26">
        <f t="shared" si="2"/>
        <v>0.81501666666666672</v>
      </c>
    </row>
    <row r="9" spans="1:7" x14ac:dyDescent="0.25">
      <c r="B9" s="1"/>
      <c r="C9" s="1"/>
    </row>
  </sheetData>
  <mergeCells count="2"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Correa</dc:creator>
  <cp:lastModifiedBy>Andres Felipe Forero Correa</cp:lastModifiedBy>
  <dcterms:created xsi:type="dcterms:W3CDTF">2018-12-26T14:40:25Z</dcterms:created>
  <dcterms:modified xsi:type="dcterms:W3CDTF">2018-12-26T22:13:56Z</dcterms:modified>
</cp:coreProperties>
</file>