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esktop\ELECTRONICA\SUNSHINE\2025\MAYO 2025\"/>
    </mc:Choice>
  </mc:AlternateContent>
  <xr:revisionPtr revIDLastSave="0" documentId="13_ncr:1_{D02CD979-5924-4D55-838E-DB8595DDC4C8}" xr6:coauthVersionLast="47" xr6:coauthVersionMax="47" xr10:uidLastSave="{00000000-0000-0000-0000-000000000000}"/>
  <bookViews>
    <workbookView xWindow="-120" yWindow="-120" windowWidth="29040" windowHeight="15720" xr2:uid="{938F3E86-7EAB-4E57-9FF7-6596D26FA46F}"/>
  </bookViews>
  <sheets>
    <sheet name="KactuS - QryExNmDlnr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V40" i="1" l="1"/>
  <c r="DW40" i="1" s="1"/>
  <c r="DV39" i="1"/>
  <c r="DW39" i="1" s="1"/>
  <c r="DV38" i="1"/>
  <c r="DW38" i="1" s="1"/>
  <c r="DV37" i="1"/>
  <c r="DW37" i="1" s="1"/>
  <c r="DV36" i="1"/>
  <c r="DW36" i="1" s="1"/>
  <c r="DV35" i="1"/>
  <c r="DW35" i="1" s="1"/>
  <c r="DV34" i="1"/>
  <c r="DW34" i="1" s="1"/>
  <c r="DV33" i="1"/>
  <c r="DW33" i="1" s="1"/>
  <c r="DV32" i="1"/>
  <c r="DW32" i="1" s="1"/>
  <c r="DV31" i="1"/>
  <c r="DW31" i="1" s="1"/>
  <c r="DV30" i="1"/>
  <c r="DW30" i="1" s="1"/>
  <c r="DV29" i="1"/>
  <c r="DW29" i="1" s="1"/>
  <c r="DV28" i="1"/>
  <c r="DW28" i="1" s="1"/>
  <c r="DV27" i="1"/>
  <c r="DW27" i="1" s="1"/>
  <c r="DV26" i="1"/>
  <c r="DW26" i="1" s="1"/>
  <c r="DV25" i="1"/>
  <c r="DW25" i="1" s="1"/>
  <c r="DV24" i="1"/>
  <c r="DW24" i="1" s="1"/>
  <c r="DV23" i="1"/>
  <c r="DW23" i="1" s="1"/>
  <c r="DV22" i="1"/>
  <c r="DW22" i="1" s="1"/>
  <c r="DV21" i="1"/>
  <c r="DW21" i="1" s="1"/>
  <c r="DV20" i="1"/>
  <c r="DW20" i="1" s="1"/>
  <c r="DV19" i="1"/>
  <c r="DW19" i="1" s="1"/>
  <c r="DV18" i="1"/>
  <c r="DW18" i="1" s="1"/>
  <c r="DV17" i="1"/>
  <c r="DW17" i="1" s="1"/>
  <c r="DV16" i="1"/>
  <c r="DW16" i="1" s="1"/>
  <c r="DV15" i="1"/>
  <c r="DW15" i="1" s="1"/>
  <c r="DV14" i="1"/>
  <c r="DW14" i="1" s="1"/>
  <c r="DV13" i="1"/>
  <c r="DW13" i="1" s="1"/>
  <c r="DV12" i="1"/>
  <c r="DW12" i="1" s="1"/>
  <c r="DV11" i="1"/>
  <c r="DW11" i="1" s="1"/>
  <c r="DV10" i="1"/>
  <c r="DW10" i="1" s="1"/>
  <c r="DV9" i="1"/>
  <c r="DW9" i="1" s="1"/>
  <c r="DV8" i="1"/>
  <c r="DW8" i="1" s="1"/>
  <c r="DV7" i="1"/>
  <c r="DW7" i="1" s="1"/>
  <c r="DV6" i="1"/>
  <c r="DW6" i="1" s="1"/>
  <c r="DV5" i="1"/>
  <c r="DW5" i="1" s="1"/>
  <c r="DV4" i="1"/>
  <c r="DW4" i="1" s="1"/>
  <c r="DV3" i="1"/>
  <c r="DW3" i="1" s="1"/>
  <c r="DW2" i="1"/>
  <c r="DV2" i="1"/>
</calcChain>
</file>

<file path=xl/sharedStrings.xml><?xml version="1.0" encoding="utf-8"?>
<sst xmlns="http://schemas.openxmlformats.org/spreadsheetml/2006/main" count="1022" uniqueCount="405">
  <si>
    <t>Identificación</t>
  </si>
  <si>
    <t>Tipo Liquidación</t>
  </si>
  <si>
    <t>Fecha de emisión</t>
  </si>
  <si>
    <t>Número concatena prefijo y consecutivo</t>
  </si>
  <si>
    <t>Prefijo</t>
  </si>
  <si>
    <t>Consecutivo</t>
  </si>
  <si>
    <t>Razón social proveedor</t>
  </si>
  <si>
    <t>Primer apellido proveedor</t>
  </si>
  <si>
    <t>Segundo apellido proveedor</t>
  </si>
  <si>
    <t>Primer nombre proveedor</t>
  </si>
  <si>
    <t>Otros nombres proveedor</t>
  </si>
  <si>
    <t>NIT proveedor</t>
  </si>
  <si>
    <t xml:space="preserve">Digito verificación </t>
  </si>
  <si>
    <t>Huella</t>
  </si>
  <si>
    <t>Código QR</t>
  </si>
  <si>
    <t>CUNE</t>
  </si>
  <si>
    <t>CUNE Encriptado</t>
  </si>
  <si>
    <t>Periodo</t>
  </si>
  <si>
    <t>Tipo de moneda</t>
  </si>
  <si>
    <t>TRM</t>
  </si>
  <si>
    <t>Devolución de la DIAN</t>
  </si>
  <si>
    <t>Aprobado</t>
  </si>
  <si>
    <t>Observaciones generales</t>
  </si>
  <si>
    <t>Tipo de documento</t>
  </si>
  <si>
    <t>Primer apellido trabajador</t>
  </si>
  <si>
    <t>Segundo apellido trabajador</t>
  </si>
  <si>
    <t>Primer nombre trabajador</t>
  </si>
  <si>
    <t>Otro nombre trabajador</t>
  </si>
  <si>
    <t>Nro. de documento</t>
  </si>
  <si>
    <t>Fecha de Ingreso</t>
  </si>
  <si>
    <t>Fecha de Retiro</t>
  </si>
  <si>
    <t>Fecha Inicio de Pago</t>
  </si>
  <si>
    <t>Fecha Fin de Pago</t>
  </si>
  <si>
    <t>Cantidad tiempo laborado en la empresa</t>
  </si>
  <si>
    <t>Tipo trabajador</t>
  </si>
  <si>
    <t>Subtipo trabajador</t>
  </si>
  <si>
    <t>Alto riesgo pensión</t>
  </si>
  <si>
    <t>País donde trabaja colaborador</t>
  </si>
  <si>
    <t>Dpto. donde trabaja colaborador</t>
  </si>
  <si>
    <t>Mpio. donde trabaja colaborador</t>
  </si>
  <si>
    <t>Dirección donde vive</t>
  </si>
  <si>
    <t>Salario integral</t>
  </si>
  <si>
    <t>Tipo de contrato</t>
  </si>
  <si>
    <t>Sueldo básico</t>
  </si>
  <si>
    <t xml:space="preserve">Código interno </t>
  </si>
  <si>
    <t>Forma de pago</t>
  </si>
  <si>
    <t>Método pago</t>
  </si>
  <si>
    <t>Entidad bancaria</t>
  </si>
  <si>
    <t>Tipo de Cuenta</t>
  </si>
  <si>
    <t>Nro. Cuenta</t>
  </si>
  <si>
    <t>Fecha de pago de la nómina</t>
  </si>
  <si>
    <t>Días trabajados en el mes</t>
  </si>
  <si>
    <t>Tipo Nota Eliminación Reemplazo</t>
  </si>
  <si>
    <t>CUNE Anterior</t>
  </si>
  <si>
    <t>Fecha Emisión Anterior</t>
  </si>
  <si>
    <t>Número Concatena Prefijo y Consecutivo Anterior</t>
  </si>
  <si>
    <t>Observaciones</t>
  </si>
  <si>
    <t>Valor sueldo básico</t>
  </si>
  <si>
    <t>Valor auxilio transporte</t>
  </si>
  <si>
    <t>Valor viáticos salarial</t>
  </si>
  <si>
    <t>Valor viatico no salarial</t>
  </si>
  <si>
    <t>Nro. de días vacaciones en dinero</t>
  </si>
  <si>
    <t>Valor pago vacaciones en dinero</t>
  </si>
  <si>
    <t>Cantidad días pago prima legal</t>
  </si>
  <si>
    <t>Valor pago prima legal</t>
  </si>
  <si>
    <t>Valor Prima No Salarial</t>
  </si>
  <si>
    <t>Valor pago cesantías</t>
  </si>
  <si>
    <t>Porcentaje Cesantías</t>
  </si>
  <si>
    <t>Valor pago de intereses</t>
  </si>
  <si>
    <t>Fecha inicial licencia maternidad/paternidad</t>
  </si>
  <si>
    <t>Fecha final licencia maternidad/paternidad</t>
  </si>
  <si>
    <t>Días de Incapacidad Maternidad Paternidad</t>
  </si>
  <si>
    <t>Valor licencia maternidad/paternidad</t>
  </si>
  <si>
    <t>Valor pago por bonificaciones salariales</t>
  </si>
  <si>
    <t>Valor pago bonificaciones no salariales</t>
  </si>
  <si>
    <t>Valor pago auxilios salariales</t>
  </si>
  <si>
    <t>Valor pago auxilios no salariales</t>
  </si>
  <si>
    <t>Valor compensación ordinaria</t>
  </si>
  <si>
    <t>Valor compensación extraordinaria</t>
  </si>
  <si>
    <t>Valor bonos electrónicos salarial</t>
  </si>
  <si>
    <t>Valor bonos electrónicos no salarial</t>
  </si>
  <si>
    <t>Valor bono alimentación salarial</t>
  </si>
  <si>
    <t>Valor bono alimentación no salarial</t>
  </si>
  <si>
    <t>Valor pago por comisiones</t>
  </si>
  <si>
    <t>Valor pagado por pago terceros</t>
  </si>
  <si>
    <t>Valor por anticipo de nomina</t>
  </si>
  <si>
    <t>Valor pagado por dotaciones</t>
  </si>
  <si>
    <t>Valor apoyo sostenimiento</t>
  </si>
  <si>
    <t>Valor teletrabajo</t>
  </si>
  <si>
    <t>Valor bonificación por retiro</t>
  </si>
  <si>
    <t>Valor indemnización</t>
  </si>
  <si>
    <t>Valor reintegro por parte del empleador</t>
  </si>
  <si>
    <t>% Deducción de salud empleado</t>
  </si>
  <si>
    <t>Valor deducción salud</t>
  </si>
  <si>
    <t>% Pensión empleado</t>
  </si>
  <si>
    <t>Valor deducción pensión</t>
  </si>
  <si>
    <t>% Fondo Solidaridad</t>
  </si>
  <si>
    <t>Valor fondo solidaridad</t>
  </si>
  <si>
    <t>% Fondo subsistencia</t>
  </si>
  <si>
    <t>Valor fondo subsistencia</t>
  </si>
  <si>
    <t>% Sindicato</t>
  </si>
  <si>
    <t>Valor pago por sindicatos</t>
  </si>
  <si>
    <t>Valor Sanción Pública</t>
  </si>
  <si>
    <t>Valor Sanción Privada</t>
  </si>
  <si>
    <t>Valor pago a terceros</t>
  </si>
  <si>
    <t>Valor anticipos de nomina</t>
  </si>
  <si>
    <t>Valor otras deducciones</t>
  </si>
  <si>
    <t>Valor aporte a pensión voluntaria</t>
  </si>
  <si>
    <t>Valor retención en la fuente</t>
  </si>
  <si>
    <t>Valor pago AFC</t>
  </si>
  <si>
    <t>Valor cooperativas</t>
  </si>
  <si>
    <t>Valor embargos fiscales</t>
  </si>
  <si>
    <t>Valor plan complementario</t>
  </si>
  <si>
    <t>Valor Conceptos Educativos</t>
  </si>
  <si>
    <t>Valor reintegros por parte del trabajador</t>
  </si>
  <si>
    <t>Valor deudas con la empresa</t>
  </si>
  <si>
    <t>Redondeo</t>
  </si>
  <si>
    <t>Total devengos</t>
  </si>
  <si>
    <t>Total deducciones</t>
  </si>
  <si>
    <t>Comprobante total</t>
  </si>
  <si>
    <t>Nombre Empresa</t>
  </si>
  <si>
    <t>Secuencial</t>
  </si>
  <si>
    <t>Fecha Inicial</t>
  </si>
  <si>
    <t>Fecha Final</t>
  </si>
  <si>
    <t>Número de Días</t>
  </si>
  <si>
    <t>I</t>
  </si>
  <si>
    <t>ALIMY3365</t>
  </si>
  <si>
    <t>ALIMY</t>
  </si>
  <si>
    <t>ALIADOS LABORALES</t>
  </si>
  <si>
    <t>900426164</t>
  </si>
  <si>
    <t>COP</t>
  </si>
  <si>
    <t>BARRIOS</t>
  </si>
  <si>
    <t>HERNANDEZ</t>
  </si>
  <si>
    <t>YOLETZA</t>
  </si>
  <si>
    <t>DEL CARMEN</t>
  </si>
  <si>
    <t>6840120</t>
  </si>
  <si>
    <t>00</t>
  </si>
  <si>
    <t>false</t>
  </si>
  <si>
    <t>COL</t>
  </si>
  <si>
    <t>11</t>
  </si>
  <si>
    <t>11001</t>
  </si>
  <si>
    <t>VDA CHITASUGA</t>
  </si>
  <si>
    <t>DAVIPLATA</t>
  </si>
  <si>
    <t>AHORROS</t>
  </si>
  <si>
    <t>3138077843</t>
  </si>
  <si>
    <t/>
  </si>
  <si>
    <t>ALIMY3509</t>
  </si>
  <si>
    <t>MANJARREZ</t>
  </si>
  <si>
    <t>JUAREZ</t>
  </si>
  <si>
    <t>MIREXY</t>
  </si>
  <si>
    <t>NELVIS</t>
  </si>
  <si>
    <t>6903017</t>
  </si>
  <si>
    <t>VDA BOITA</t>
  </si>
  <si>
    <t>3104774159</t>
  </si>
  <si>
    <t>ALIMY3735</t>
  </si>
  <si>
    <t>GONZALEZ</t>
  </si>
  <si>
    <t>LUZBELY</t>
  </si>
  <si>
    <t>CAROLINA</t>
  </si>
  <si>
    <t>7085134</t>
  </si>
  <si>
    <t>VDA PALOVERDE CHICU</t>
  </si>
  <si>
    <t>3108648332</t>
  </si>
  <si>
    <t>ALIMY4296</t>
  </si>
  <si>
    <t>PUELLO</t>
  </si>
  <si>
    <t>RODRIGUEZ</t>
  </si>
  <si>
    <t>DEILY</t>
  </si>
  <si>
    <t>JOSE</t>
  </si>
  <si>
    <t>13306302</t>
  </si>
  <si>
    <t>URB EL OCAL</t>
  </si>
  <si>
    <t>3124894145</t>
  </si>
  <si>
    <t>ALIMY928</t>
  </si>
  <si>
    <t>CASTILLO</t>
  </si>
  <si>
    <t>VILLARREAL</t>
  </si>
  <si>
    <t>LINA</t>
  </si>
  <si>
    <t>VANESA</t>
  </si>
  <si>
    <t>1000465172</t>
  </si>
  <si>
    <t>VDA SANTA CRUZ</t>
  </si>
  <si>
    <t>3204561180</t>
  </si>
  <si>
    <t>ALIMY1129</t>
  </si>
  <si>
    <t>PERTUZ</t>
  </si>
  <si>
    <t>BERDUGO</t>
  </si>
  <si>
    <t>JESUS</t>
  </si>
  <si>
    <t>DANIEL</t>
  </si>
  <si>
    <t>1001868766</t>
  </si>
  <si>
    <t>KR 24 60 SUR</t>
  </si>
  <si>
    <t>3246151059</t>
  </si>
  <si>
    <t>ALIMY3806</t>
  </si>
  <si>
    <t>PUSHAINA</t>
  </si>
  <si>
    <t>MOISES</t>
  </si>
  <si>
    <t>1006573307</t>
  </si>
  <si>
    <t>VDA EL PENCIL</t>
  </si>
  <si>
    <t>3142616871</t>
  </si>
  <si>
    <t>ALIMY4225</t>
  </si>
  <si>
    <t>GIRNU</t>
  </si>
  <si>
    <t>YUNELIS</t>
  </si>
  <si>
    <t>PAOLA</t>
  </si>
  <si>
    <t>1006914648</t>
  </si>
  <si>
    <t>CL 4 21A 31</t>
  </si>
  <si>
    <t>3132452802</t>
  </si>
  <si>
    <t>ALIMY4270</t>
  </si>
  <si>
    <t>ANTENOR</t>
  </si>
  <si>
    <t>LAUREANO</t>
  </si>
  <si>
    <t>1006916602</t>
  </si>
  <si>
    <t>VDA CHURUGUACO ALTO</t>
  </si>
  <si>
    <t>3113985381</t>
  </si>
  <si>
    <t>ALIMY4355</t>
  </si>
  <si>
    <t>MENDOZA</t>
  </si>
  <si>
    <t>GAMARRA</t>
  </si>
  <si>
    <t>MIGUEL</t>
  </si>
  <si>
    <t>ANGEL</t>
  </si>
  <si>
    <t>1007136600</t>
  </si>
  <si>
    <t>KR 1B ESTE 5 36</t>
  </si>
  <si>
    <t>3003944837</t>
  </si>
  <si>
    <t>ALIMY4749</t>
  </si>
  <si>
    <t>BURGOS</t>
  </si>
  <si>
    <t>YURY</t>
  </si>
  <si>
    <t>MARCELA</t>
  </si>
  <si>
    <t>1007556996</t>
  </si>
  <si>
    <t>3004988357</t>
  </si>
  <si>
    <t>ALIMY5105</t>
  </si>
  <si>
    <t>ROMERO</t>
  </si>
  <si>
    <t>MARIA</t>
  </si>
  <si>
    <t>CHIQUINQUIRA</t>
  </si>
  <si>
    <t>1010067054</t>
  </si>
  <si>
    <t>CL 138 154 11</t>
  </si>
  <si>
    <t>3166441465</t>
  </si>
  <si>
    <t>ALIMY323</t>
  </si>
  <si>
    <t>ALFONSO</t>
  </si>
  <si>
    <t>LONDOÑO</t>
  </si>
  <si>
    <t>YERALDIN</t>
  </si>
  <si>
    <t>1020846787</t>
  </si>
  <si>
    <t>KR 149C 142C 20</t>
  </si>
  <si>
    <t>3114832980</t>
  </si>
  <si>
    <t>ALIMY405</t>
  </si>
  <si>
    <t>CHIBUQUE</t>
  </si>
  <si>
    <t>DURAN</t>
  </si>
  <si>
    <t>DIANA</t>
  </si>
  <si>
    <t>1023921212</t>
  </si>
  <si>
    <t>TV 8 2 35</t>
  </si>
  <si>
    <t>3123384202</t>
  </si>
  <si>
    <t>ALIMY1168</t>
  </si>
  <si>
    <t>RAMOS</t>
  </si>
  <si>
    <t>LUIS</t>
  </si>
  <si>
    <t>DAVID</t>
  </si>
  <si>
    <t>1047516969</t>
  </si>
  <si>
    <t>VDA CHINCE</t>
  </si>
  <si>
    <t>3212403021</t>
  </si>
  <si>
    <t>ALIMY1559</t>
  </si>
  <si>
    <t>DAVILA</t>
  </si>
  <si>
    <t>CHAVEZ</t>
  </si>
  <si>
    <t>ADRIANA</t>
  </si>
  <si>
    <t>LUCIA</t>
  </si>
  <si>
    <t>1050456179</t>
  </si>
  <si>
    <t>KR 103 156C 05</t>
  </si>
  <si>
    <t>3124783346</t>
  </si>
  <si>
    <t>ALIMY1664</t>
  </si>
  <si>
    <t>MATUTE</t>
  </si>
  <si>
    <t>ECHAVEZ</t>
  </si>
  <si>
    <t>ROSELIS</t>
  </si>
  <si>
    <t>1050838938</t>
  </si>
  <si>
    <t>VDA EL ESTANCO CAMELLON LA CHICHA</t>
  </si>
  <si>
    <t>3146777933</t>
  </si>
  <si>
    <t>ALIMY2243</t>
  </si>
  <si>
    <t>FERREIRA</t>
  </si>
  <si>
    <t>NIÑO</t>
  </si>
  <si>
    <t>NEIVIS</t>
  </si>
  <si>
    <t>1052991854</t>
  </si>
  <si>
    <t>DG 7  10 16</t>
  </si>
  <si>
    <t>3135273652</t>
  </si>
  <si>
    <t>ALIMY2766</t>
  </si>
  <si>
    <t>PEREZ</t>
  </si>
  <si>
    <t>SERNA</t>
  </si>
  <si>
    <t>KARINA</t>
  </si>
  <si>
    <t>EDITH</t>
  </si>
  <si>
    <t>1062910075</t>
  </si>
  <si>
    <t>KR 3 2 37 CENTRO</t>
  </si>
  <si>
    <t>3202517947</t>
  </si>
  <si>
    <t>ALIMY3121</t>
  </si>
  <si>
    <t>PINEDA</t>
  </si>
  <si>
    <t>PARRA</t>
  </si>
  <si>
    <t>JAVIER</t>
  </si>
  <si>
    <t>1064786441</t>
  </si>
  <si>
    <t>KR 118B 128A 25</t>
  </si>
  <si>
    <t>3117952225</t>
  </si>
  <si>
    <t>ALIMY3263</t>
  </si>
  <si>
    <t>OROZCO</t>
  </si>
  <si>
    <t>CRIADO</t>
  </si>
  <si>
    <t>YESICA</t>
  </si>
  <si>
    <t>VIVIANA</t>
  </si>
  <si>
    <t>1065567295</t>
  </si>
  <si>
    <t>CL 30B SUR 6F 60</t>
  </si>
  <si>
    <t>3001585798</t>
  </si>
  <si>
    <t>ALIMY3474</t>
  </si>
  <si>
    <t>MARTINEZ</t>
  </si>
  <si>
    <t>LOPEZ</t>
  </si>
  <si>
    <t>CAMILA</t>
  </si>
  <si>
    <t>ANDREA</t>
  </si>
  <si>
    <t>1066270073</t>
  </si>
  <si>
    <t>3113594520</t>
  </si>
  <si>
    <t>ALIMY4129</t>
  </si>
  <si>
    <t>ARCIA</t>
  </si>
  <si>
    <t>CUELLO</t>
  </si>
  <si>
    <t>ELMER</t>
  </si>
  <si>
    <t>ENRIQUE</t>
  </si>
  <si>
    <t>1069498607</t>
  </si>
  <si>
    <t>KR 91A 127A 42</t>
  </si>
  <si>
    <t>3125596852</t>
  </si>
  <si>
    <t>ALIMY5247</t>
  </si>
  <si>
    <t>MEJIA</t>
  </si>
  <si>
    <t>JHON</t>
  </si>
  <si>
    <t>ALEXANDER</t>
  </si>
  <si>
    <t>1076620574</t>
  </si>
  <si>
    <t>SCT SALITRE BAJO C415 CHAMPIÑONES</t>
  </si>
  <si>
    <t>3222417129</t>
  </si>
  <si>
    <t>ALIMY518</t>
  </si>
  <si>
    <t>MANRIQUE</t>
  </si>
  <si>
    <t>TRUJILLO</t>
  </si>
  <si>
    <t>1077877676</t>
  </si>
  <si>
    <t>URB SAN JOSE</t>
  </si>
  <si>
    <t>3124199964</t>
  </si>
  <si>
    <t>ALIMY1111</t>
  </si>
  <si>
    <t>NAVARRO</t>
  </si>
  <si>
    <t>MENDIVIL</t>
  </si>
  <si>
    <t>FREDELFINDA</t>
  </si>
  <si>
    <t>1083061467</t>
  </si>
  <si>
    <t>CL 142 B BISS 139 77</t>
  </si>
  <si>
    <t>3246645400</t>
  </si>
  <si>
    <t>ALIMY1271</t>
  </si>
  <si>
    <t>PEDROZO</t>
  </si>
  <si>
    <t>GEIDER</t>
  </si>
  <si>
    <t>ANDRES</t>
  </si>
  <si>
    <t>1085165346</t>
  </si>
  <si>
    <t>URB ELOCAL</t>
  </si>
  <si>
    <t>3209783199</t>
  </si>
  <si>
    <t>ALIMY2291</t>
  </si>
  <si>
    <t>GIL</t>
  </si>
  <si>
    <t>DELGADO</t>
  </si>
  <si>
    <t>ELBER</t>
  </si>
  <si>
    <t>1091968750</t>
  </si>
  <si>
    <t>KRA 6 6 69</t>
  </si>
  <si>
    <t>3142232847</t>
  </si>
  <si>
    <t>ALIMY4768</t>
  </si>
  <si>
    <t>IPUANA</t>
  </si>
  <si>
    <t>BRAYAN</t>
  </si>
  <si>
    <t>1118816154</t>
  </si>
  <si>
    <t>CL 6 SUR 23 187</t>
  </si>
  <si>
    <t>3132498422</t>
  </si>
  <si>
    <t>ALIMY5230</t>
  </si>
  <si>
    <t>EPINAYU</t>
  </si>
  <si>
    <t>ARCELIA</t>
  </si>
  <si>
    <t>1121546953</t>
  </si>
  <si>
    <t>VDA PALO VERDE CHICU</t>
  </si>
  <si>
    <t>3232361285</t>
  </si>
  <si>
    <t>ALIMY5245</t>
  </si>
  <si>
    <t>FLOREZ</t>
  </si>
  <si>
    <t>PEÑA</t>
  </si>
  <si>
    <t>MERLIS</t>
  </si>
  <si>
    <t>YURLIETH</t>
  </si>
  <si>
    <t>1121915341</t>
  </si>
  <si>
    <t>CL 135 151 71</t>
  </si>
  <si>
    <t>3217530834</t>
  </si>
  <si>
    <t>ALIMY468</t>
  </si>
  <si>
    <t>YENY</t>
  </si>
  <si>
    <t>1124001215</t>
  </si>
  <si>
    <t>3238257195</t>
  </si>
  <si>
    <t>ALIMY1381</t>
  </si>
  <si>
    <t>EPIAYU</t>
  </si>
  <si>
    <t>LUZ</t>
  </si>
  <si>
    <t>MARI</t>
  </si>
  <si>
    <t>1124098889</t>
  </si>
  <si>
    <t>VDA CHICU</t>
  </si>
  <si>
    <t>BANCO DAVIVIENDA</t>
  </si>
  <si>
    <t>5332950011390741</t>
  </si>
  <si>
    <t>ALIMY1535</t>
  </si>
  <si>
    <t>EPIEYU</t>
  </si>
  <si>
    <t>JORGE</t>
  </si>
  <si>
    <t>1124369461</t>
  </si>
  <si>
    <t>CL 22 1 38</t>
  </si>
  <si>
    <t>3235991579</t>
  </si>
  <si>
    <t>ALIMY1849</t>
  </si>
  <si>
    <t>CARLOS</t>
  </si>
  <si>
    <t>SAMUEL</t>
  </si>
  <si>
    <t>1124499294</t>
  </si>
  <si>
    <t>CENTRO</t>
  </si>
  <si>
    <t>3117768872</t>
  </si>
  <si>
    <t>ALIMY2627</t>
  </si>
  <si>
    <t>FREYLE</t>
  </si>
  <si>
    <t>RIVERA</t>
  </si>
  <si>
    <t>GISELEE</t>
  </si>
  <si>
    <t>DANIELA</t>
  </si>
  <si>
    <t>1129528303</t>
  </si>
  <si>
    <t>3204446865</t>
  </si>
  <si>
    <t>ALIMY4776</t>
  </si>
  <si>
    <t>ALVAREZ</t>
  </si>
  <si>
    <t>CABARCA</t>
  </si>
  <si>
    <t>ANTONIO</t>
  </si>
  <si>
    <t>1193215139</t>
  </si>
  <si>
    <t>CL 144C 145 74</t>
  </si>
  <si>
    <t>3008596784</t>
  </si>
  <si>
    <t>ALIMY5102</t>
  </si>
  <si>
    <t>SUAREZ</t>
  </si>
  <si>
    <t>BISMARK</t>
  </si>
  <si>
    <t>YAMIT</t>
  </si>
  <si>
    <t>1196970666</t>
  </si>
  <si>
    <t>VDA SALITRE BAJO</t>
  </si>
  <si>
    <t>3504044146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</si>
</sst>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$]\ ###,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6206-074C-4171-93F8-9AB088D9B920}">
  <dimension ref="A1:DW40"/>
  <sheetViews>
    <sheetView tabSelected="1" topLeftCell="DI7" workbookViewId="0">
      <selection activeCell="DW2" sqref="DW2:DW40"/>
    </sheetView>
  </sheetViews>
  <sheetFormatPr baseColWidth="10" defaultRowHeight="15" x14ac:dyDescent="0.25"/>
  <cols>
    <col min="4" max="4" width="33.7109375" customWidth="1"/>
    <col min="7" max="7" width="151.7109375" customWidth="1"/>
    <col min="8" max="11" width="61.7109375" customWidth="1"/>
    <col min="14" max="15" width="30.7109375" customWidth="1"/>
    <col min="16" max="17" width="151.7109375" customWidth="1"/>
    <col min="23" max="23" width="30.7109375" customWidth="1"/>
    <col min="25" max="28" width="41.7109375" customWidth="1"/>
    <col min="41" max="41" width="101.7109375" customWidth="1"/>
    <col min="48" max="48" width="61.7109375" customWidth="1"/>
    <col min="50" max="50" width="31.7109375" customWidth="1"/>
    <col min="54" max="54" width="151.7109375" customWidth="1"/>
    <col min="56" max="56" width="33.7109375" customWidth="1"/>
    <col min="57" max="57" width="30.7109375" customWidth="1"/>
    <col min="121" max="121" width="101.7109375" customWidth="1"/>
  </cols>
  <sheetData>
    <row r="1" spans="1:1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</row>
    <row r="2" spans="1:127" x14ac:dyDescent="0.25">
      <c r="A2" s="1">
        <v>6840120</v>
      </c>
      <c r="B2" s="2" t="s">
        <v>125</v>
      </c>
      <c r="C2" s="3">
        <v>45813</v>
      </c>
      <c r="D2" s="2" t="s">
        <v>126</v>
      </c>
      <c r="E2" s="2" t="s">
        <v>127</v>
      </c>
      <c r="F2" s="4">
        <v>3365</v>
      </c>
      <c r="G2" s="2" t="s">
        <v>128</v>
      </c>
      <c r="H2" s="2"/>
      <c r="I2" s="2"/>
      <c r="J2" s="2"/>
      <c r="K2" s="2"/>
      <c r="L2" s="2" t="s">
        <v>129</v>
      </c>
      <c r="M2" s="2"/>
      <c r="N2" s="2"/>
      <c r="O2" s="2"/>
      <c r="P2" s="2"/>
      <c r="Q2" s="2"/>
      <c r="R2" s="1">
        <v>4</v>
      </c>
      <c r="S2" s="2" t="s">
        <v>130</v>
      </c>
      <c r="T2" s="5">
        <v>4165</v>
      </c>
      <c r="U2" s="2"/>
      <c r="V2" s="2"/>
      <c r="W2" s="2"/>
      <c r="X2" s="1">
        <v>42</v>
      </c>
      <c r="Y2" s="2" t="s">
        <v>131</v>
      </c>
      <c r="Z2" s="2" t="s">
        <v>132</v>
      </c>
      <c r="AA2" s="2" t="s">
        <v>133</v>
      </c>
      <c r="AB2" s="2" t="s">
        <v>134</v>
      </c>
      <c r="AC2" s="2" t="s">
        <v>135</v>
      </c>
      <c r="AD2" s="3">
        <v>45668</v>
      </c>
      <c r="AE2" s="3"/>
      <c r="AF2" s="3">
        <v>45778</v>
      </c>
      <c r="AG2" s="3">
        <v>45808</v>
      </c>
      <c r="AH2" s="4">
        <v>140</v>
      </c>
      <c r="AI2" s="1">
        <v>1</v>
      </c>
      <c r="AJ2" s="2" t="s">
        <v>136</v>
      </c>
      <c r="AK2" s="2" t="s">
        <v>137</v>
      </c>
      <c r="AL2" s="2" t="s">
        <v>138</v>
      </c>
      <c r="AM2" s="2" t="s">
        <v>139</v>
      </c>
      <c r="AN2" s="2" t="s">
        <v>140</v>
      </c>
      <c r="AO2" s="2" t="s">
        <v>141</v>
      </c>
      <c r="AP2" s="2" t="s">
        <v>137</v>
      </c>
      <c r="AQ2" s="1">
        <v>3</v>
      </c>
      <c r="AR2" s="5">
        <v>1423500</v>
      </c>
      <c r="AS2" s="2"/>
      <c r="AT2" s="1">
        <v>1</v>
      </c>
      <c r="AU2" s="1">
        <v>42</v>
      </c>
      <c r="AV2" s="2" t="s">
        <v>142</v>
      </c>
      <c r="AW2" s="2" t="s">
        <v>143</v>
      </c>
      <c r="AX2" s="2" t="s">
        <v>144</v>
      </c>
      <c r="AY2" s="3">
        <v>45808</v>
      </c>
      <c r="AZ2" s="4">
        <v>25</v>
      </c>
      <c r="BA2" s="1"/>
      <c r="BB2" s="2"/>
      <c r="BC2" s="3"/>
      <c r="BD2" s="2"/>
      <c r="BE2" s="2" t="s">
        <v>145</v>
      </c>
      <c r="BF2" s="5">
        <v>1186250</v>
      </c>
      <c r="BG2" s="5">
        <v>161400</v>
      </c>
      <c r="BH2" s="5">
        <v>0</v>
      </c>
      <c r="BI2" s="5">
        <v>0</v>
      </c>
      <c r="BJ2" s="4">
        <v>0</v>
      </c>
      <c r="BK2" s="5">
        <v>0</v>
      </c>
      <c r="BL2" s="4">
        <v>0</v>
      </c>
      <c r="BM2" s="5">
        <v>0</v>
      </c>
      <c r="BN2" s="5">
        <v>0</v>
      </c>
      <c r="BO2" s="5">
        <v>0</v>
      </c>
      <c r="BP2" s="4">
        <v>0</v>
      </c>
      <c r="BQ2" s="5">
        <v>0</v>
      </c>
      <c r="BR2" s="3"/>
      <c r="BS2" s="3"/>
      <c r="BT2" s="4"/>
      <c r="BU2" s="5">
        <v>0</v>
      </c>
      <c r="BV2" s="5">
        <v>0</v>
      </c>
      <c r="BW2" s="5">
        <v>113000</v>
      </c>
      <c r="BX2" s="5">
        <v>0</v>
      </c>
      <c r="BY2" s="5">
        <v>56490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4">
        <v>4</v>
      </c>
      <c r="CP2" s="5">
        <v>59600</v>
      </c>
      <c r="CQ2" s="4">
        <v>4</v>
      </c>
      <c r="CR2" s="5">
        <v>59600</v>
      </c>
      <c r="CS2" s="4">
        <v>0</v>
      </c>
      <c r="CT2" s="5">
        <v>0</v>
      </c>
      <c r="CU2" s="4">
        <v>0</v>
      </c>
      <c r="CV2" s="5">
        <v>0</v>
      </c>
      <c r="CW2" s="4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1818861</v>
      </c>
      <c r="DO2" s="5">
        <v>119200</v>
      </c>
      <c r="DP2" s="5">
        <v>1699661</v>
      </c>
      <c r="DQ2" s="2" t="s">
        <v>128</v>
      </c>
      <c r="DR2" s="1">
        <v>1</v>
      </c>
      <c r="DS2" s="3">
        <v>45793</v>
      </c>
      <c r="DT2" s="3">
        <v>45797</v>
      </c>
      <c r="DU2" s="4">
        <v>5</v>
      </c>
      <c r="DV2">
        <f>+AR2/30*DU2</f>
        <v>237250</v>
      </c>
      <c r="DW2">
        <f>ROUND(DV2,0)</f>
        <v>237250</v>
      </c>
    </row>
    <row r="3" spans="1:127" x14ac:dyDescent="0.25">
      <c r="A3" s="1">
        <v>6903017</v>
      </c>
      <c r="B3" s="2" t="s">
        <v>125</v>
      </c>
      <c r="C3" s="3">
        <v>45813</v>
      </c>
      <c r="D3" s="2" t="s">
        <v>146</v>
      </c>
      <c r="E3" s="2" t="s">
        <v>127</v>
      </c>
      <c r="F3" s="4">
        <v>3509</v>
      </c>
      <c r="G3" s="2" t="s">
        <v>128</v>
      </c>
      <c r="H3" s="2"/>
      <c r="I3" s="2"/>
      <c r="J3" s="2"/>
      <c r="K3" s="2"/>
      <c r="L3" s="2" t="s">
        <v>129</v>
      </c>
      <c r="M3" s="2"/>
      <c r="N3" s="2"/>
      <c r="O3" s="2"/>
      <c r="P3" s="2"/>
      <c r="Q3" s="2"/>
      <c r="R3" s="1">
        <v>4</v>
      </c>
      <c r="S3" s="2" t="s">
        <v>130</v>
      </c>
      <c r="T3" s="5">
        <v>4165</v>
      </c>
      <c r="U3" s="2"/>
      <c r="V3" s="2"/>
      <c r="W3" s="2"/>
      <c r="X3" s="1">
        <v>42</v>
      </c>
      <c r="Y3" s="2" t="s">
        <v>147</v>
      </c>
      <c r="Z3" s="2" t="s">
        <v>148</v>
      </c>
      <c r="AA3" s="2" t="s">
        <v>149</v>
      </c>
      <c r="AB3" s="2" t="s">
        <v>150</v>
      </c>
      <c r="AC3" s="2" t="s">
        <v>151</v>
      </c>
      <c r="AD3" s="3">
        <v>45728</v>
      </c>
      <c r="AE3" s="3"/>
      <c r="AF3" s="3">
        <v>45778</v>
      </c>
      <c r="AG3" s="3">
        <v>45808</v>
      </c>
      <c r="AH3" s="4">
        <v>79</v>
      </c>
      <c r="AI3" s="1">
        <v>1</v>
      </c>
      <c r="AJ3" s="2" t="s">
        <v>136</v>
      </c>
      <c r="AK3" s="2" t="s">
        <v>137</v>
      </c>
      <c r="AL3" s="2" t="s">
        <v>138</v>
      </c>
      <c r="AM3" s="2" t="s">
        <v>139</v>
      </c>
      <c r="AN3" s="2" t="s">
        <v>140</v>
      </c>
      <c r="AO3" s="2" t="s">
        <v>152</v>
      </c>
      <c r="AP3" s="2" t="s">
        <v>137</v>
      </c>
      <c r="AQ3" s="1">
        <v>3</v>
      </c>
      <c r="AR3" s="5">
        <v>1423500</v>
      </c>
      <c r="AS3" s="2"/>
      <c r="AT3" s="1">
        <v>1</v>
      </c>
      <c r="AU3" s="1">
        <v>42</v>
      </c>
      <c r="AV3" s="2" t="s">
        <v>142</v>
      </c>
      <c r="AW3" s="2" t="s">
        <v>143</v>
      </c>
      <c r="AX3" s="2" t="s">
        <v>153</v>
      </c>
      <c r="AY3" s="3">
        <v>45808</v>
      </c>
      <c r="AZ3" s="4">
        <v>24</v>
      </c>
      <c r="BA3" s="1"/>
      <c r="BB3" s="2"/>
      <c r="BC3" s="3"/>
      <c r="BD3" s="2"/>
      <c r="BE3" s="2" t="s">
        <v>145</v>
      </c>
      <c r="BF3" s="5">
        <v>1138800</v>
      </c>
      <c r="BG3" s="5">
        <v>0</v>
      </c>
      <c r="BH3" s="5">
        <v>0</v>
      </c>
      <c r="BI3" s="5">
        <v>0</v>
      </c>
      <c r="BJ3" s="4">
        <v>0</v>
      </c>
      <c r="BK3" s="5">
        <v>0</v>
      </c>
      <c r="BL3" s="4">
        <v>0</v>
      </c>
      <c r="BM3" s="5">
        <v>0</v>
      </c>
      <c r="BN3" s="5">
        <v>0</v>
      </c>
      <c r="BO3" s="5">
        <v>0</v>
      </c>
      <c r="BP3" s="4">
        <v>0</v>
      </c>
      <c r="BQ3" s="5">
        <v>0</v>
      </c>
      <c r="BR3" s="3"/>
      <c r="BS3" s="3"/>
      <c r="BT3" s="4"/>
      <c r="BU3" s="5">
        <v>0</v>
      </c>
      <c r="BV3" s="5">
        <v>0</v>
      </c>
      <c r="BW3" s="5">
        <v>0</v>
      </c>
      <c r="BX3" s="5">
        <v>0</v>
      </c>
      <c r="BY3" s="5">
        <v>47646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4">
        <v>4</v>
      </c>
      <c r="CP3" s="5">
        <v>54500</v>
      </c>
      <c r="CQ3" s="4">
        <v>4</v>
      </c>
      <c r="CR3" s="5">
        <v>54500</v>
      </c>
      <c r="CS3" s="4">
        <v>0</v>
      </c>
      <c r="CT3" s="5">
        <v>0</v>
      </c>
      <c r="CU3" s="4">
        <v>0</v>
      </c>
      <c r="CV3" s="5">
        <v>0</v>
      </c>
      <c r="CW3" s="4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214557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1502648</v>
      </c>
      <c r="DO3" s="5">
        <v>323557</v>
      </c>
      <c r="DP3" s="5">
        <v>1179091</v>
      </c>
      <c r="DQ3" s="2" t="s">
        <v>128</v>
      </c>
      <c r="DR3" s="1">
        <v>1</v>
      </c>
      <c r="DS3" s="3">
        <v>45793</v>
      </c>
      <c r="DT3" s="3">
        <v>45798</v>
      </c>
      <c r="DU3" s="4">
        <v>6</v>
      </c>
      <c r="DV3">
        <f t="shared" ref="DV3:DV40" si="0">+AR3/30*DU3</f>
        <v>284700</v>
      </c>
      <c r="DW3">
        <f t="shared" ref="DW3:DW40" si="1">ROUND(DV3,0)</f>
        <v>284700</v>
      </c>
    </row>
    <row r="4" spans="1:127" x14ac:dyDescent="0.25">
      <c r="A4" s="1">
        <v>7085134</v>
      </c>
      <c r="B4" s="2" t="s">
        <v>125</v>
      </c>
      <c r="C4" s="3">
        <v>45813</v>
      </c>
      <c r="D4" s="2" t="s">
        <v>154</v>
      </c>
      <c r="E4" s="2" t="s">
        <v>127</v>
      </c>
      <c r="F4" s="4">
        <v>3735</v>
      </c>
      <c r="G4" s="2" t="s">
        <v>128</v>
      </c>
      <c r="H4" s="2"/>
      <c r="I4" s="2"/>
      <c r="J4" s="2"/>
      <c r="K4" s="2"/>
      <c r="L4" s="2" t="s">
        <v>129</v>
      </c>
      <c r="M4" s="2"/>
      <c r="N4" s="2"/>
      <c r="O4" s="2"/>
      <c r="P4" s="2"/>
      <c r="Q4" s="2"/>
      <c r="R4" s="1">
        <v>4</v>
      </c>
      <c r="S4" s="2" t="s">
        <v>130</v>
      </c>
      <c r="T4" s="5">
        <v>4165</v>
      </c>
      <c r="U4" s="2"/>
      <c r="V4" s="2"/>
      <c r="W4" s="2"/>
      <c r="X4" s="1">
        <v>42</v>
      </c>
      <c r="Y4" s="2" t="s">
        <v>155</v>
      </c>
      <c r="Z4" s="2" t="s">
        <v>155</v>
      </c>
      <c r="AA4" s="2" t="s">
        <v>156</v>
      </c>
      <c r="AB4" s="2" t="s">
        <v>157</v>
      </c>
      <c r="AC4" s="2" t="s">
        <v>158</v>
      </c>
      <c r="AD4" s="3">
        <v>45751</v>
      </c>
      <c r="AE4" s="3"/>
      <c r="AF4" s="3">
        <v>45778</v>
      </c>
      <c r="AG4" s="3">
        <v>45808</v>
      </c>
      <c r="AH4" s="4">
        <v>57</v>
      </c>
      <c r="AI4" s="1">
        <v>1</v>
      </c>
      <c r="AJ4" s="2" t="s">
        <v>136</v>
      </c>
      <c r="AK4" s="2" t="s">
        <v>137</v>
      </c>
      <c r="AL4" s="2" t="s">
        <v>138</v>
      </c>
      <c r="AM4" s="2" t="s">
        <v>139</v>
      </c>
      <c r="AN4" s="2" t="s">
        <v>140</v>
      </c>
      <c r="AO4" s="2" t="s">
        <v>159</v>
      </c>
      <c r="AP4" s="2" t="s">
        <v>137</v>
      </c>
      <c r="AQ4" s="1">
        <v>3</v>
      </c>
      <c r="AR4" s="5">
        <v>1423500</v>
      </c>
      <c r="AS4" s="2"/>
      <c r="AT4" s="1">
        <v>1</v>
      </c>
      <c r="AU4" s="1">
        <v>42</v>
      </c>
      <c r="AV4" s="2" t="s">
        <v>142</v>
      </c>
      <c r="AW4" s="2" t="s">
        <v>143</v>
      </c>
      <c r="AX4" s="2" t="s">
        <v>160</v>
      </c>
      <c r="AY4" s="3">
        <v>45808</v>
      </c>
      <c r="AZ4" s="4">
        <v>22</v>
      </c>
      <c r="BA4" s="1"/>
      <c r="BB4" s="2"/>
      <c r="BC4" s="3"/>
      <c r="BD4" s="2"/>
      <c r="BE4" s="2" t="s">
        <v>145</v>
      </c>
      <c r="BF4" s="5">
        <v>1043900</v>
      </c>
      <c r="BG4" s="5">
        <v>95534</v>
      </c>
      <c r="BH4" s="5">
        <v>0</v>
      </c>
      <c r="BI4" s="5">
        <v>0</v>
      </c>
      <c r="BJ4" s="4">
        <v>0</v>
      </c>
      <c r="BK4" s="5">
        <v>0</v>
      </c>
      <c r="BL4" s="4">
        <v>0</v>
      </c>
      <c r="BM4" s="5">
        <v>0</v>
      </c>
      <c r="BN4" s="5">
        <v>0</v>
      </c>
      <c r="BO4" s="5">
        <v>0</v>
      </c>
      <c r="BP4" s="4">
        <v>0</v>
      </c>
      <c r="BQ4" s="5">
        <v>0</v>
      </c>
      <c r="BR4" s="3"/>
      <c r="BS4" s="3"/>
      <c r="BT4" s="4"/>
      <c r="BU4" s="5">
        <v>0</v>
      </c>
      <c r="BV4" s="5">
        <v>0</v>
      </c>
      <c r="BW4" s="5">
        <v>75000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4">
        <v>4</v>
      </c>
      <c r="CP4" s="5">
        <v>48500</v>
      </c>
      <c r="CQ4" s="4">
        <v>4</v>
      </c>
      <c r="CR4" s="5">
        <v>48500</v>
      </c>
      <c r="CS4" s="4">
        <v>0</v>
      </c>
      <c r="CT4" s="5">
        <v>0</v>
      </c>
      <c r="CU4" s="4">
        <v>0</v>
      </c>
      <c r="CV4" s="5">
        <v>0</v>
      </c>
      <c r="CW4" s="4">
        <v>0</v>
      </c>
      <c r="CX4" s="5">
        <v>0</v>
      </c>
      <c r="CY4" s="5">
        <v>0</v>
      </c>
      <c r="CZ4" s="5">
        <v>0</v>
      </c>
      <c r="DA4" s="5">
        <v>262944</v>
      </c>
      <c r="DB4" s="5">
        <v>0</v>
      </c>
      <c r="DC4" s="5">
        <v>34800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1381927</v>
      </c>
      <c r="DO4" s="5">
        <v>394744</v>
      </c>
      <c r="DP4" s="5">
        <v>987183</v>
      </c>
      <c r="DQ4" s="2" t="s">
        <v>128</v>
      </c>
      <c r="DR4" s="1">
        <v>1</v>
      </c>
      <c r="DS4" s="3">
        <v>45793</v>
      </c>
      <c r="DT4" s="3">
        <v>45800</v>
      </c>
      <c r="DU4" s="4">
        <v>8</v>
      </c>
      <c r="DV4">
        <f t="shared" si="0"/>
        <v>379600</v>
      </c>
      <c r="DW4">
        <f t="shared" si="1"/>
        <v>379600</v>
      </c>
    </row>
    <row r="5" spans="1:127" x14ac:dyDescent="0.25">
      <c r="A5" s="1">
        <v>13306302</v>
      </c>
      <c r="B5" s="2" t="s">
        <v>125</v>
      </c>
      <c r="C5" s="3">
        <v>45813</v>
      </c>
      <c r="D5" s="2" t="s">
        <v>161</v>
      </c>
      <c r="E5" s="2" t="s">
        <v>127</v>
      </c>
      <c r="F5" s="4">
        <v>4296</v>
      </c>
      <c r="G5" s="2" t="s">
        <v>128</v>
      </c>
      <c r="H5" s="2"/>
      <c r="I5" s="2"/>
      <c r="J5" s="2"/>
      <c r="K5" s="2"/>
      <c r="L5" s="2" t="s">
        <v>129</v>
      </c>
      <c r="M5" s="2"/>
      <c r="N5" s="2"/>
      <c r="O5" s="2"/>
      <c r="P5" s="2"/>
      <c r="Q5" s="2"/>
      <c r="R5" s="1">
        <v>4</v>
      </c>
      <c r="S5" s="2" t="s">
        <v>130</v>
      </c>
      <c r="T5" s="5">
        <v>4165</v>
      </c>
      <c r="U5" s="2"/>
      <c r="V5" s="2"/>
      <c r="W5" s="2"/>
      <c r="X5" s="1">
        <v>13</v>
      </c>
      <c r="Y5" s="2" t="s">
        <v>162</v>
      </c>
      <c r="Z5" s="2" t="s">
        <v>163</v>
      </c>
      <c r="AA5" s="2" t="s">
        <v>164</v>
      </c>
      <c r="AB5" s="2" t="s">
        <v>165</v>
      </c>
      <c r="AC5" s="2" t="s">
        <v>166</v>
      </c>
      <c r="AD5" s="3">
        <v>45584</v>
      </c>
      <c r="AE5" s="3"/>
      <c r="AF5" s="3">
        <v>45778</v>
      </c>
      <c r="AG5" s="3">
        <v>45808</v>
      </c>
      <c r="AH5" s="4">
        <v>222</v>
      </c>
      <c r="AI5" s="1">
        <v>1</v>
      </c>
      <c r="AJ5" s="2" t="s">
        <v>136</v>
      </c>
      <c r="AK5" s="2" t="s">
        <v>137</v>
      </c>
      <c r="AL5" s="2" t="s">
        <v>138</v>
      </c>
      <c r="AM5" s="2" t="s">
        <v>139</v>
      </c>
      <c r="AN5" s="2" t="s">
        <v>140</v>
      </c>
      <c r="AO5" s="2" t="s">
        <v>167</v>
      </c>
      <c r="AP5" s="2" t="s">
        <v>137</v>
      </c>
      <c r="AQ5" s="1">
        <v>3</v>
      </c>
      <c r="AR5" s="5">
        <v>1423500</v>
      </c>
      <c r="AS5" s="2"/>
      <c r="AT5" s="1">
        <v>1</v>
      </c>
      <c r="AU5" s="1">
        <v>42</v>
      </c>
      <c r="AV5" s="2" t="s">
        <v>142</v>
      </c>
      <c r="AW5" s="2" t="s">
        <v>143</v>
      </c>
      <c r="AX5" s="2" t="s">
        <v>168</v>
      </c>
      <c r="AY5" s="3">
        <v>45808</v>
      </c>
      <c r="AZ5" s="4">
        <v>20</v>
      </c>
      <c r="BA5" s="1"/>
      <c r="BB5" s="2"/>
      <c r="BC5" s="3"/>
      <c r="BD5" s="2"/>
      <c r="BE5" s="2" t="s">
        <v>145</v>
      </c>
      <c r="BF5" s="5">
        <v>949000</v>
      </c>
      <c r="BG5" s="5">
        <v>136133</v>
      </c>
      <c r="BH5" s="5">
        <v>0</v>
      </c>
      <c r="BI5" s="5">
        <v>0</v>
      </c>
      <c r="BJ5" s="4">
        <v>0</v>
      </c>
      <c r="BK5" s="5">
        <v>0</v>
      </c>
      <c r="BL5" s="4">
        <v>0</v>
      </c>
      <c r="BM5" s="5">
        <v>0</v>
      </c>
      <c r="BN5" s="5">
        <v>0</v>
      </c>
      <c r="BO5" s="5">
        <v>0</v>
      </c>
      <c r="BP5" s="4">
        <v>0</v>
      </c>
      <c r="BQ5" s="5">
        <v>0</v>
      </c>
      <c r="BR5" s="3"/>
      <c r="BS5" s="3"/>
      <c r="BT5" s="4"/>
      <c r="BU5" s="5">
        <v>0</v>
      </c>
      <c r="BV5" s="5">
        <v>0</v>
      </c>
      <c r="BW5" s="5">
        <v>150000</v>
      </c>
      <c r="BX5" s="5">
        <v>0</v>
      </c>
      <c r="BY5" s="5">
        <v>47647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4">
        <v>4</v>
      </c>
      <c r="CP5" s="5">
        <v>64900</v>
      </c>
      <c r="CQ5" s="4">
        <v>4</v>
      </c>
      <c r="CR5" s="5">
        <v>64900</v>
      </c>
      <c r="CS5" s="4">
        <v>0</v>
      </c>
      <c r="CT5" s="5">
        <v>0</v>
      </c>
      <c r="CU5" s="4">
        <v>0</v>
      </c>
      <c r="CV5" s="5">
        <v>0</v>
      </c>
      <c r="CW5" s="4">
        <v>0</v>
      </c>
      <c r="CX5" s="5">
        <v>0</v>
      </c>
      <c r="CY5" s="5">
        <v>0</v>
      </c>
      <c r="CZ5" s="5">
        <v>0</v>
      </c>
      <c r="DA5" s="5">
        <v>316894</v>
      </c>
      <c r="DB5" s="5">
        <v>0</v>
      </c>
      <c r="DC5" s="5">
        <v>70000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1953916</v>
      </c>
      <c r="DO5" s="5">
        <v>516694</v>
      </c>
      <c r="DP5" s="5">
        <v>1437222</v>
      </c>
      <c r="DQ5" s="2" t="s">
        <v>128</v>
      </c>
      <c r="DR5" s="1">
        <v>1</v>
      </c>
      <c r="DS5" s="3">
        <v>45796</v>
      </c>
      <c r="DT5" s="3">
        <v>45805</v>
      </c>
      <c r="DU5" s="4">
        <v>10</v>
      </c>
      <c r="DV5">
        <f t="shared" si="0"/>
        <v>474500</v>
      </c>
      <c r="DW5">
        <f t="shared" si="1"/>
        <v>474500</v>
      </c>
    </row>
    <row r="6" spans="1:127" x14ac:dyDescent="0.25">
      <c r="A6" s="1">
        <v>1000465172</v>
      </c>
      <c r="B6" s="2" t="s">
        <v>125</v>
      </c>
      <c r="C6" s="3">
        <v>45813</v>
      </c>
      <c r="D6" s="2" t="s">
        <v>169</v>
      </c>
      <c r="E6" s="2" t="s">
        <v>127</v>
      </c>
      <c r="F6" s="4">
        <v>928</v>
      </c>
      <c r="G6" s="2" t="s">
        <v>128</v>
      </c>
      <c r="H6" s="2"/>
      <c r="I6" s="2"/>
      <c r="J6" s="2"/>
      <c r="K6" s="2"/>
      <c r="L6" s="2" t="s">
        <v>129</v>
      </c>
      <c r="M6" s="2"/>
      <c r="N6" s="2"/>
      <c r="O6" s="2"/>
      <c r="P6" s="2"/>
      <c r="Q6" s="2"/>
      <c r="R6" s="1">
        <v>4</v>
      </c>
      <c r="S6" s="2" t="s">
        <v>130</v>
      </c>
      <c r="T6" s="5">
        <v>4165</v>
      </c>
      <c r="U6" s="2"/>
      <c r="V6" s="2"/>
      <c r="W6" s="2"/>
      <c r="X6" s="1">
        <v>13</v>
      </c>
      <c r="Y6" s="2" t="s">
        <v>170</v>
      </c>
      <c r="Z6" s="2" t="s">
        <v>171</v>
      </c>
      <c r="AA6" s="2" t="s">
        <v>172</v>
      </c>
      <c r="AB6" s="2" t="s">
        <v>173</v>
      </c>
      <c r="AC6" s="2" t="s">
        <v>174</v>
      </c>
      <c r="AD6" s="3">
        <v>45560</v>
      </c>
      <c r="AE6" s="3"/>
      <c r="AF6" s="3">
        <v>45778</v>
      </c>
      <c r="AG6" s="3">
        <v>45808</v>
      </c>
      <c r="AH6" s="4">
        <v>246</v>
      </c>
      <c r="AI6" s="1">
        <v>1</v>
      </c>
      <c r="AJ6" s="2" t="s">
        <v>136</v>
      </c>
      <c r="AK6" s="2" t="s">
        <v>137</v>
      </c>
      <c r="AL6" s="2" t="s">
        <v>138</v>
      </c>
      <c r="AM6" s="2" t="s">
        <v>139</v>
      </c>
      <c r="AN6" s="2" t="s">
        <v>140</v>
      </c>
      <c r="AO6" s="2" t="s">
        <v>175</v>
      </c>
      <c r="AP6" s="2" t="s">
        <v>137</v>
      </c>
      <c r="AQ6" s="1">
        <v>3</v>
      </c>
      <c r="AR6" s="5">
        <v>1423500</v>
      </c>
      <c r="AS6" s="2"/>
      <c r="AT6" s="1">
        <v>1</v>
      </c>
      <c r="AU6" s="1">
        <v>42</v>
      </c>
      <c r="AV6" s="2" t="s">
        <v>142</v>
      </c>
      <c r="AW6" s="2" t="s">
        <v>143</v>
      </c>
      <c r="AX6" s="2" t="s">
        <v>176</v>
      </c>
      <c r="AY6" s="3">
        <v>45808</v>
      </c>
      <c r="AZ6" s="4">
        <v>22</v>
      </c>
      <c r="BA6" s="1"/>
      <c r="BB6" s="2"/>
      <c r="BC6" s="3"/>
      <c r="BD6" s="2"/>
      <c r="BE6" s="2" t="s">
        <v>145</v>
      </c>
      <c r="BF6" s="5">
        <v>1043900</v>
      </c>
      <c r="BG6" s="5">
        <v>142200</v>
      </c>
      <c r="BH6" s="5">
        <v>0</v>
      </c>
      <c r="BI6" s="5">
        <v>0</v>
      </c>
      <c r="BJ6" s="4">
        <v>0</v>
      </c>
      <c r="BK6" s="5">
        <v>0</v>
      </c>
      <c r="BL6" s="4">
        <v>0</v>
      </c>
      <c r="BM6" s="5">
        <v>0</v>
      </c>
      <c r="BN6" s="5">
        <v>0</v>
      </c>
      <c r="BO6" s="5">
        <v>0</v>
      </c>
      <c r="BP6" s="4">
        <v>0</v>
      </c>
      <c r="BQ6" s="5">
        <v>0</v>
      </c>
      <c r="BR6" s="3"/>
      <c r="BS6" s="3"/>
      <c r="BT6" s="4"/>
      <c r="BU6" s="5">
        <v>0</v>
      </c>
      <c r="BV6" s="5">
        <v>0</v>
      </c>
      <c r="BW6" s="5">
        <v>150000</v>
      </c>
      <c r="BX6" s="5">
        <v>0</v>
      </c>
      <c r="BY6" s="5">
        <v>49770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4">
        <v>4</v>
      </c>
      <c r="CP6" s="5">
        <v>51500</v>
      </c>
      <c r="CQ6" s="4">
        <v>4</v>
      </c>
      <c r="CR6" s="5">
        <v>51500</v>
      </c>
      <c r="CS6" s="4">
        <v>0</v>
      </c>
      <c r="CT6" s="5">
        <v>0</v>
      </c>
      <c r="CU6" s="4">
        <v>0</v>
      </c>
      <c r="CV6" s="5">
        <v>0</v>
      </c>
      <c r="CW6" s="4">
        <v>0</v>
      </c>
      <c r="CX6" s="5">
        <v>0</v>
      </c>
      <c r="CY6" s="5">
        <v>0</v>
      </c>
      <c r="CZ6" s="5">
        <v>0</v>
      </c>
      <c r="DA6" s="5">
        <v>345747</v>
      </c>
      <c r="DB6" s="5">
        <v>0</v>
      </c>
      <c r="DC6" s="5">
        <v>144470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1628019</v>
      </c>
      <c r="DO6" s="5">
        <v>593217</v>
      </c>
      <c r="DP6" s="5">
        <v>1034802</v>
      </c>
      <c r="DQ6" s="2" t="s">
        <v>128</v>
      </c>
      <c r="DR6" s="1">
        <v>1</v>
      </c>
      <c r="DS6" s="3">
        <v>45791</v>
      </c>
      <c r="DT6" s="3">
        <v>45798</v>
      </c>
      <c r="DU6" s="4">
        <v>8</v>
      </c>
      <c r="DV6">
        <f t="shared" si="0"/>
        <v>379600</v>
      </c>
      <c r="DW6">
        <f t="shared" si="1"/>
        <v>379600</v>
      </c>
    </row>
    <row r="7" spans="1:127" x14ac:dyDescent="0.25">
      <c r="A7" s="1">
        <v>1001868766</v>
      </c>
      <c r="B7" s="2" t="s">
        <v>125</v>
      </c>
      <c r="C7" s="3">
        <v>45813</v>
      </c>
      <c r="D7" s="2" t="s">
        <v>177</v>
      </c>
      <c r="E7" s="2" t="s">
        <v>127</v>
      </c>
      <c r="F7" s="4">
        <v>1129</v>
      </c>
      <c r="G7" s="2" t="s">
        <v>128</v>
      </c>
      <c r="H7" s="2"/>
      <c r="I7" s="2"/>
      <c r="J7" s="2"/>
      <c r="K7" s="2"/>
      <c r="L7" s="2" t="s">
        <v>129</v>
      </c>
      <c r="M7" s="2"/>
      <c r="N7" s="2"/>
      <c r="O7" s="2"/>
      <c r="P7" s="2"/>
      <c r="Q7" s="2"/>
      <c r="R7" s="1">
        <v>4</v>
      </c>
      <c r="S7" s="2" t="s">
        <v>130</v>
      </c>
      <c r="T7" s="5">
        <v>4165</v>
      </c>
      <c r="U7" s="2"/>
      <c r="V7" s="2"/>
      <c r="W7" s="2"/>
      <c r="X7" s="1">
        <v>13</v>
      </c>
      <c r="Y7" s="2" t="s">
        <v>178</v>
      </c>
      <c r="Z7" s="2" t="s">
        <v>179</v>
      </c>
      <c r="AA7" s="2" t="s">
        <v>180</v>
      </c>
      <c r="AB7" s="2" t="s">
        <v>181</v>
      </c>
      <c r="AC7" s="2" t="s">
        <v>182</v>
      </c>
      <c r="AD7" s="3">
        <v>45556</v>
      </c>
      <c r="AE7" s="3"/>
      <c r="AF7" s="3">
        <v>45778</v>
      </c>
      <c r="AG7" s="3">
        <v>45808</v>
      </c>
      <c r="AH7" s="4">
        <v>250</v>
      </c>
      <c r="AI7" s="1">
        <v>1</v>
      </c>
      <c r="AJ7" s="2" t="s">
        <v>136</v>
      </c>
      <c r="AK7" s="2" t="s">
        <v>137</v>
      </c>
      <c r="AL7" s="2" t="s">
        <v>138</v>
      </c>
      <c r="AM7" s="2" t="s">
        <v>139</v>
      </c>
      <c r="AN7" s="2" t="s">
        <v>140</v>
      </c>
      <c r="AO7" s="2" t="s">
        <v>183</v>
      </c>
      <c r="AP7" s="2" t="s">
        <v>137</v>
      </c>
      <c r="AQ7" s="1">
        <v>3</v>
      </c>
      <c r="AR7" s="5">
        <v>1423500</v>
      </c>
      <c r="AS7" s="2"/>
      <c r="AT7" s="1">
        <v>1</v>
      </c>
      <c r="AU7" s="1">
        <v>42</v>
      </c>
      <c r="AV7" s="2" t="s">
        <v>142</v>
      </c>
      <c r="AW7" s="2" t="s">
        <v>143</v>
      </c>
      <c r="AX7" s="2" t="s">
        <v>184</v>
      </c>
      <c r="AY7" s="3">
        <v>45808</v>
      </c>
      <c r="AZ7" s="4">
        <v>25</v>
      </c>
      <c r="BA7" s="1"/>
      <c r="BB7" s="2"/>
      <c r="BC7" s="3"/>
      <c r="BD7" s="2"/>
      <c r="BE7" s="2" t="s">
        <v>145</v>
      </c>
      <c r="BF7" s="5">
        <v>1186251</v>
      </c>
      <c r="BG7" s="5">
        <v>0</v>
      </c>
      <c r="BH7" s="5">
        <v>0</v>
      </c>
      <c r="BI7" s="5">
        <v>0</v>
      </c>
      <c r="BJ7" s="4">
        <v>0</v>
      </c>
      <c r="BK7" s="5">
        <v>0</v>
      </c>
      <c r="BL7" s="4">
        <v>0</v>
      </c>
      <c r="BM7" s="5">
        <v>0</v>
      </c>
      <c r="BN7" s="5">
        <v>0</v>
      </c>
      <c r="BO7" s="5">
        <v>0</v>
      </c>
      <c r="BP7" s="4">
        <v>0</v>
      </c>
      <c r="BQ7" s="5">
        <v>0</v>
      </c>
      <c r="BR7" s="3"/>
      <c r="BS7" s="3"/>
      <c r="BT7" s="4"/>
      <c r="BU7" s="5">
        <v>0</v>
      </c>
      <c r="BV7" s="5">
        <v>0</v>
      </c>
      <c r="BW7" s="5">
        <v>40000</v>
      </c>
      <c r="BX7" s="5">
        <v>0</v>
      </c>
      <c r="BY7" s="5">
        <v>51917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4">
        <v>4</v>
      </c>
      <c r="CP7" s="5">
        <v>58700</v>
      </c>
      <c r="CQ7" s="4">
        <v>4</v>
      </c>
      <c r="CR7" s="5">
        <v>58700</v>
      </c>
      <c r="CS7" s="4">
        <v>0</v>
      </c>
      <c r="CT7" s="5">
        <v>0</v>
      </c>
      <c r="CU7" s="4">
        <v>0</v>
      </c>
      <c r="CV7" s="5">
        <v>0</v>
      </c>
      <c r="CW7" s="4">
        <v>0</v>
      </c>
      <c r="CX7" s="5">
        <v>0</v>
      </c>
      <c r="CY7" s="5">
        <v>0</v>
      </c>
      <c r="CZ7" s="5">
        <v>0</v>
      </c>
      <c r="DA7" s="5">
        <v>362944</v>
      </c>
      <c r="DB7" s="5">
        <v>0</v>
      </c>
      <c r="DC7" s="5">
        <v>254900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1558844</v>
      </c>
      <c r="DO7" s="5">
        <v>735244</v>
      </c>
      <c r="DP7" s="5">
        <v>823600</v>
      </c>
      <c r="DQ7" s="2" t="s">
        <v>128</v>
      </c>
      <c r="DR7" s="1">
        <v>1</v>
      </c>
      <c r="DS7" s="3">
        <v>45782</v>
      </c>
      <c r="DT7" s="3">
        <v>45786</v>
      </c>
      <c r="DU7" s="4">
        <v>5</v>
      </c>
      <c r="DV7">
        <f t="shared" si="0"/>
        <v>237250</v>
      </c>
      <c r="DW7">
        <f t="shared" si="1"/>
        <v>237250</v>
      </c>
    </row>
    <row r="8" spans="1:127" x14ac:dyDescent="0.25">
      <c r="A8" s="1">
        <v>1006573307</v>
      </c>
      <c r="B8" s="2" t="s">
        <v>125</v>
      </c>
      <c r="C8" s="3">
        <v>45813</v>
      </c>
      <c r="D8" s="2" t="s">
        <v>185</v>
      </c>
      <c r="E8" s="2" t="s">
        <v>127</v>
      </c>
      <c r="F8" s="4">
        <v>3806</v>
      </c>
      <c r="G8" s="2" t="s">
        <v>128</v>
      </c>
      <c r="H8" s="2"/>
      <c r="I8" s="2"/>
      <c r="J8" s="2"/>
      <c r="K8" s="2"/>
      <c r="L8" s="2" t="s">
        <v>129</v>
      </c>
      <c r="M8" s="2"/>
      <c r="N8" s="2"/>
      <c r="O8" s="2"/>
      <c r="P8" s="2"/>
      <c r="Q8" s="2"/>
      <c r="R8" s="1">
        <v>4</v>
      </c>
      <c r="S8" s="2" t="s">
        <v>130</v>
      </c>
      <c r="T8" s="5">
        <v>4165</v>
      </c>
      <c r="U8" s="2"/>
      <c r="V8" s="2"/>
      <c r="W8" s="2"/>
      <c r="X8" s="1">
        <v>13</v>
      </c>
      <c r="Y8" s="2" t="s">
        <v>186</v>
      </c>
      <c r="Z8" s="2" t="s">
        <v>186</v>
      </c>
      <c r="AA8" s="2" t="s">
        <v>187</v>
      </c>
      <c r="AB8" s="2" t="s">
        <v>145</v>
      </c>
      <c r="AC8" s="2" t="s">
        <v>188</v>
      </c>
      <c r="AD8" s="3">
        <v>45751</v>
      </c>
      <c r="AE8" s="3"/>
      <c r="AF8" s="3">
        <v>45778</v>
      </c>
      <c r="AG8" s="3">
        <v>45808</v>
      </c>
      <c r="AH8" s="4">
        <v>57</v>
      </c>
      <c r="AI8" s="1">
        <v>1</v>
      </c>
      <c r="AJ8" s="2" t="s">
        <v>136</v>
      </c>
      <c r="AK8" s="2" t="s">
        <v>137</v>
      </c>
      <c r="AL8" s="2" t="s">
        <v>138</v>
      </c>
      <c r="AM8" s="2" t="s">
        <v>139</v>
      </c>
      <c r="AN8" s="2" t="s">
        <v>140</v>
      </c>
      <c r="AO8" s="2" t="s">
        <v>189</v>
      </c>
      <c r="AP8" s="2" t="s">
        <v>137</v>
      </c>
      <c r="AQ8" s="1">
        <v>3</v>
      </c>
      <c r="AR8" s="5">
        <v>1423500</v>
      </c>
      <c r="AS8" s="2"/>
      <c r="AT8" s="1">
        <v>1</v>
      </c>
      <c r="AU8" s="1">
        <v>42</v>
      </c>
      <c r="AV8" s="2" t="s">
        <v>142</v>
      </c>
      <c r="AW8" s="2" t="s">
        <v>143</v>
      </c>
      <c r="AX8" s="2" t="s">
        <v>190</v>
      </c>
      <c r="AY8" s="3">
        <v>45808</v>
      </c>
      <c r="AZ8" s="4">
        <v>21</v>
      </c>
      <c r="BA8" s="1"/>
      <c r="BB8" s="2"/>
      <c r="BC8" s="3"/>
      <c r="BD8" s="2"/>
      <c r="BE8" s="2" t="s">
        <v>145</v>
      </c>
      <c r="BF8" s="5">
        <v>996450</v>
      </c>
      <c r="BG8" s="5">
        <v>142467</v>
      </c>
      <c r="BH8" s="5">
        <v>0</v>
      </c>
      <c r="BI8" s="5">
        <v>0</v>
      </c>
      <c r="BJ8" s="4">
        <v>0</v>
      </c>
      <c r="BK8" s="5">
        <v>0</v>
      </c>
      <c r="BL8" s="4">
        <v>0</v>
      </c>
      <c r="BM8" s="5">
        <v>0</v>
      </c>
      <c r="BN8" s="5">
        <v>0</v>
      </c>
      <c r="BO8" s="5">
        <v>0</v>
      </c>
      <c r="BP8" s="4">
        <v>0</v>
      </c>
      <c r="BQ8" s="5">
        <v>0</v>
      </c>
      <c r="BR8" s="3"/>
      <c r="BS8" s="3"/>
      <c r="BT8" s="4"/>
      <c r="BU8" s="5">
        <v>0</v>
      </c>
      <c r="BV8" s="5">
        <v>0</v>
      </c>
      <c r="BW8" s="5">
        <v>180000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4">
        <v>4</v>
      </c>
      <c r="CP8" s="5">
        <v>57400</v>
      </c>
      <c r="CQ8" s="4">
        <v>4</v>
      </c>
      <c r="CR8" s="5">
        <v>57400</v>
      </c>
      <c r="CS8" s="4">
        <v>0</v>
      </c>
      <c r="CT8" s="5">
        <v>0</v>
      </c>
      <c r="CU8" s="4">
        <v>0</v>
      </c>
      <c r="CV8" s="5">
        <v>0</v>
      </c>
      <c r="CW8" s="4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80040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1755792</v>
      </c>
      <c r="DO8" s="5">
        <v>194840</v>
      </c>
      <c r="DP8" s="5">
        <v>1560952</v>
      </c>
      <c r="DQ8" s="2" t="s">
        <v>128</v>
      </c>
      <c r="DR8" s="1">
        <v>1</v>
      </c>
      <c r="DS8" s="3">
        <v>45799</v>
      </c>
      <c r="DT8" s="3">
        <v>45807</v>
      </c>
      <c r="DU8" s="4">
        <v>9</v>
      </c>
      <c r="DV8">
        <f t="shared" si="0"/>
        <v>427050</v>
      </c>
      <c r="DW8">
        <f t="shared" si="1"/>
        <v>427050</v>
      </c>
    </row>
    <row r="9" spans="1:127" x14ac:dyDescent="0.25">
      <c r="A9" s="1">
        <v>1006914648</v>
      </c>
      <c r="B9" s="2" t="s">
        <v>125</v>
      </c>
      <c r="C9" s="3">
        <v>45813</v>
      </c>
      <c r="D9" s="2" t="s">
        <v>191</v>
      </c>
      <c r="E9" s="2" t="s">
        <v>127</v>
      </c>
      <c r="F9" s="4">
        <v>4225</v>
      </c>
      <c r="G9" s="2" t="s">
        <v>128</v>
      </c>
      <c r="H9" s="2"/>
      <c r="I9" s="2"/>
      <c r="J9" s="2"/>
      <c r="K9" s="2"/>
      <c r="L9" s="2" t="s">
        <v>129</v>
      </c>
      <c r="M9" s="2"/>
      <c r="N9" s="2"/>
      <c r="O9" s="2"/>
      <c r="P9" s="2"/>
      <c r="Q9" s="2"/>
      <c r="R9" s="1">
        <v>4</v>
      </c>
      <c r="S9" s="2" t="s">
        <v>130</v>
      </c>
      <c r="T9" s="5">
        <v>4165</v>
      </c>
      <c r="U9" s="2"/>
      <c r="V9" s="2"/>
      <c r="W9" s="2"/>
      <c r="X9" s="1">
        <v>13</v>
      </c>
      <c r="Y9" s="2" t="s">
        <v>155</v>
      </c>
      <c r="Z9" s="2" t="s">
        <v>192</v>
      </c>
      <c r="AA9" s="2" t="s">
        <v>193</v>
      </c>
      <c r="AB9" s="2" t="s">
        <v>194</v>
      </c>
      <c r="AC9" s="2" t="s">
        <v>195</v>
      </c>
      <c r="AD9" s="3">
        <v>45555</v>
      </c>
      <c r="AE9" s="3"/>
      <c r="AF9" s="3">
        <v>45778</v>
      </c>
      <c r="AG9" s="3">
        <v>45808</v>
      </c>
      <c r="AH9" s="4">
        <v>251</v>
      </c>
      <c r="AI9" s="1">
        <v>1</v>
      </c>
      <c r="AJ9" s="2" t="s">
        <v>136</v>
      </c>
      <c r="AK9" s="2" t="s">
        <v>137</v>
      </c>
      <c r="AL9" s="2" t="s">
        <v>138</v>
      </c>
      <c r="AM9" s="2" t="s">
        <v>139</v>
      </c>
      <c r="AN9" s="2" t="s">
        <v>140</v>
      </c>
      <c r="AO9" s="2" t="s">
        <v>196</v>
      </c>
      <c r="AP9" s="2" t="s">
        <v>137</v>
      </c>
      <c r="AQ9" s="1">
        <v>3</v>
      </c>
      <c r="AR9" s="5">
        <v>1423500</v>
      </c>
      <c r="AS9" s="2"/>
      <c r="AT9" s="1">
        <v>1</v>
      </c>
      <c r="AU9" s="1">
        <v>42</v>
      </c>
      <c r="AV9" s="2" t="s">
        <v>142</v>
      </c>
      <c r="AW9" s="2" t="s">
        <v>143</v>
      </c>
      <c r="AX9" s="2" t="s">
        <v>197</v>
      </c>
      <c r="AY9" s="3">
        <v>45808</v>
      </c>
      <c r="AZ9" s="4">
        <v>20</v>
      </c>
      <c r="BA9" s="1"/>
      <c r="BB9" s="2"/>
      <c r="BC9" s="3"/>
      <c r="BD9" s="2"/>
      <c r="BE9" s="2" t="s">
        <v>145</v>
      </c>
      <c r="BF9" s="5">
        <v>949001</v>
      </c>
      <c r="BG9" s="5">
        <v>0</v>
      </c>
      <c r="BH9" s="5">
        <v>0</v>
      </c>
      <c r="BI9" s="5">
        <v>0</v>
      </c>
      <c r="BJ9" s="4">
        <v>0</v>
      </c>
      <c r="BK9" s="5">
        <v>0</v>
      </c>
      <c r="BL9" s="4">
        <v>0</v>
      </c>
      <c r="BM9" s="5">
        <v>0</v>
      </c>
      <c r="BN9" s="5">
        <v>0</v>
      </c>
      <c r="BO9" s="5">
        <v>0</v>
      </c>
      <c r="BP9" s="4">
        <v>0</v>
      </c>
      <c r="BQ9" s="5">
        <v>0</v>
      </c>
      <c r="BR9" s="3"/>
      <c r="BS9" s="3"/>
      <c r="BT9" s="4"/>
      <c r="BU9" s="5">
        <v>0</v>
      </c>
      <c r="BV9" s="5">
        <v>0</v>
      </c>
      <c r="BW9" s="5">
        <v>0</v>
      </c>
      <c r="BX9" s="5">
        <v>0</v>
      </c>
      <c r="BY9" s="5">
        <v>42980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4">
        <v>4</v>
      </c>
      <c r="CP9" s="5">
        <v>47100</v>
      </c>
      <c r="CQ9" s="4">
        <v>4</v>
      </c>
      <c r="CR9" s="5">
        <v>47100</v>
      </c>
      <c r="CS9" s="4">
        <v>0</v>
      </c>
      <c r="CT9" s="5">
        <v>0</v>
      </c>
      <c r="CU9" s="4">
        <v>0</v>
      </c>
      <c r="CV9" s="5">
        <v>0</v>
      </c>
      <c r="CW9" s="4">
        <v>0</v>
      </c>
      <c r="CX9" s="5">
        <v>0</v>
      </c>
      <c r="CY9" s="5">
        <v>0</v>
      </c>
      <c r="CZ9" s="5">
        <v>0</v>
      </c>
      <c r="DA9" s="5">
        <v>216763</v>
      </c>
      <c r="DB9" s="5">
        <v>0</v>
      </c>
      <c r="DC9" s="5">
        <v>119112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1218271</v>
      </c>
      <c r="DO9" s="5">
        <v>430075</v>
      </c>
      <c r="DP9" s="5">
        <v>788196</v>
      </c>
      <c r="DQ9" s="2" t="s">
        <v>128</v>
      </c>
      <c r="DR9" s="1">
        <v>1</v>
      </c>
      <c r="DS9" s="3">
        <v>45793</v>
      </c>
      <c r="DT9" s="3">
        <v>45802</v>
      </c>
      <c r="DU9" s="4">
        <v>10</v>
      </c>
      <c r="DV9">
        <f t="shared" si="0"/>
        <v>474500</v>
      </c>
      <c r="DW9">
        <f t="shared" si="1"/>
        <v>474500</v>
      </c>
    </row>
    <row r="10" spans="1:127" x14ac:dyDescent="0.25">
      <c r="A10" s="1">
        <v>1006916602</v>
      </c>
      <c r="B10" s="2" t="s">
        <v>125</v>
      </c>
      <c r="C10" s="3">
        <v>45813</v>
      </c>
      <c r="D10" s="2" t="s">
        <v>198</v>
      </c>
      <c r="E10" s="2" t="s">
        <v>127</v>
      </c>
      <c r="F10" s="4">
        <v>4270</v>
      </c>
      <c r="G10" s="2" t="s">
        <v>128</v>
      </c>
      <c r="H10" s="2"/>
      <c r="I10" s="2"/>
      <c r="J10" s="2"/>
      <c r="K10" s="2"/>
      <c r="L10" s="2" t="s">
        <v>129</v>
      </c>
      <c r="M10" s="2"/>
      <c r="N10" s="2"/>
      <c r="O10" s="2"/>
      <c r="P10" s="2"/>
      <c r="Q10" s="2"/>
      <c r="R10" s="1">
        <v>4</v>
      </c>
      <c r="S10" s="2" t="s">
        <v>130</v>
      </c>
      <c r="T10" s="5">
        <v>4165</v>
      </c>
      <c r="U10" s="2"/>
      <c r="V10" s="2"/>
      <c r="W10" s="2"/>
      <c r="X10" s="1">
        <v>13</v>
      </c>
      <c r="Y10" s="2" t="s">
        <v>192</v>
      </c>
      <c r="Z10" s="2" t="s">
        <v>145</v>
      </c>
      <c r="AA10" s="2" t="s">
        <v>199</v>
      </c>
      <c r="AB10" s="2" t="s">
        <v>200</v>
      </c>
      <c r="AC10" s="2" t="s">
        <v>201</v>
      </c>
      <c r="AD10" s="3">
        <v>45675</v>
      </c>
      <c r="AE10" s="3"/>
      <c r="AF10" s="3">
        <v>45778</v>
      </c>
      <c r="AG10" s="3">
        <v>45808</v>
      </c>
      <c r="AH10" s="4">
        <v>133</v>
      </c>
      <c r="AI10" s="1">
        <v>1</v>
      </c>
      <c r="AJ10" s="2" t="s">
        <v>136</v>
      </c>
      <c r="AK10" s="2" t="s">
        <v>137</v>
      </c>
      <c r="AL10" s="2" t="s">
        <v>138</v>
      </c>
      <c r="AM10" s="2" t="s">
        <v>139</v>
      </c>
      <c r="AN10" s="2" t="s">
        <v>140</v>
      </c>
      <c r="AO10" s="2" t="s">
        <v>202</v>
      </c>
      <c r="AP10" s="2" t="s">
        <v>137</v>
      </c>
      <c r="AQ10" s="1">
        <v>3</v>
      </c>
      <c r="AR10" s="5">
        <v>1423500</v>
      </c>
      <c r="AS10" s="2"/>
      <c r="AT10" s="1">
        <v>1</v>
      </c>
      <c r="AU10" s="1">
        <v>42</v>
      </c>
      <c r="AV10" s="2" t="s">
        <v>142</v>
      </c>
      <c r="AW10" s="2" t="s">
        <v>143</v>
      </c>
      <c r="AX10" s="2" t="s">
        <v>203</v>
      </c>
      <c r="AY10" s="3">
        <v>45808</v>
      </c>
      <c r="AZ10" s="4">
        <v>25</v>
      </c>
      <c r="BA10" s="1"/>
      <c r="BB10" s="2"/>
      <c r="BC10" s="3"/>
      <c r="BD10" s="2"/>
      <c r="BE10" s="2" t="s">
        <v>145</v>
      </c>
      <c r="BF10" s="5">
        <v>1186250</v>
      </c>
      <c r="BG10" s="5">
        <v>161400</v>
      </c>
      <c r="BH10" s="5">
        <v>0</v>
      </c>
      <c r="BI10" s="5">
        <v>0</v>
      </c>
      <c r="BJ10" s="4">
        <v>0</v>
      </c>
      <c r="BK10" s="5">
        <v>0</v>
      </c>
      <c r="BL10" s="4">
        <v>0</v>
      </c>
      <c r="BM10" s="5">
        <v>0</v>
      </c>
      <c r="BN10" s="5">
        <v>0</v>
      </c>
      <c r="BO10" s="5">
        <v>0</v>
      </c>
      <c r="BP10" s="4">
        <v>0</v>
      </c>
      <c r="BQ10" s="5">
        <v>0</v>
      </c>
      <c r="BR10" s="3"/>
      <c r="BS10" s="3"/>
      <c r="BT10" s="4"/>
      <c r="BU10" s="5">
        <v>0</v>
      </c>
      <c r="BV10" s="5">
        <v>0</v>
      </c>
      <c r="BW10" s="5">
        <v>0</v>
      </c>
      <c r="BX10" s="5">
        <v>0</v>
      </c>
      <c r="BY10" s="5">
        <v>56490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4">
        <v>4</v>
      </c>
      <c r="CP10" s="5">
        <v>53900</v>
      </c>
      <c r="CQ10" s="4">
        <v>4</v>
      </c>
      <c r="CR10" s="5">
        <v>53900</v>
      </c>
      <c r="CS10" s="4">
        <v>0</v>
      </c>
      <c r="CT10" s="5">
        <v>0</v>
      </c>
      <c r="CU10" s="4">
        <v>0</v>
      </c>
      <c r="CV10" s="5">
        <v>0</v>
      </c>
      <c r="CW10" s="4">
        <v>0</v>
      </c>
      <c r="CX10" s="5">
        <v>0</v>
      </c>
      <c r="CY10" s="5">
        <v>0</v>
      </c>
      <c r="CZ10" s="5">
        <v>0</v>
      </c>
      <c r="DA10" s="5">
        <v>191969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1565058</v>
      </c>
      <c r="DO10" s="5">
        <v>299769</v>
      </c>
      <c r="DP10" s="5">
        <v>1265289</v>
      </c>
      <c r="DQ10" s="2" t="s">
        <v>128</v>
      </c>
      <c r="DR10" s="1">
        <v>1</v>
      </c>
      <c r="DS10" s="3">
        <v>45779</v>
      </c>
      <c r="DT10" s="3">
        <v>45783</v>
      </c>
      <c r="DU10" s="4">
        <v>5</v>
      </c>
      <c r="DV10">
        <f t="shared" si="0"/>
        <v>237250</v>
      </c>
      <c r="DW10">
        <f t="shared" si="1"/>
        <v>237250</v>
      </c>
    </row>
    <row r="11" spans="1:127" x14ac:dyDescent="0.25">
      <c r="A11" s="1">
        <v>1007136600</v>
      </c>
      <c r="B11" s="2" t="s">
        <v>125</v>
      </c>
      <c r="C11" s="3">
        <v>45813</v>
      </c>
      <c r="D11" s="2" t="s">
        <v>204</v>
      </c>
      <c r="E11" s="2" t="s">
        <v>127</v>
      </c>
      <c r="F11" s="4">
        <v>4355</v>
      </c>
      <c r="G11" s="2" t="s">
        <v>128</v>
      </c>
      <c r="H11" s="2"/>
      <c r="I11" s="2"/>
      <c r="J11" s="2"/>
      <c r="K11" s="2"/>
      <c r="L11" s="2" t="s">
        <v>129</v>
      </c>
      <c r="M11" s="2"/>
      <c r="N11" s="2"/>
      <c r="O11" s="2"/>
      <c r="P11" s="2"/>
      <c r="Q11" s="2"/>
      <c r="R11" s="1">
        <v>4</v>
      </c>
      <c r="S11" s="2" t="s">
        <v>130</v>
      </c>
      <c r="T11" s="5">
        <v>4165</v>
      </c>
      <c r="U11" s="2"/>
      <c r="V11" s="2"/>
      <c r="W11" s="2"/>
      <c r="X11" s="1">
        <v>13</v>
      </c>
      <c r="Y11" s="2" t="s">
        <v>205</v>
      </c>
      <c r="Z11" s="2" t="s">
        <v>206</v>
      </c>
      <c r="AA11" s="2" t="s">
        <v>207</v>
      </c>
      <c r="AB11" s="2" t="s">
        <v>208</v>
      </c>
      <c r="AC11" s="2" t="s">
        <v>209</v>
      </c>
      <c r="AD11" s="3">
        <v>45555</v>
      </c>
      <c r="AE11" s="3"/>
      <c r="AF11" s="3">
        <v>45778</v>
      </c>
      <c r="AG11" s="3">
        <v>45808</v>
      </c>
      <c r="AH11" s="4">
        <v>251</v>
      </c>
      <c r="AI11" s="1">
        <v>1</v>
      </c>
      <c r="AJ11" s="2" t="s">
        <v>136</v>
      </c>
      <c r="AK11" s="2" t="s">
        <v>137</v>
      </c>
      <c r="AL11" s="2" t="s">
        <v>138</v>
      </c>
      <c r="AM11" s="2" t="s">
        <v>139</v>
      </c>
      <c r="AN11" s="2" t="s">
        <v>140</v>
      </c>
      <c r="AO11" s="2" t="s">
        <v>210</v>
      </c>
      <c r="AP11" s="2" t="s">
        <v>137</v>
      </c>
      <c r="AQ11" s="1">
        <v>3</v>
      </c>
      <c r="AR11" s="5">
        <v>1423500</v>
      </c>
      <c r="AS11" s="2"/>
      <c r="AT11" s="1">
        <v>1</v>
      </c>
      <c r="AU11" s="1">
        <v>42</v>
      </c>
      <c r="AV11" s="2" t="s">
        <v>142</v>
      </c>
      <c r="AW11" s="2" t="s">
        <v>143</v>
      </c>
      <c r="AX11" s="2" t="s">
        <v>211</v>
      </c>
      <c r="AY11" s="3">
        <v>45808</v>
      </c>
      <c r="AZ11" s="4">
        <v>22</v>
      </c>
      <c r="BA11" s="1"/>
      <c r="BB11" s="2"/>
      <c r="BC11" s="3"/>
      <c r="BD11" s="2"/>
      <c r="BE11" s="2" t="s">
        <v>145</v>
      </c>
      <c r="BF11" s="5">
        <v>1138801</v>
      </c>
      <c r="BG11" s="5">
        <v>0</v>
      </c>
      <c r="BH11" s="5">
        <v>0</v>
      </c>
      <c r="BI11" s="5">
        <v>0</v>
      </c>
      <c r="BJ11" s="4">
        <v>0</v>
      </c>
      <c r="BK11" s="5">
        <v>0</v>
      </c>
      <c r="BL11" s="4">
        <v>0</v>
      </c>
      <c r="BM11" s="5">
        <v>0</v>
      </c>
      <c r="BN11" s="5">
        <v>0</v>
      </c>
      <c r="BO11" s="5">
        <v>0</v>
      </c>
      <c r="BP11" s="4">
        <v>0</v>
      </c>
      <c r="BQ11" s="5">
        <v>0</v>
      </c>
      <c r="BR11" s="3"/>
      <c r="BS11" s="3"/>
      <c r="BT11" s="4"/>
      <c r="BU11" s="5">
        <v>0</v>
      </c>
      <c r="BV11" s="5">
        <v>0</v>
      </c>
      <c r="BW11" s="5">
        <v>0</v>
      </c>
      <c r="BX11" s="5">
        <v>0</v>
      </c>
      <c r="BY11" s="5">
        <v>45197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4">
        <v>4</v>
      </c>
      <c r="CP11" s="5">
        <v>50800</v>
      </c>
      <c r="CQ11" s="4">
        <v>4</v>
      </c>
      <c r="CR11" s="5">
        <v>50800</v>
      </c>
      <c r="CS11" s="4">
        <v>0</v>
      </c>
      <c r="CT11" s="5">
        <v>0</v>
      </c>
      <c r="CU11" s="4">
        <v>0</v>
      </c>
      <c r="CV11" s="5">
        <v>0</v>
      </c>
      <c r="CW11" s="4">
        <v>0</v>
      </c>
      <c r="CX11" s="5">
        <v>0</v>
      </c>
      <c r="CY11" s="5">
        <v>0</v>
      </c>
      <c r="CZ11" s="5">
        <v>0</v>
      </c>
      <c r="DA11" s="5">
        <v>228258</v>
      </c>
      <c r="DB11" s="5">
        <v>0</v>
      </c>
      <c r="DC11" s="5">
        <v>436114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1362539</v>
      </c>
      <c r="DO11" s="5">
        <v>765972</v>
      </c>
      <c r="DP11" s="5">
        <v>596567</v>
      </c>
      <c r="DQ11" s="2" t="s">
        <v>128</v>
      </c>
      <c r="DR11" s="1">
        <v>1</v>
      </c>
      <c r="DS11" s="3">
        <v>45793</v>
      </c>
      <c r="DT11" s="3">
        <v>45798</v>
      </c>
      <c r="DU11" s="4">
        <v>6</v>
      </c>
      <c r="DV11">
        <f t="shared" si="0"/>
        <v>284700</v>
      </c>
      <c r="DW11">
        <f t="shared" si="1"/>
        <v>284700</v>
      </c>
    </row>
    <row r="12" spans="1:127" x14ac:dyDescent="0.25">
      <c r="A12" s="1">
        <v>1007556996</v>
      </c>
      <c r="B12" s="2" t="s">
        <v>125</v>
      </c>
      <c r="C12" s="3">
        <v>45813</v>
      </c>
      <c r="D12" s="2" t="s">
        <v>212</v>
      </c>
      <c r="E12" s="2" t="s">
        <v>127</v>
      </c>
      <c r="F12" s="4">
        <v>4749</v>
      </c>
      <c r="G12" s="2" t="s">
        <v>128</v>
      </c>
      <c r="H12" s="2"/>
      <c r="I12" s="2"/>
      <c r="J12" s="2"/>
      <c r="K12" s="2"/>
      <c r="L12" s="2" t="s">
        <v>129</v>
      </c>
      <c r="M12" s="2"/>
      <c r="N12" s="2"/>
      <c r="O12" s="2"/>
      <c r="P12" s="2"/>
      <c r="Q12" s="2"/>
      <c r="R12" s="1">
        <v>4</v>
      </c>
      <c r="S12" s="2" t="s">
        <v>130</v>
      </c>
      <c r="T12" s="5">
        <v>4165</v>
      </c>
      <c r="U12" s="2"/>
      <c r="V12" s="2"/>
      <c r="W12" s="2"/>
      <c r="X12" s="1">
        <v>13</v>
      </c>
      <c r="Y12" s="2" t="s">
        <v>155</v>
      </c>
      <c r="Z12" s="2" t="s">
        <v>213</v>
      </c>
      <c r="AA12" s="2" t="s">
        <v>214</v>
      </c>
      <c r="AB12" s="2" t="s">
        <v>215</v>
      </c>
      <c r="AC12" s="2" t="s">
        <v>216</v>
      </c>
      <c r="AD12" s="3">
        <v>45617</v>
      </c>
      <c r="AE12" s="3"/>
      <c r="AF12" s="3">
        <v>45778</v>
      </c>
      <c r="AG12" s="3">
        <v>45808</v>
      </c>
      <c r="AH12" s="4">
        <v>190</v>
      </c>
      <c r="AI12" s="1">
        <v>1</v>
      </c>
      <c r="AJ12" s="2" t="s">
        <v>136</v>
      </c>
      <c r="AK12" s="2" t="s">
        <v>137</v>
      </c>
      <c r="AL12" s="2" t="s">
        <v>138</v>
      </c>
      <c r="AM12" s="2" t="s">
        <v>139</v>
      </c>
      <c r="AN12" s="2" t="s">
        <v>140</v>
      </c>
      <c r="AO12" s="2" t="s">
        <v>167</v>
      </c>
      <c r="AP12" s="2" t="s">
        <v>137</v>
      </c>
      <c r="AQ12" s="1">
        <v>3</v>
      </c>
      <c r="AR12" s="5">
        <v>1423500</v>
      </c>
      <c r="AS12" s="2"/>
      <c r="AT12" s="1">
        <v>1</v>
      </c>
      <c r="AU12" s="1">
        <v>42</v>
      </c>
      <c r="AV12" s="2" t="s">
        <v>142</v>
      </c>
      <c r="AW12" s="2" t="s">
        <v>143</v>
      </c>
      <c r="AX12" s="2" t="s">
        <v>217</v>
      </c>
      <c r="AY12" s="3">
        <v>45808</v>
      </c>
      <c r="AZ12" s="4">
        <v>15</v>
      </c>
      <c r="BA12" s="1"/>
      <c r="BB12" s="2"/>
      <c r="BC12" s="3"/>
      <c r="BD12" s="2"/>
      <c r="BE12" s="2" t="s">
        <v>145</v>
      </c>
      <c r="BF12" s="5">
        <v>711750</v>
      </c>
      <c r="BG12" s="5">
        <v>70800</v>
      </c>
      <c r="BH12" s="5">
        <v>0</v>
      </c>
      <c r="BI12" s="5">
        <v>0</v>
      </c>
      <c r="BJ12" s="4">
        <v>0</v>
      </c>
      <c r="BK12" s="5">
        <v>0</v>
      </c>
      <c r="BL12" s="4">
        <v>0</v>
      </c>
      <c r="BM12" s="5">
        <v>0</v>
      </c>
      <c r="BN12" s="5">
        <v>0</v>
      </c>
      <c r="BO12" s="5">
        <v>0</v>
      </c>
      <c r="BP12" s="4">
        <v>0</v>
      </c>
      <c r="BQ12" s="5">
        <v>0</v>
      </c>
      <c r="BR12" s="3"/>
      <c r="BS12" s="3"/>
      <c r="BT12" s="4"/>
      <c r="BU12" s="5">
        <v>0</v>
      </c>
      <c r="BV12" s="5">
        <v>0</v>
      </c>
      <c r="BW12" s="5">
        <v>75000</v>
      </c>
      <c r="BX12" s="5">
        <v>0</v>
      </c>
      <c r="BY12" s="5">
        <v>24780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4">
        <v>4</v>
      </c>
      <c r="CP12" s="5">
        <v>38100</v>
      </c>
      <c r="CQ12" s="4">
        <v>4</v>
      </c>
      <c r="CR12" s="5">
        <v>38100</v>
      </c>
      <c r="CS12" s="4">
        <v>0</v>
      </c>
      <c r="CT12" s="5">
        <v>0</v>
      </c>
      <c r="CU12" s="4">
        <v>0</v>
      </c>
      <c r="CV12" s="5">
        <v>0</v>
      </c>
      <c r="CW12" s="4">
        <v>0</v>
      </c>
      <c r="CX12" s="5">
        <v>0</v>
      </c>
      <c r="CY12" s="5">
        <v>0</v>
      </c>
      <c r="CZ12" s="5">
        <v>0</v>
      </c>
      <c r="DA12" s="5">
        <v>262944</v>
      </c>
      <c r="DB12" s="5">
        <v>0</v>
      </c>
      <c r="DC12" s="5">
        <v>126362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1122546</v>
      </c>
      <c r="DO12" s="5">
        <v>465506</v>
      </c>
      <c r="DP12" s="5">
        <v>657040</v>
      </c>
      <c r="DQ12" s="2" t="s">
        <v>128</v>
      </c>
      <c r="DR12" s="1">
        <v>1</v>
      </c>
      <c r="DS12" s="3">
        <v>45786</v>
      </c>
      <c r="DT12" s="3">
        <v>45800</v>
      </c>
      <c r="DU12" s="4">
        <v>15</v>
      </c>
      <c r="DV12">
        <f t="shared" si="0"/>
        <v>711750</v>
      </c>
      <c r="DW12">
        <f t="shared" si="1"/>
        <v>711750</v>
      </c>
    </row>
    <row r="13" spans="1:127" x14ac:dyDescent="0.25">
      <c r="A13" s="1">
        <v>1010067054</v>
      </c>
      <c r="B13" s="2" t="s">
        <v>125</v>
      </c>
      <c r="C13" s="3">
        <v>45813</v>
      </c>
      <c r="D13" s="2" t="s">
        <v>218</v>
      </c>
      <c r="E13" s="2" t="s">
        <v>127</v>
      </c>
      <c r="F13" s="4">
        <v>5105</v>
      </c>
      <c r="G13" s="2" t="s">
        <v>128</v>
      </c>
      <c r="H13" s="2"/>
      <c r="I13" s="2"/>
      <c r="J13" s="2"/>
      <c r="K13" s="2"/>
      <c r="L13" s="2" t="s">
        <v>129</v>
      </c>
      <c r="M13" s="2"/>
      <c r="N13" s="2"/>
      <c r="O13" s="2"/>
      <c r="P13" s="2"/>
      <c r="Q13" s="2"/>
      <c r="R13" s="1">
        <v>4</v>
      </c>
      <c r="S13" s="2" t="s">
        <v>130</v>
      </c>
      <c r="T13" s="5">
        <v>4165</v>
      </c>
      <c r="U13" s="2"/>
      <c r="V13" s="2"/>
      <c r="W13" s="2"/>
      <c r="X13" s="1">
        <v>13</v>
      </c>
      <c r="Y13" s="2" t="s">
        <v>219</v>
      </c>
      <c r="Z13" s="2" t="s">
        <v>219</v>
      </c>
      <c r="AA13" s="2" t="s">
        <v>220</v>
      </c>
      <c r="AB13" s="2" t="s">
        <v>221</v>
      </c>
      <c r="AC13" s="2" t="s">
        <v>222</v>
      </c>
      <c r="AD13" s="3">
        <v>45468</v>
      </c>
      <c r="AE13" s="3">
        <v>45808</v>
      </c>
      <c r="AF13" s="3">
        <v>45778</v>
      </c>
      <c r="AG13" s="3">
        <v>45808</v>
      </c>
      <c r="AH13" s="4">
        <v>336</v>
      </c>
      <c r="AI13" s="1">
        <v>1</v>
      </c>
      <c r="AJ13" s="2" t="s">
        <v>136</v>
      </c>
      <c r="AK13" s="2" t="s">
        <v>137</v>
      </c>
      <c r="AL13" s="2" t="s">
        <v>138</v>
      </c>
      <c r="AM13" s="2" t="s">
        <v>139</v>
      </c>
      <c r="AN13" s="2" t="s">
        <v>140</v>
      </c>
      <c r="AO13" s="2" t="s">
        <v>223</v>
      </c>
      <c r="AP13" s="2" t="s">
        <v>137</v>
      </c>
      <c r="AQ13" s="1">
        <v>3</v>
      </c>
      <c r="AR13" s="5">
        <v>1423500</v>
      </c>
      <c r="AS13" s="2"/>
      <c r="AT13" s="1">
        <v>1</v>
      </c>
      <c r="AU13" s="1">
        <v>42</v>
      </c>
      <c r="AV13" s="2" t="s">
        <v>142</v>
      </c>
      <c r="AW13" s="2" t="s">
        <v>143</v>
      </c>
      <c r="AX13" s="2" t="s">
        <v>224</v>
      </c>
      <c r="AY13" s="3">
        <v>45808</v>
      </c>
      <c r="AZ13" s="4">
        <v>15</v>
      </c>
      <c r="BA13" s="1"/>
      <c r="BB13" s="2"/>
      <c r="BC13" s="3"/>
      <c r="BD13" s="2"/>
      <c r="BE13" s="2" t="s">
        <v>145</v>
      </c>
      <c r="BF13" s="5">
        <v>711750</v>
      </c>
      <c r="BG13" s="5">
        <v>0</v>
      </c>
      <c r="BH13" s="5">
        <v>0</v>
      </c>
      <c r="BI13" s="5">
        <v>0</v>
      </c>
      <c r="BJ13" s="4">
        <v>0</v>
      </c>
      <c r="BK13" s="5">
        <v>0</v>
      </c>
      <c r="BL13" s="4">
        <v>0</v>
      </c>
      <c r="BM13" s="5">
        <v>0</v>
      </c>
      <c r="BN13" s="5">
        <v>0</v>
      </c>
      <c r="BO13" s="5">
        <v>0</v>
      </c>
      <c r="BP13" s="4">
        <v>0</v>
      </c>
      <c r="BQ13" s="5">
        <v>0</v>
      </c>
      <c r="BR13" s="3"/>
      <c r="BS13" s="3"/>
      <c r="BT13" s="4"/>
      <c r="BU13" s="5">
        <v>0</v>
      </c>
      <c r="BV13" s="5">
        <v>0</v>
      </c>
      <c r="BW13" s="5">
        <v>150000</v>
      </c>
      <c r="BX13" s="5">
        <v>0</v>
      </c>
      <c r="BY13" s="5">
        <v>36446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4">
        <v>4</v>
      </c>
      <c r="CP13" s="5">
        <v>40900</v>
      </c>
      <c r="CQ13" s="4">
        <v>4</v>
      </c>
      <c r="CR13" s="5">
        <v>40900</v>
      </c>
      <c r="CS13" s="4">
        <v>0</v>
      </c>
      <c r="CT13" s="5">
        <v>0</v>
      </c>
      <c r="CU13" s="4">
        <v>0</v>
      </c>
      <c r="CV13" s="5">
        <v>0</v>
      </c>
      <c r="CW13" s="4">
        <v>0</v>
      </c>
      <c r="CX13" s="5">
        <v>0</v>
      </c>
      <c r="CY13" s="5">
        <v>0</v>
      </c>
      <c r="CZ13" s="5">
        <v>0</v>
      </c>
      <c r="DA13" s="5">
        <v>352788</v>
      </c>
      <c r="DB13" s="5">
        <v>0</v>
      </c>
      <c r="DC13" s="5">
        <v>100000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1207654</v>
      </c>
      <c r="DO13" s="5">
        <v>534588</v>
      </c>
      <c r="DP13" s="5">
        <v>673066</v>
      </c>
      <c r="DQ13" s="2" t="s">
        <v>128</v>
      </c>
      <c r="DR13" s="1">
        <v>1</v>
      </c>
      <c r="DS13" s="3">
        <v>45786</v>
      </c>
      <c r="DT13" s="3">
        <v>45800</v>
      </c>
      <c r="DU13" s="4">
        <v>15</v>
      </c>
      <c r="DV13">
        <f t="shared" si="0"/>
        <v>711750</v>
      </c>
      <c r="DW13">
        <f t="shared" si="1"/>
        <v>711750</v>
      </c>
    </row>
    <row r="14" spans="1:127" x14ac:dyDescent="0.25">
      <c r="A14" s="1">
        <v>1020846787</v>
      </c>
      <c r="B14" s="2" t="s">
        <v>125</v>
      </c>
      <c r="C14" s="3">
        <v>45813</v>
      </c>
      <c r="D14" s="2" t="s">
        <v>225</v>
      </c>
      <c r="E14" s="2" t="s">
        <v>127</v>
      </c>
      <c r="F14" s="4">
        <v>323</v>
      </c>
      <c r="G14" s="2" t="s">
        <v>128</v>
      </c>
      <c r="H14" s="2"/>
      <c r="I14" s="2"/>
      <c r="J14" s="2"/>
      <c r="K14" s="2"/>
      <c r="L14" s="2" t="s">
        <v>129</v>
      </c>
      <c r="M14" s="2"/>
      <c r="N14" s="2"/>
      <c r="O14" s="2"/>
      <c r="P14" s="2"/>
      <c r="Q14" s="2"/>
      <c r="R14" s="1">
        <v>4</v>
      </c>
      <c r="S14" s="2" t="s">
        <v>130</v>
      </c>
      <c r="T14" s="5">
        <v>4165</v>
      </c>
      <c r="U14" s="2"/>
      <c r="V14" s="2"/>
      <c r="W14" s="2"/>
      <c r="X14" s="1">
        <v>13</v>
      </c>
      <c r="Y14" s="2" t="s">
        <v>226</v>
      </c>
      <c r="Z14" s="2" t="s">
        <v>227</v>
      </c>
      <c r="AA14" s="2" t="s">
        <v>228</v>
      </c>
      <c r="AB14" s="2" t="s">
        <v>220</v>
      </c>
      <c r="AC14" s="2" t="s">
        <v>229</v>
      </c>
      <c r="AD14" s="3">
        <v>45603</v>
      </c>
      <c r="AE14" s="3"/>
      <c r="AF14" s="3">
        <v>45778</v>
      </c>
      <c r="AG14" s="3">
        <v>45808</v>
      </c>
      <c r="AH14" s="4">
        <v>204</v>
      </c>
      <c r="AI14" s="1">
        <v>1</v>
      </c>
      <c r="AJ14" s="2" t="s">
        <v>136</v>
      </c>
      <c r="AK14" s="2" t="s">
        <v>137</v>
      </c>
      <c r="AL14" s="2" t="s">
        <v>138</v>
      </c>
      <c r="AM14" s="2" t="s">
        <v>139</v>
      </c>
      <c r="AN14" s="2" t="s">
        <v>140</v>
      </c>
      <c r="AO14" s="2" t="s">
        <v>230</v>
      </c>
      <c r="AP14" s="2" t="s">
        <v>137</v>
      </c>
      <c r="AQ14" s="1">
        <v>3</v>
      </c>
      <c r="AR14" s="5">
        <v>1423500</v>
      </c>
      <c r="AS14" s="2"/>
      <c r="AT14" s="1">
        <v>1</v>
      </c>
      <c r="AU14" s="1">
        <v>42</v>
      </c>
      <c r="AV14" s="2" t="s">
        <v>142</v>
      </c>
      <c r="AW14" s="2" t="s">
        <v>143</v>
      </c>
      <c r="AX14" s="2" t="s">
        <v>231</v>
      </c>
      <c r="AY14" s="3">
        <v>45808</v>
      </c>
      <c r="AZ14" s="4">
        <v>25</v>
      </c>
      <c r="BA14" s="1"/>
      <c r="BB14" s="2"/>
      <c r="BC14" s="3"/>
      <c r="BD14" s="2"/>
      <c r="BE14" s="2" t="s">
        <v>145</v>
      </c>
      <c r="BF14" s="5">
        <v>1186250</v>
      </c>
      <c r="BG14" s="5">
        <v>0</v>
      </c>
      <c r="BH14" s="5">
        <v>0</v>
      </c>
      <c r="BI14" s="5">
        <v>0</v>
      </c>
      <c r="BJ14" s="4">
        <v>0</v>
      </c>
      <c r="BK14" s="5">
        <v>0</v>
      </c>
      <c r="BL14" s="4">
        <v>0</v>
      </c>
      <c r="BM14" s="5">
        <v>0</v>
      </c>
      <c r="BN14" s="5">
        <v>0</v>
      </c>
      <c r="BO14" s="5">
        <v>0</v>
      </c>
      <c r="BP14" s="4">
        <v>0</v>
      </c>
      <c r="BQ14" s="5">
        <v>0</v>
      </c>
      <c r="BR14" s="3"/>
      <c r="BS14" s="3"/>
      <c r="BT14" s="4"/>
      <c r="BU14" s="5">
        <v>0</v>
      </c>
      <c r="BV14" s="5">
        <v>30000</v>
      </c>
      <c r="BW14" s="5">
        <v>150000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4">
        <v>4</v>
      </c>
      <c r="CP14" s="5">
        <v>63200</v>
      </c>
      <c r="CQ14" s="4">
        <v>4</v>
      </c>
      <c r="CR14" s="5">
        <v>63200</v>
      </c>
      <c r="CS14" s="4">
        <v>0</v>
      </c>
      <c r="CT14" s="5">
        <v>0</v>
      </c>
      <c r="CU14" s="4">
        <v>0</v>
      </c>
      <c r="CV14" s="5">
        <v>0</v>
      </c>
      <c r="CW14" s="4">
        <v>0</v>
      </c>
      <c r="CX14" s="5">
        <v>0</v>
      </c>
      <c r="CY14" s="5">
        <v>0</v>
      </c>
      <c r="CZ14" s="5">
        <v>0</v>
      </c>
      <c r="DA14" s="5">
        <v>185180</v>
      </c>
      <c r="DB14" s="5">
        <v>0</v>
      </c>
      <c r="DC14" s="5">
        <v>56374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1729086</v>
      </c>
      <c r="DO14" s="5">
        <v>367954</v>
      </c>
      <c r="DP14" s="5">
        <v>1361132</v>
      </c>
      <c r="DQ14" s="2" t="s">
        <v>128</v>
      </c>
      <c r="DR14" s="1">
        <v>1</v>
      </c>
      <c r="DS14" s="3">
        <v>45803</v>
      </c>
      <c r="DT14" s="3">
        <v>45808</v>
      </c>
      <c r="DU14" s="4">
        <v>5</v>
      </c>
      <c r="DV14">
        <f t="shared" si="0"/>
        <v>237250</v>
      </c>
      <c r="DW14">
        <f t="shared" si="1"/>
        <v>237250</v>
      </c>
    </row>
    <row r="15" spans="1:127" x14ac:dyDescent="0.25">
      <c r="A15" s="1">
        <v>1023921212</v>
      </c>
      <c r="B15" s="2" t="s">
        <v>125</v>
      </c>
      <c r="C15" s="3">
        <v>45813</v>
      </c>
      <c r="D15" s="2" t="s">
        <v>232</v>
      </c>
      <c r="E15" s="2" t="s">
        <v>127</v>
      </c>
      <c r="F15" s="4">
        <v>405</v>
      </c>
      <c r="G15" s="2" t="s">
        <v>128</v>
      </c>
      <c r="H15" s="2"/>
      <c r="I15" s="2"/>
      <c r="J15" s="2"/>
      <c r="K15" s="2"/>
      <c r="L15" s="2" t="s">
        <v>129</v>
      </c>
      <c r="M15" s="2"/>
      <c r="N15" s="2"/>
      <c r="O15" s="2"/>
      <c r="P15" s="2"/>
      <c r="Q15" s="2"/>
      <c r="R15" s="1">
        <v>4</v>
      </c>
      <c r="S15" s="2" t="s">
        <v>130</v>
      </c>
      <c r="T15" s="5">
        <v>4165</v>
      </c>
      <c r="U15" s="2"/>
      <c r="V15" s="2"/>
      <c r="W15" s="2"/>
      <c r="X15" s="1">
        <v>13</v>
      </c>
      <c r="Y15" s="2" t="s">
        <v>233</v>
      </c>
      <c r="Z15" s="2" t="s">
        <v>234</v>
      </c>
      <c r="AA15" s="2" t="s">
        <v>235</v>
      </c>
      <c r="AB15" s="2" t="s">
        <v>194</v>
      </c>
      <c r="AC15" s="2" t="s">
        <v>236</v>
      </c>
      <c r="AD15" s="3">
        <v>44932</v>
      </c>
      <c r="AE15" s="3"/>
      <c r="AF15" s="3">
        <v>45778</v>
      </c>
      <c r="AG15" s="3">
        <v>45808</v>
      </c>
      <c r="AH15" s="4">
        <v>865</v>
      </c>
      <c r="AI15" s="1">
        <v>1</v>
      </c>
      <c r="AJ15" s="2" t="s">
        <v>136</v>
      </c>
      <c r="AK15" s="2" t="s">
        <v>137</v>
      </c>
      <c r="AL15" s="2" t="s">
        <v>138</v>
      </c>
      <c r="AM15" s="2" t="s">
        <v>139</v>
      </c>
      <c r="AN15" s="2" t="s">
        <v>140</v>
      </c>
      <c r="AO15" s="2" t="s">
        <v>237</v>
      </c>
      <c r="AP15" s="2" t="s">
        <v>137</v>
      </c>
      <c r="AQ15" s="1">
        <v>3</v>
      </c>
      <c r="AR15" s="5">
        <v>1565000</v>
      </c>
      <c r="AS15" s="2"/>
      <c r="AT15" s="1">
        <v>1</v>
      </c>
      <c r="AU15" s="1">
        <v>42</v>
      </c>
      <c r="AV15" s="2" t="s">
        <v>142</v>
      </c>
      <c r="AW15" s="2" t="s">
        <v>143</v>
      </c>
      <c r="AX15" s="2" t="s">
        <v>238</v>
      </c>
      <c r="AY15" s="3">
        <v>45808</v>
      </c>
      <c r="AZ15" s="4">
        <v>20</v>
      </c>
      <c r="BA15" s="1"/>
      <c r="BB15" s="2"/>
      <c r="BC15" s="3"/>
      <c r="BD15" s="2"/>
      <c r="BE15" s="2" t="s">
        <v>145</v>
      </c>
      <c r="BF15" s="5">
        <v>1043335</v>
      </c>
      <c r="BG15" s="5">
        <v>0</v>
      </c>
      <c r="BH15" s="5">
        <v>0</v>
      </c>
      <c r="BI15" s="5">
        <v>0</v>
      </c>
      <c r="BJ15" s="4">
        <v>0</v>
      </c>
      <c r="BK15" s="5">
        <v>0</v>
      </c>
      <c r="BL15" s="4">
        <v>0</v>
      </c>
      <c r="BM15" s="5">
        <v>0</v>
      </c>
      <c r="BN15" s="5">
        <v>0</v>
      </c>
      <c r="BO15" s="5">
        <v>0</v>
      </c>
      <c r="BP15" s="4">
        <v>0</v>
      </c>
      <c r="BQ15" s="5">
        <v>0</v>
      </c>
      <c r="BR15" s="3"/>
      <c r="BS15" s="3"/>
      <c r="BT15" s="4"/>
      <c r="BU15" s="5">
        <v>0</v>
      </c>
      <c r="BV15" s="5">
        <v>0</v>
      </c>
      <c r="BW15" s="5">
        <v>0</v>
      </c>
      <c r="BX15" s="5">
        <v>0</v>
      </c>
      <c r="BY15" s="5">
        <v>31290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4">
        <v>4</v>
      </c>
      <c r="CP15" s="5">
        <v>51700</v>
      </c>
      <c r="CQ15" s="4">
        <v>4</v>
      </c>
      <c r="CR15" s="5">
        <v>51700</v>
      </c>
      <c r="CS15" s="4">
        <v>0</v>
      </c>
      <c r="CT15" s="5">
        <v>0</v>
      </c>
      <c r="CU15" s="4">
        <v>0</v>
      </c>
      <c r="CV15" s="5">
        <v>0</v>
      </c>
      <c r="CW15" s="4">
        <v>0</v>
      </c>
      <c r="CX15" s="5">
        <v>0</v>
      </c>
      <c r="CY15" s="5">
        <v>0</v>
      </c>
      <c r="CZ15" s="5">
        <v>0</v>
      </c>
      <c r="DA15" s="5">
        <v>222222</v>
      </c>
      <c r="DB15" s="5">
        <v>0</v>
      </c>
      <c r="DC15" s="5">
        <v>290725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1321308</v>
      </c>
      <c r="DO15" s="5">
        <v>616347</v>
      </c>
      <c r="DP15" s="5">
        <v>704961</v>
      </c>
      <c r="DQ15" s="2" t="s">
        <v>128</v>
      </c>
      <c r="DR15" s="1">
        <v>1</v>
      </c>
      <c r="DS15" s="3">
        <v>45783</v>
      </c>
      <c r="DT15" s="3">
        <v>45787</v>
      </c>
      <c r="DU15" s="4">
        <v>5</v>
      </c>
      <c r="DV15">
        <f t="shared" si="0"/>
        <v>260833.33333333331</v>
      </c>
      <c r="DW15">
        <f t="shared" si="1"/>
        <v>260833</v>
      </c>
    </row>
    <row r="16" spans="1:127" x14ac:dyDescent="0.25">
      <c r="A16" s="1">
        <v>1047516969</v>
      </c>
      <c r="B16" s="2" t="s">
        <v>125</v>
      </c>
      <c r="C16" s="3">
        <v>45813</v>
      </c>
      <c r="D16" s="2" t="s">
        <v>239</v>
      </c>
      <c r="E16" s="2" t="s">
        <v>127</v>
      </c>
      <c r="F16" s="4">
        <v>1168</v>
      </c>
      <c r="G16" s="2" t="s">
        <v>128</v>
      </c>
      <c r="H16" s="2"/>
      <c r="I16" s="2"/>
      <c r="J16" s="2"/>
      <c r="K16" s="2"/>
      <c r="L16" s="2" t="s">
        <v>129</v>
      </c>
      <c r="M16" s="2"/>
      <c r="N16" s="2"/>
      <c r="O16" s="2"/>
      <c r="P16" s="2"/>
      <c r="Q16" s="2"/>
      <c r="R16" s="1">
        <v>4</v>
      </c>
      <c r="S16" s="2" t="s">
        <v>130</v>
      </c>
      <c r="T16" s="5">
        <v>4165</v>
      </c>
      <c r="U16" s="2"/>
      <c r="V16" s="2"/>
      <c r="W16" s="2"/>
      <c r="X16" s="1">
        <v>13</v>
      </c>
      <c r="Y16" s="2" t="s">
        <v>162</v>
      </c>
      <c r="Z16" s="2" t="s">
        <v>240</v>
      </c>
      <c r="AA16" s="2" t="s">
        <v>241</v>
      </c>
      <c r="AB16" s="2" t="s">
        <v>242</v>
      </c>
      <c r="AC16" s="2" t="s">
        <v>243</v>
      </c>
      <c r="AD16" s="3">
        <v>45538</v>
      </c>
      <c r="AE16" s="3"/>
      <c r="AF16" s="3">
        <v>45778</v>
      </c>
      <c r="AG16" s="3">
        <v>45808</v>
      </c>
      <c r="AH16" s="4">
        <v>268</v>
      </c>
      <c r="AI16" s="1">
        <v>1</v>
      </c>
      <c r="AJ16" s="2" t="s">
        <v>136</v>
      </c>
      <c r="AK16" s="2" t="s">
        <v>137</v>
      </c>
      <c r="AL16" s="2" t="s">
        <v>138</v>
      </c>
      <c r="AM16" s="2" t="s">
        <v>139</v>
      </c>
      <c r="AN16" s="2" t="s">
        <v>140</v>
      </c>
      <c r="AO16" s="2" t="s">
        <v>244</v>
      </c>
      <c r="AP16" s="2" t="s">
        <v>137</v>
      </c>
      <c r="AQ16" s="1">
        <v>3</v>
      </c>
      <c r="AR16" s="5">
        <v>1423500</v>
      </c>
      <c r="AS16" s="2"/>
      <c r="AT16" s="1">
        <v>1</v>
      </c>
      <c r="AU16" s="1">
        <v>42</v>
      </c>
      <c r="AV16" s="2" t="s">
        <v>142</v>
      </c>
      <c r="AW16" s="2" t="s">
        <v>143</v>
      </c>
      <c r="AX16" s="2" t="s">
        <v>245</v>
      </c>
      <c r="AY16" s="3">
        <v>45808</v>
      </c>
      <c r="AZ16" s="4">
        <v>18</v>
      </c>
      <c r="BA16" s="1"/>
      <c r="BB16" s="2"/>
      <c r="BC16" s="3"/>
      <c r="BD16" s="2"/>
      <c r="BE16" s="2" t="s">
        <v>145</v>
      </c>
      <c r="BF16" s="5">
        <v>854100</v>
      </c>
      <c r="BG16" s="5">
        <v>123333</v>
      </c>
      <c r="BH16" s="5">
        <v>0</v>
      </c>
      <c r="BI16" s="5">
        <v>0</v>
      </c>
      <c r="BJ16" s="4">
        <v>0</v>
      </c>
      <c r="BK16" s="5">
        <v>0</v>
      </c>
      <c r="BL16" s="4">
        <v>0</v>
      </c>
      <c r="BM16" s="5">
        <v>0</v>
      </c>
      <c r="BN16" s="5">
        <v>0</v>
      </c>
      <c r="BO16" s="5">
        <v>0</v>
      </c>
      <c r="BP16" s="4">
        <v>0</v>
      </c>
      <c r="BQ16" s="5">
        <v>0</v>
      </c>
      <c r="BR16" s="3"/>
      <c r="BS16" s="3"/>
      <c r="BT16" s="4"/>
      <c r="BU16" s="5">
        <v>0</v>
      </c>
      <c r="BV16" s="5">
        <v>0</v>
      </c>
      <c r="BW16" s="5">
        <v>150000</v>
      </c>
      <c r="BX16" s="5">
        <v>0</v>
      </c>
      <c r="BY16" s="5">
        <v>43167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4">
        <v>4</v>
      </c>
      <c r="CP16" s="5">
        <v>47900</v>
      </c>
      <c r="CQ16" s="4">
        <v>4</v>
      </c>
      <c r="CR16" s="5">
        <v>47900</v>
      </c>
      <c r="CS16" s="4">
        <v>0</v>
      </c>
      <c r="CT16" s="5">
        <v>0</v>
      </c>
      <c r="CU16" s="4">
        <v>0</v>
      </c>
      <c r="CV16" s="5">
        <v>0</v>
      </c>
      <c r="CW16" s="4">
        <v>0</v>
      </c>
      <c r="CX16" s="5">
        <v>0</v>
      </c>
      <c r="CY16" s="5">
        <v>0</v>
      </c>
      <c r="CZ16" s="5">
        <v>0</v>
      </c>
      <c r="DA16" s="5">
        <v>411394</v>
      </c>
      <c r="DB16" s="5">
        <v>0</v>
      </c>
      <c r="DC16" s="5">
        <v>100000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1512549</v>
      </c>
      <c r="DO16" s="5">
        <v>607194</v>
      </c>
      <c r="DP16" s="5">
        <v>905355</v>
      </c>
      <c r="DQ16" s="2" t="s">
        <v>128</v>
      </c>
      <c r="DR16" s="1">
        <v>1</v>
      </c>
      <c r="DS16" s="3">
        <v>45796</v>
      </c>
      <c r="DT16" s="3">
        <v>45808</v>
      </c>
      <c r="DU16" s="4">
        <v>12</v>
      </c>
      <c r="DV16">
        <f t="shared" si="0"/>
        <v>569400</v>
      </c>
      <c r="DW16">
        <f t="shared" si="1"/>
        <v>569400</v>
      </c>
    </row>
    <row r="17" spans="1:127" x14ac:dyDescent="0.25">
      <c r="A17" s="1">
        <v>1050456179</v>
      </c>
      <c r="B17" s="2" t="s">
        <v>125</v>
      </c>
      <c r="C17" s="3">
        <v>45813</v>
      </c>
      <c r="D17" s="2" t="s">
        <v>246</v>
      </c>
      <c r="E17" s="2" t="s">
        <v>127</v>
      </c>
      <c r="F17" s="4">
        <v>1559</v>
      </c>
      <c r="G17" s="2" t="s">
        <v>128</v>
      </c>
      <c r="H17" s="2"/>
      <c r="I17" s="2"/>
      <c r="J17" s="2"/>
      <c r="K17" s="2"/>
      <c r="L17" s="2" t="s">
        <v>129</v>
      </c>
      <c r="M17" s="2"/>
      <c r="N17" s="2"/>
      <c r="O17" s="2"/>
      <c r="P17" s="2"/>
      <c r="Q17" s="2"/>
      <c r="R17" s="1">
        <v>4</v>
      </c>
      <c r="S17" s="2" t="s">
        <v>130</v>
      </c>
      <c r="T17" s="5">
        <v>4165</v>
      </c>
      <c r="U17" s="2"/>
      <c r="V17" s="2"/>
      <c r="W17" s="2"/>
      <c r="X17" s="1">
        <v>13</v>
      </c>
      <c r="Y17" s="2" t="s">
        <v>247</v>
      </c>
      <c r="Z17" s="2" t="s">
        <v>248</v>
      </c>
      <c r="AA17" s="2" t="s">
        <v>249</v>
      </c>
      <c r="AB17" s="2" t="s">
        <v>250</v>
      </c>
      <c r="AC17" s="2" t="s">
        <v>251</v>
      </c>
      <c r="AD17" s="3">
        <v>45623</v>
      </c>
      <c r="AE17" s="3"/>
      <c r="AF17" s="3">
        <v>45778</v>
      </c>
      <c r="AG17" s="3">
        <v>45808</v>
      </c>
      <c r="AH17" s="4">
        <v>184</v>
      </c>
      <c r="AI17" s="1">
        <v>1</v>
      </c>
      <c r="AJ17" s="2" t="s">
        <v>136</v>
      </c>
      <c r="AK17" s="2" t="s">
        <v>137</v>
      </c>
      <c r="AL17" s="2" t="s">
        <v>138</v>
      </c>
      <c r="AM17" s="2" t="s">
        <v>139</v>
      </c>
      <c r="AN17" s="2" t="s">
        <v>140</v>
      </c>
      <c r="AO17" s="2" t="s">
        <v>252</v>
      </c>
      <c r="AP17" s="2" t="s">
        <v>137</v>
      </c>
      <c r="AQ17" s="1">
        <v>3</v>
      </c>
      <c r="AR17" s="5">
        <v>1423500</v>
      </c>
      <c r="AS17" s="2"/>
      <c r="AT17" s="1">
        <v>1</v>
      </c>
      <c r="AU17" s="1">
        <v>42</v>
      </c>
      <c r="AV17" s="2" t="s">
        <v>142</v>
      </c>
      <c r="AW17" s="2" t="s">
        <v>143</v>
      </c>
      <c r="AX17" s="2" t="s">
        <v>253</v>
      </c>
      <c r="AY17" s="3">
        <v>45808</v>
      </c>
      <c r="AZ17" s="4">
        <v>15</v>
      </c>
      <c r="BA17" s="1"/>
      <c r="BB17" s="2"/>
      <c r="BC17" s="3"/>
      <c r="BD17" s="2"/>
      <c r="BE17" s="2" t="s">
        <v>145</v>
      </c>
      <c r="BF17" s="5">
        <v>711750</v>
      </c>
      <c r="BG17" s="5">
        <v>0</v>
      </c>
      <c r="BH17" s="5">
        <v>0</v>
      </c>
      <c r="BI17" s="5">
        <v>0</v>
      </c>
      <c r="BJ17" s="4">
        <v>0</v>
      </c>
      <c r="BK17" s="5">
        <v>0</v>
      </c>
      <c r="BL17" s="4">
        <v>0</v>
      </c>
      <c r="BM17" s="5">
        <v>0</v>
      </c>
      <c r="BN17" s="5">
        <v>0</v>
      </c>
      <c r="BO17" s="5">
        <v>0</v>
      </c>
      <c r="BP17" s="4">
        <v>0</v>
      </c>
      <c r="BQ17" s="5">
        <v>0</v>
      </c>
      <c r="BR17" s="3"/>
      <c r="BS17" s="3"/>
      <c r="BT17" s="4"/>
      <c r="BU17" s="5">
        <v>0</v>
      </c>
      <c r="BV17" s="5">
        <v>0</v>
      </c>
      <c r="BW17" s="5">
        <v>75000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4">
        <v>4</v>
      </c>
      <c r="CP17" s="5">
        <v>45100</v>
      </c>
      <c r="CQ17" s="4">
        <v>4</v>
      </c>
      <c r="CR17" s="5">
        <v>45100</v>
      </c>
      <c r="CS17" s="4">
        <v>0</v>
      </c>
      <c r="CT17" s="5">
        <v>0</v>
      </c>
      <c r="CU17" s="4">
        <v>0</v>
      </c>
      <c r="CV17" s="5">
        <v>0</v>
      </c>
      <c r="CW17" s="4">
        <v>0</v>
      </c>
      <c r="CX17" s="5">
        <v>0</v>
      </c>
      <c r="CY17" s="5">
        <v>0</v>
      </c>
      <c r="CZ17" s="5">
        <v>0</v>
      </c>
      <c r="DA17" s="5">
        <v>236994</v>
      </c>
      <c r="DB17" s="5">
        <v>0</v>
      </c>
      <c r="DC17" s="5">
        <v>64800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1200648</v>
      </c>
      <c r="DO17" s="5">
        <v>391994</v>
      </c>
      <c r="DP17" s="5">
        <v>808654</v>
      </c>
      <c r="DQ17" s="2" t="s">
        <v>128</v>
      </c>
      <c r="DR17" s="1">
        <v>1</v>
      </c>
      <c r="DS17" s="3">
        <v>45793</v>
      </c>
      <c r="DT17" s="3">
        <v>45807</v>
      </c>
      <c r="DU17" s="4">
        <v>15</v>
      </c>
      <c r="DV17">
        <f t="shared" si="0"/>
        <v>711750</v>
      </c>
      <c r="DW17">
        <f t="shared" si="1"/>
        <v>711750</v>
      </c>
    </row>
    <row r="18" spans="1:127" x14ac:dyDescent="0.25">
      <c r="A18" s="1">
        <v>1050838938</v>
      </c>
      <c r="B18" s="2" t="s">
        <v>125</v>
      </c>
      <c r="C18" s="3">
        <v>45813</v>
      </c>
      <c r="D18" s="2" t="s">
        <v>254</v>
      </c>
      <c r="E18" s="2" t="s">
        <v>127</v>
      </c>
      <c r="F18" s="4">
        <v>1664</v>
      </c>
      <c r="G18" s="2" t="s">
        <v>128</v>
      </c>
      <c r="H18" s="2"/>
      <c r="I18" s="2"/>
      <c r="J18" s="2"/>
      <c r="K18" s="2"/>
      <c r="L18" s="2" t="s">
        <v>129</v>
      </c>
      <c r="M18" s="2"/>
      <c r="N18" s="2"/>
      <c r="O18" s="2"/>
      <c r="P18" s="2"/>
      <c r="Q18" s="2"/>
      <c r="R18" s="1">
        <v>4</v>
      </c>
      <c r="S18" s="2" t="s">
        <v>130</v>
      </c>
      <c r="T18" s="5">
        <v>4165</v>
      </c>
      <c r="U18" s="2"/>
      <c r="V18" s="2"/>
      <c r="W18" s="2"/>
      <c r="X18" s="1">
        <v>13</v>
      </c>
      <c r="Y18" s="2" t="s">
        <v>255</v>
      </c>
      <c r="Z18" s="2" t="s">
        <v>256</v>
      </c>
      <c r="AA18" s="2" t="s">
        <v>257</v>
      </c>
      <c r="AB18" s="2" t="s">
        <v>145</v>
      </c>
      <c r="AC18" s="2" t="s">
        <v>258</v>
      </c>
      <c r="AD18" s="3">
        <v>45610</v>
      </c>
      <c r="AE18" s="3"/>
      <c r="AF18" s="3">
        <v>45778</v>
      </c>
      <c r="AG18" s="3">
        <v>45808</v>
      </c>
      <c r="AH18" s="4">
        <v>197</v>
      </c>
      <c r="AI18" s="1">
        <v>1</v>
      </c>
      <c r="AJ18" s="2" t="s">
        <v>136</v>
      </c>
      <c r="AK18" s="2" t="s">
        <v>137</v>
      </c>
      <c r="AL18" s="2" t="s">
        <v>138</v>
      </c>
      <c r="AM18" s="2" t="s">
        <v>139</v>
      </c>
      <c r="AN18" s="2" t="s">
        <v>140</v>
      </c>
      <c r="AO18" s="2" t="s">
        <v>259</v>
      </c>
      <c r="AP18" s="2" t="s">
        <v>137</v>
      </c>
      <c r="AQ18" s="1">
        <v>3</v>
      </c>
      <c r="AR18" s="5">
        <v>1423500</v>
      </c>
      <c r="AS18" s="2"/>
      <c r="AT18" s="1">
        <v>1</v>
      </c>
      <c r="AU18" s="1">
        <v>42</v>
      </c>
      <c r="AV18" s="2" t="s">
        <v>142</v>
      </c>
      <c r="AW18" s="2" t="s">
        <v>143</v>
      </c>
      <c r="AX18" s="2" t="s">
        <v>260</v>
      </c>
      <c r="AY18" s="3">
        <v>45808</v>
      </c>
      <c r="AZ18" s="4">
        <v>16</v>
      </c>
      <c r="BA18" s="1"/>
      <c r="BB18" s="2"/>
      <c r="BC18" s="3"/>
      <c r="BD18" s="2"/>
      <c r="BE18" s="2" t="s">
        <v>145</v>
      </c>
      <c r="BF18" s="5">
        <v>759200</v>
      </c>
      <c r="BG18" s="5">
        <v>110533</v>
      </c>
      <c r="BH18" s="5">
        <v>0</v>
      </c>
      <c r="BI18" s="5">
        <v>0</v>
      </c>
      <c r="BJ18" s="4">
        <v>0</v>
      </c>
      <c r="BK18" s="5">
        <v>0</v>
      </c>
      <c r="BL18" s="4">
        <v>0</v>
      </c>
      <c r="BM18" s="5">
        <v>0</v>
      </c>
      <c r="BN18" s="5">
        <v>0</v>
      </c>
      <c r="BO18" s="5">
        <v>0</v>
      </c>
      <c r="BP18" s="4">
        <v>0</v>
      </c>
      <c r="BQ18" s="5">
        <v>0</v>
      </c>
      <c r="BR18" s="3"/>
      <c r="BS18" s="3"/>
      <c r="BT18" s="4"/>
      <c r="BU18" s="5">
        <v>0</v>
      </c>
      <c r="BV18" s="5">
        <v>0</v>
      </c>
      <c r="BW18" s="5">
        <v>300000</v>
      </c>
      <c r="BX18" s="5">
        <v>0</v>
      </c>
      <c r="BY18" s="5">
        <v>38687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4">
        <v>4</v>
      </c>
      <c r="CP18" s="5">
        <v>41500</v>
      </c>
      <c r="CQ18" s="4">
        <v>4</v>
      </c>
      <c r="CR18" s="5">
        <v>41500</v>
      </c>
      <c r="CS18" s="4">
        <v>0</v>
      </c>
      <c r="CT18" s="5">
        <v>0</v>
      </c>
      <c r="CU18" s="4">
        <v>0</v>
      </c>
      <c r="CV18" s="5">
        <v>0</v>
      </c>
      <c r="CW18" s="4">
        <v>0</v>
      </c>
      <c r="CX18" s="5">
        <v>0</v>
      </c>
      <c r="CY18" s="5">
        <v>0</v>
      </c>
      <c r="CZ18" s="5">
        <v>0</v>
      </c>
      <c r="DA18" s="5">
        <v>122944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1485383</v>
      </c>
      <c r="DO18" s="5">
        <v>205944</v>
      </c>
      <c r="DP18" s="5">
        <v>1279439</v>
      </c>
      <c r="DQ18" s="2" t="s">
        <v>128</v>
      </c>
      <c r="DR18" s="1">
        <v>1</v>
      </c>
      <c r="DS18" s="3">
        <v>45782</v>
      </c>
      <c r="DT18" s="3">
        <v>45795</v>
      </c>
      <c r="DU18" s="4">
        <v>14</v>
      </c>
      <c r="DV18">
        <f t="shared" si="0"/>
        <v>664300</v>
      </c>
      <c r="DW18">
        <f t="shared" si="1"/>
        <v>664300</v>
      </c>
    </row>
    <row r="19" spans="1:127" x14ac:dyDescent="0.25">
      <c r="A19" s="1">
        <v>1052991854</v>
      </c>
      <c r="B19" s="2" t="s">
        <v>125</v>
      </c>
      <c r="C19" s="3">
        <v>45813</v>
      </c>
      <c r="D19" s="2" t="s">
        <v>261</v>
      </c>
      <c r="E19" s="2" t="s">
        <v>127</v>
      </c>
      <c r="F19" s="4">
        <v>2243</v>
      </c>
      <c r="G19" s="2" t="s">
        <v>128</v>
      </c>
      <c r="H19" s="2"/>
      <c r="I19" s="2"/>
      <c r="J19" s="2"/>
      <c r="K19" s="2"/>
      <c r="L19" s="2" t="s">
        <v>129</v>
      </c>
      <c r="M19" s="2"/>
      <c r="N19" s="2"/>
      <c r="O19" s="2"/>
      <c r="P19" s="2"/>
      <c r="Q19" s="2"/>
      <c r="R19" s="1">
        <v>4</v>
      </c>
      <c r="S19" s="2" t="s">
        <v>130</v>
      </c>
      <c r="T19" s="5">
        <v>4165</v>
      </c>
      <c r="U19" s="2"/>
      <c r="V19" s="2"/>
      <c r="W19" s="2"/>
      <c r="X19" s="1">
        <v>13</v>
      </c>
      <c r="Y19" s="2" t="s">
        <v>262</v>
      </c>
      <c r="Z19" s="2" t="s">
        <v>263</v>
      </c>
      <c r="AA19" s="2" t="s">
        <v>264</v>
      </c>
      <c r="AB19" s="2" t="s">
        <v>145</v>
      </c>
      <c r="AC19" s="2" t="s">
        <v>265</v>
      </c>
      <c r="AD19" s="3">
        <v>45672</v>
      </c>
      <c r="AE19" s="3"/>
      <c r="AF19" s="3">
        <v>45778</v>
      </c>
      <c r="AG19" s="3">
        <v>45808</v>
      </c>
      <c r="AH19" s="4">
        <v>136</v>
      </c>
      <c r="AI19" s="1">
        <v>1</v>
      </c>
      <c r="AJ19" s="2" t="s">
        <v>136</v>
      </c>
      <c r="AK19" s="2" t="s">
        <v>137</v>
      </c>
      <c r="AL19" s="2" t="s">
        <v>138</v>
      </c>
      <c r="AM19" s="2" t="s">
        <v>139</v>
      </c>
      <c r="AN19" s="2" t="s">
        <v>140</v>
      </c>
      <c r="AO19" s="2" t="s">
        <v>266</v>
      </c>
      <c r="AP19" s="2" t="s">
        <v>137</v>
      </c>
      <c r="AQ19" s="1">
        <v>3</v>
      </c>
      <c r="AR19" s="5">
        <v>1423500</v>
      </c>
      <c r="AS19" s="2"/>
      <c r="AT19" s="1">
        <v>1</v>
      </c>
      <c r="AU19" s="1">
        <v>42</v>
      </c>
      <c r="AV19" s="2" t="s">
        <v>142</v>
      </c>
      <c r="AW19" s="2" t="s">
        <v>143</v>
      </c>
      <c r="AX19" s="2" t="s">
        <v>267</v>
      </c>
      <c r="AY19" s="3">
        <v>45808</v>
      </c>
      <c r="AZ19" s="4">
        <v>24</v>
      </c>
      <c r="BA19" s="1"/>
      <c r="BB19" s="2"/>
      <c r="BC19" s="3"/>
      <c r="BD19" s="2"/>
      <c r="BE19" s="2" t="s">
        <v>145</v>
      </c>
      <c r="BF19" s="5">
        <v>1138800</v>
      </c>
      <c r="BG19" s="5">
        <v>161667</v>
      </c>
      <c r="BH19" s="5">
        <v>0</v>
      </c>
      <c r="BI19" s="5">
        <v>0</v>
      </c>
      <c r="BJ19" s="4">
        <v>0</v>
      </c>
      <c r="BK19" s="5">
        <v>0</v>
      </c>
      <c r="BL19" s="4">
        <v>0</v>
      </c>
      <c r="BM19" s="5">
        <v>0</v>
      </c>
      <c r="BN19" s="5">
        <v>0</v>
      </c>
      <c r="BO19" s="5">
        <v>0</v>
      </c>
      <c r="BP19" s="4">
        <v>0</v>
      </c>
      <c r="BQ19" s="5">
        <v>0</v>
      </c>
      <c r="BR19" s="3"/>
      <c r="BS19" s="3"/>
      <c r="BT19" s="4"/>
      <c r="BU19" s="5">
        <v>0</v>
      </c>
      <c r="BV19" s="5">
        <v>110000</v>
      </c>
      <c r="BW19" s="5">
        <v>259000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4">
        <v>4</v>
      </c>
      <c r="CP19" s="5">
        <v>61100</v>
      </c>
      <c r="CQ19" s="4">
        <v>4</v>
      </c>
      <c r="CR19" s="5">
        <v>61100</v>
      </c>
      <c r="CS19" s="4">
        <v>0</v>
      </c>
      <c r="CT19" s="5">
        <v>0</v>
      </c>
      <c r="CU19" s="4">
        <v>0</v>
      </c>
      <c r="CV19" s="5">
        <v>0</v>
      </c>
      <c r="CW19" s="4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78884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1947203</v>
      </c>
      <c r="DO19" s="5">
        <v>201084</v>
      </c>
      <c r="DP19" s="5">
        <v>1746119</v>
      </c>
      <c r="DQ19" s="2" t="s">
        <v>128</v>
      </c>
      <c r="DR19" s="1">
        <v>1</v>
      </c>
      <c r="DS19" s="3">
        <v>45796</v>
      </c>
      <c r="DT19" s="3">
        <v>45801</v>
      </c>
      <c r="DU19" s="4">
        <v>6</v>
      </c>
      <c r="DV19">
        <f t="shared" si="0"/>
        <v>284700</v>
      </c>
      <c r="DW19">
        <f t="shared" si="1"/>
        <v>284700</v>
      </c>
    </row>
    <row r="20" spans="1:127" x14ac:dyDescent="0.25">
      <c r="A20" s="1">
        <v>1062910075</v>
      </c>
      <c r="B20" s="2" t="s">
        <v>125</v>
      </c>
      <c r="C20" s="3">
        <v>45813</v>
      </c>
      <c r="D20" s="2" t="s">
        <v>268</v>
      </c>
      <c r="E20" s="2" t="s">
        <v>127</v>
      </c>
      <c r="F20" s="4">
        <v>2766</v>
      </c>
      <c r="G20" s="2" t="s">
        <v>128</v>
      </c>
      <c r="H20" s="2"/>
      <c r="I20" s="2"/>
      <c r="J20" s="2"/>
      <c r="K20" s="2"/>
      <c r="L20" s="2" t="s">
        <v>129</v>
      </c>
      <c r="M20" s="2"/>
      <c r="N20" s="2"/>
      <c r="O20" s="2"/>
      <c r="P20" s="2"/>
      <c r="Q20" s="2"/>
      <c r="R20" s="1">
        <v>4</v>
      </c>
      <c r="S20" s="2" t="s">
        <v>130</v>
      </c>
      <c r="T20" s="5">
        <v>4165</v>
      </c>
      <c r="U20" s="2"/>
      <c r="V20" s="2"/>
      <c r="W20" s="2"/>
      <c r="X20" s="1">
        <v>13</v>
      </c>
      <c r="Y20" s="2" t="s">
        <v>269</v>
      </c>
      <c r="Z20" s="2" t="s">
        <v>270</v>
      </c>
      <c r="AA20" s="2" t="s">
        <v>271</v>
      </c>
      <c r="AB20" s="2" t="s">
        <v>272</v>
      </c>
      <c r="AC20" s="2" t="s">
        <v>273</v>
      </c>
      <c r="AD20" s="3">
        <v>45664</v>
      </c>
      <c r="AE20" s="3"/>
      <c r="AF20" s="3">
        <v>45778</v>
      </c>
      <c r="AG20" s="3">
        <v>45808</v>
      </c>
      <c r="AH20" s="4">
        <v>144</v>
      </c>
      <c r="AI20" s="1">
        <v>1</v>
      </c>
      <c r="AJ20" s="2" t="s">
        <v>136</v>
      </c>
      <c r="AK20" s="2" t="s">
        <v>137</v>
      </c>
      <c r="AL20" s="2" t="s">
        <v>138</v>
      </c>
      <c r="AM20" s="2" t="s">
        <v>139</v>
      </c>
      <c r="AN20" s="2" t="s">
        <v>140</v>
      </c>
      <c r="AO20" s="2" t="s">
        <v>274</v>
      </c>
      <c r="AP20" s="2" t="s">
        <v>137</v>
      </c>
      <c r="AQ20" s="1">
        <v>3</v>
      </c>
      <c r="AR20" s="5">
        <v>1423500</v>
      </c>
      <c r="AS20" s="2"/>
      <c r="AT20" s="1">
        <v>1</v>
      </c>
      <c r="AU20" s="1">
        <v>42</v>
      </c>
      <c r="AV20" s="2" t="s">
        <v>142</v>
      </c>
      <c r="AW20" s="2" t="s">
        <v>143</v>
      </c>
      <c r="AX20" s="2" t="s">
        <v>275</v>
      </c>
      <c r="AY20" s="3">
        <v>45808</v>
      </c>
      <c r="AZ20" s="4">
        <v>25</v>
      </c>
      <c r="BA20" s="1"/>
      <c r="BB20" s="2"/>
      <c r="BC20" s="3"/>
      <c r="BD20" s="2"/>
      <c r="BE20" s="2" t="s">
        <v>145</v>
      </c>
      <c r="BF20" s="5">
        <v>1186250</v>
      </c>
      <c r="BG20" s="5">
        <v>0</v>
      </c>
      <c r="BH20" s="5">
        <v>0</v>
      </c>
      <c r="BI20" s="5">
        <v>0</v>
      </c>
      <c r="BJ20" s="4">
        <v>0</v>
      </c>
      <c r="BK20" s="5">
        <v>0</v>
      </c>
      <c r="BL20" s="4">
        <v>0</v>
      </c>
      <c r="BM20" s="5">
        <v>0</v>
      </c>
      <c r="BN20" s="5">
        <v>0</v>
      </c>
      <c r="BO20" s="5">
        <v>0</v>
      </c>
      <c r="BP20" s="4">
        <v>0</v>
      </c>
      <c r="BQ20" s="5">
        <v>0</v>
      </c>
      <c r="BR20" s="3"/>
      <c r="BS20" s="3"/>
      <c r="BT20" s="4"/>
      <c r="BU20" s="5">
        <v>0</v>
      </c>
      <c r="BV20" s="5">
        <v>0</v>
      </c>
      <c r="BW20" s="5">
        <v>192000</v>
      </c>
      <c r="BX20" s="5">
        <v>0</v>
      </c>
      <c r="BY20" s="5">
        <v>44823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4">
        <v>4</v>
      </c>
      <c r="CP20" s="5">
        <v>55300</v>
      </c>
      <c r="CQ20" s="4">
        <v>4</v>
      </c>
      <c r="CR20" s="5">
        <v>55300</v>
      </c>
      <c r="CS20" s="4">
        <v>0</v>
      </c>
      <c r="CT20" s="5">
        <v>0</v>
      </c>
      <c r="CU20" s="4">
        <v>0</v>
      </c>
      <c r="CV20" s="5">
        <v>0</v>
      </c>
      <c r="CW20" s="4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70247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1616999</v>
      </c>
      <c r="DO20" s="5">
        <v>180847</v>
      </c>
      <c r="DP20" s="5">
        <v>1436152</v>
      </c>
      <c r="DQ20" s="2" t="s">
        <v>128</v>
      </c>
      <c r="DR20" s="1">
        <v>1</v>
      </c>
      <c r="DS20" s="3">
        <v>45805</v>
      </c>
      <c r="DT20" s="3">
        <v>45808</v>
      </c>
      <c r="DU20" s="4">
        <v>3</v>
      </c>
      <c r="DV20">
        <f t="shared" si="0"/>
        <v>142350</v>
      </c>
      <c r="DW20">
        <f t="shared" si="1"/>
        <v>142350</v>
      </c>
    </row>
    <row r="21" spans="1:127" x14ac:dyDescent="0.25">
      <c r="A21" s="1">
        <v>1064786441</v>
      </c>
      <c r="B21" s="2" t="s">
        <v>125</v>
      </c>
      <c r="C21" s="3">
        <v>45813</v>
      </c>
      <c r="D21" s="2" t="s">
        <v>276</v>
      </c>
      <c r="E21" s="2" t="s">
        <v>127</v>
      </c>
      <c r="F21" s="4">
        <v>3121</v>
      </c>
      <c r="G21" s="2" t="s">
        <v>128</v>
      </c>
      <c r="H21" s="2"/>
      <c r="I21" s="2"/>
      <c r="J21" s="2"/>
      <c r="K21" s="2"/>
      <c r="L21" s="2" t="s">
        <v>129</v>
      </c>
      <c r="M21" s="2"/>
      <c r="N21" s="2"/>
      <c r="O21" s="2"/>
      <c r="P21" s="2"/>
      <c r="Q21" s="2"/>
      <c r="R21" s="1">
        <v>4</v>
      </c>
      <c r="S21" s="2" t="s">
        <v>130</v>
      </c>
      <c r="T21" s="5">
        <v>4165</v>
      </c>
      <c r="U21" s="2"/>
      <c r="V21" s="2"/>
      <c r="W21" s="2"/>
      <c r="X21" s="1">
        <v>13</v>
      </c>
      <c r="Y21" s="2" t="s">
        <v>277</v>
      </c>
      <c r="Z21" s="2" t="s">
        <v>278</v>
      </c>
      <c r="AA21" s="2" t="s">
        <v>279</v>
      </c>
      <c r="AB21" s="2" t="s">
        <v>145</v>
      </c>
      <c r="AC21" s="2" t="s">
        <v>280</v>
      </c>
      <c r="AD21" s="3">
        <v>45670</v>
      </c>
      <c r="AE21" s="3"/>
      <c r="AF21" s="3">
        <v>45778</v>
      </c>
      <c r="AG21" s="3">
        <v>45808</v>
      </c>
      <c r="AH21" s="4">
        <v>138</v>
      </c>
      <c r="AI21" s="1">
        <v>1</v>
      </c>
      <c r="AJ21" s="2" t="s">
        <v>136</v>
      </c>
      <c r="AK21" s="2" t="s">
        <v>137</v>
      </c>
      <c r="AL21" s="2" t="s">
        <v>138</v>
      </c>
      <c r="AM21" s="2" t="s">
        <v>139</v>
      </c>
      <c r="AN21" s="2" t="s">
        <v>140</v>
      </c>
      <c r="AO21" s="2" t="s">
        <v>281</v>
      </c>
      <c r="AP21" s="2" t="s">
        <v>137</v>
      </c>
      <c r="AQ21" s="1">
        <v>3</v>
      </c>
      <c r="AR21" s="5">
        <v>1423500</v>
      </c>
      <c r="AS21" s="2"/>
      <c r="AT21" s="1">
        <v>1</v>
      </c>
      <c r="AU21" s="1">
        <v>42</v>
      </c>
      <c r="AV21" s="2" t="s">
        <v>142</v>
      </c>
      <c r="AW21" s="2" t="s">
        <v>143</v>
      </c>
      <c r="AX21" s="2" t="s">
        <v>282</v>
      </c>
      <c r="AY21" s="3">
        <v>45808</v>
      </c>
      <c r="AZ21" s="4">
        <v>19</v>
      </c>
      <c r="BA21" s="1"/>
      <c r="BB21" s="2"/>
      <c r="BC21" s="3"/>
      <c r="BD21" s="2"/>
      <c r="BE21" s="2" t="s">
        <v>145</v>
      </c>
      <c r="BF21" s="5">
        <v>901550</v>
      </c>
      <c r="BG21" s="5">
        <v>0</v>
      </c>
      <c r="BH21" s="5">
        <v>0</v>
      </c>
      <c r="BI21" s="5">
        <v>0</v>
      </c>
      <c r="BJ21" s="4">
        <v>0</v>
      </c>
      <c r="BK21" s="5">
        <v>0</v>
      </c>
      <c r="BL21" s="4">
        <v>0</v>
      </c>
      <c r="BM21" s="5">
        <v>0</v>
      </c>
      <c r="BN21" s="5">
        <v>0</v>
      </c>
      <c r="BO21" s="5">
        <v>0</v>
      </c>
      <c r="BP21" s="4">
        <v>0</v>
      </c>
      <c r="BQ21" s="5">
        <v>0</v>
      </c>
      <c r="BR21" s="3"/>
      <c r="BS21" s="3"/>
      <c r="BT21" s="4"/>
      <c r="BU21" s="5">
        <v>0</v>
      </c>
      <c r="BV21" s="5">
        <v>48000</v>
      </c>
      <c r="BW21" s="5">
        <v>261000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4">
        <v>4</v>
      </c>
      <c r="CP21" s="5">
        <v>55600</v>
      </c>
      <c r="CQ21" s="4">
        <v>4</v>
      </c>
      <c r="CR21" s="5">
        <v>55600</v>
      </c>
      <c r="CS21" s="4">
        <v>0</v>
      </c>
      <c r="CT21" s="5">
        <v>0</v>
      </c>
      <c r="CU21" s="4">
        <v>0</v>
      </c>
      <c r="CV21" s="5">
        <v>0</v>
      </c>
      <c r="CW21" s="4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4350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1649591</v>
      </c>
      <c r="DO21" s="5">
        <v>115550</v>
      </c>
      <c r="DP21" s="5">
        <v>1534041</v>
      </c>
      <c r="DQ21" s="2" t="s">
        <v>128</v>
      </c>
      <c r="DR21" s="1">
        <v>1</v>
      </c>
      <c r="DS21" s="3">
        <v>45797</v>
      </c>
      <c r="DT21" s="3">
        <v>45808</v>
      </c>
      <c r="DU21" s="4">
        <v>11</v>
      </c>
      <c r="DV21">
        <f t="shared" si="0"/>
        <v>521950</v>
      </c>
      <c r="DW21">
        <f t="shared" si="1"/>
        <v>521950</v>
      </c>
    </row>
    <row r="22" spans="1:127" x14ac:dyDescent="0.25">
      <c r="A22" s="1">
        <v>1065567295</v>
      </c>
      <c r="B22" s="2" t="s">
        <v>125</v>
      </c>
      <c r="C22" s="3">
        <v>45813</v>
      </c>
      <c r="D22" s="2" t="s">
        <v>283</v>
      </c>
      <c r="E22" s="2" t="s">
        <v>127</v>
      </c>
      <c r="F22" s="4">
        <v>3263</v>
      </c>
      <c r="G22" s="2" t="s">
        <v>128</v>
      </c>
      <c r="H22" s="2"/>
      <c r="I22" s="2"/>
      <c r="J22" s="2"/>
      <c r="K22" s="2"/>
      <c r="L22" s="2" t="s">
        <v>129</v>
      </c>
      <c r="M22" s="2"/>
      <c r="N22" s="2"/>
      <c r="O22" s="2"/>
      <c r="P22" s="2"/>
      <c r="Q22" s="2"/>
      <c r="R22" s="1">
        <v>4</v>
      </c>
      <c r="S22" s="2" t="s">
        <v>130</v>
      </c>
      <c r="T22" s="5">
        <v>4165</v>
      </c>
      <c r="U22" s="2"/>
      <c r="V22" s="2"/>
      <c r="W22" s="2"/>
      <c r="X22" s="1">
        <v>13</v>
      </c>
      <c r="Y22" s="2" t="s">
        <v>284</v>
      </c>
      <c r="Z22" s="2" t="s">
        <v>285</v>
      </c>
      <c r="AA22" s="2" t="s">
        <v>286</v>
      </c>
      <c r="AB22" s="2" t="s">
        <v>287</v>
      </c>
      <c r="AC22" s="2" t="s">
        <v>288</v>
      </c>
      <c r="AD22" s="3">
        <v>45568</v>
      </c>
      <c r="AE22" s="3"/>
      <c r="AF22" s="3">
        <v>45778</v>
      </c>
      <c r="AG22" s="3">
        <v>45808</v>
      </c>
      <c r="AH22" s="4">
        <v>238</v>
      </c>
      <c r="AI22" s="1">
        <v>1</v>
      </c>
      <c r="AJ22" s="2" t="s">
        <v>136</v>
      </c>
      <c r="AK22" s="2" t="s">
        <v>137</v>
      </c>
      <c r="AL22" s="2" t="s">
        <v>138</v>
      </c>
      <c r="AM22" s="2" t="s">
        <v>139</v>
      </c>
      <c r="AN22" s="2" t="s">
        <v>140</v>
      </c>
      <c r="AO22" s="2" t="s">
        <v>289</v>
      </c>
      <c r="AP22" s="2" t="s">
        <v>137</v>
      </c>
      <c r="AQ22" s="1">
        <v>3</v>
      </c>
      <c r="AR22" s="5">
        <v>1423500</v>
      </c>
      <c r="AS22" s="2"/>
      <c r="AT22" s="1">
        <v>1</v>
      </c>
      <c r="AU22" s="1">
        <v>42</v>
      </c>
      <c r="AV22" s="2" t="s">
        <v>142</v>
      </c>
      <c r="AW22" s="2" t="s">
        <v>143</v>
      </c>
      <c r="AX22" s="2" t="s">
        <v>290</v>
      </c>
      <c r="AY22" s="3">
        <v>45808</v>
      </c>
      <c r="AZ22" s="4">
        <v>15</v>
      </c>
      <c r="BA22" s="1"/>
      <c r="BB22" s="2"/>
      <c r="BC22" s="3"/>
      <c r="BD22" s="2"/>
      <c r="BE22" s="2" t="s">
        <v>145</v>
      </c>
      <c r="BF22" s="5">
        <v>711750</v>
      </c>
      <c r="BG22" s="5">
        <v>0</v>
      </c>
      <c r="BH22" s="5">
        <v>0</v>
      </c>
      <c r="BI22" s="5">
        <v>0</v>
      </c>
      <c r="BJ22" s="4">
        <v>0</v>
      </c>
      <c r="BK22" s="5">
        <v>0</v>
      </c>
      <c r="BL22" s="4">
        <v>0</v>
      </c>
      <c r="BM22" s="5">
        <v>0</v>
      </c>
      <c r="BN22" s="5">
        <v>0</v>
      </c>
      <c r="BO22" s="5">
        <v>0</v>
      </c>
      <c r="BP22" s="4">
        <v>0</v>
      </c>
      <c r="BQ22" s="5">
        <v>0</v>
      </c>
      <c r="BR22" s="3"/>
      <c r="BS22" s="3"/>
      <c r="BT22" s="4"/>
      <c r="BU22" s="5">
        <v>0</v>
      </c>
      <c r="BV22" s="5">
        <v>0</v>
      </c>
      <c r="BW22" s="5">
        <v>0</v>
      </c>
      <c r="BX22" s="5">
        <v>0</v>
      </c>
      <c r="BY22" s="5">
        <v>25270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4">
        <v>4</v>
      </c>
      <c r="CP22" s="5">
        <v>33200</v>
      </c>
      <c r="CQ22" s="4">
        <v>4</v>
      </c>
      <c r="CR22" s="5">
        <v>33200</v>
      </c>
      <c r="CS22" s="4">
        <v>0</v>
      </c>
      <c r="CT22" s="5">
        <v>0</v>
      </c>
      <c r="CU22" s="4">
        <v>0</v>
      </c>
      <c r="CV22" s="5">
        <v>0</v>
      </c>
      <c r="CW22" s="4">
        <v>0</v>
      </c>
      <c r="CX22" s="5">
        <v>0</v>
      </c>
      <c r="CY22" s="5">
        <v>0</v>
      </c>
      <c r="CZ22" s="5">
        <v>0</v>
      </c>
      <c r="DA22" s="5">
        <v>102944</v>
      </c>
      <c r="DB22" s="5">
        <v>0</v>
      </c>
      <c r="DC22" s="5">
        <v>516005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854615</v>
      </c>
      <c r="DO22" s="5">
        <v>685349</v>
      </c>
      <c r="DP22" s="5">
        <v>169266</v>
      </c>
      <c r="DQ22" s="2" t="s">
        <v>128</v>
      </c>
      <c r="DR22" s="1">
        <v>1</v>
      </c>
      <c r="DS22" s="3">
        <v>45779</v>
      </c>
      <c r="DT22" s="3">
        <v>45792</v>
      </c>
      <c r="DU22" s="4">
        <v>14</v>
      </c>
      <c r="DV22">
        <f t="shared" si="0"/>
        <v>664300</v>
      </c>
      <c r="DW22">
        <f t="shared" si="1"/>
        <v>664300</v>
      </c>
    </row>
    <row r="23" spans="1:127" x14ac:dyDescent="0.25">
      <c r="A23" s="1">
        <v>1065567295</v>
      </c>
      <c r="B23" s="2" t="s">
        <v>125</v>
      </c>
      <c r="C23" s="3">
        <v>45813</v>
      </c>
      <c r="D23" s="2" t="s">
        <v>283</v>
      </c>
      <c r="E23" s="2" t="s">
        <v>127</v>
      </c>
      <c r="F23" s="4">
        <v>3263</v>
      </c>
      <c r="G23" s="2" t="s">
        <v>128</v>
      </c>
      <c r="H23" s="2"/>
      <c r="I23" s="2"/>
      <c r="J23" s="2"/>
      <c r="K23" s="2"/>
      <c r="L23" s="2" t="s">
        <v>129</v>
      </c>
      <c r="M23" s="2"/>
      <c r="N23" s="2"/>
      <c r="O23" s="2"/>
      <c r="P23" s="2"/>
      <c r="Q23" s="2"/>
      <c r="R23" s="1">
        <v>4</v>
      </c>
      <c r="S23" s="2" t="s">
        <v>130</v>
      </c>
      <c r="T23" s="5">
        <v>4165</v>
      </c>
      <c r="U23" s="2"/>
      <c r="V23" s="2"/>
      <c r="W23" s="2"/>
      <c r="X23" s="1">
        <v>13</v>
      </c>
      <c r="Y23" s="2" t="s">
        <v>284</v>
      </c>
      <c r="Z23" s="2" t="s">
        <v>285</v>
      </c>
      <c r="AA23" s="2" t="s">
        <v>286</v>
      </c>
      <c r="AB23" s="2" t="s">
        <v>287</v>
      </c>
      <c r="AC23" s="2" t="s">
        <v>288</v>
      </c>
      <c r="AD23" s="3">
        <v>45568</v>
      </c>
      <c r="AE23" s="3"/>
      <c r="AF23" s="3">
        <v>45778</v>
      </c>
      <c r="AG23" s="3">
        <v>45808</v>
      </c>
      <c r="AH23" s="4">
        <v>238</v>
      </c>
      <c r="AI23" s="1">
        <v>1</v>
      </c>
      <c r="AJ23" s="2" t="s">
        <v>136</v>
      </c>
      <c r="AK23" s="2" t="s">
        <v>137</v>
      </c>
      <c r="AL23" s="2" t="s">
        <v>138</v>
      </c>
      <c r="AM23" s="2" t="s">
        <v>139</v>
      </c>
      <c r="AN23" s="2" t="s">
        <v>140</v>
      </c>
      <c r="AO23" s="2" t="s">
        <v>289</v>
      </c>
      <c r="AP23" s="2" t="s">
        <v>137</v>
      </c>
      <c r="AQ23" s="1">
        <v>3</v>
      </c>
      <c r="AR23" s="5">
        <v>1423500</v>
      </c>
      <c r="AS23" s="2"/>
      <c r="AT23" s="1">
        <v>1</v>
      </c>
      <c r="AU23" s="1">
        <v>42</v>
      </c>
      <c r="AV23" s="2" t="s">
        <v>142</v>
      </c>
      <c r="AW23" s="2" t="s">
        <v>143</v>
      </c>
      <c r="AX23" s="2" t="s">
        <v>290</v>
      </c>
      <c r="AY23" s="3">
        <v>45808</v>
      </c>
      <c r="AZ23" s="4">
        <v>15</v>
      </c>
      <c r="BA23" s="1"/>
      <c r="BB23" s="2"/>
      <c r="BC23" s="3"/>
      <c r="BD23" s="2"/>
      <c r="BE23" s="2" t="s">
        <v>145</v>
      </c>
      <c r="BF23" s="5">
        <v>711750</v>
      </c>
      <c r="BG23" s="5">
        <v>0</v>
      </c>
      <c r="BH23" s="5">
        <v>0</v>
      </c>
      <c r="BI23" s="5">
        <v>0</v>
      </c>
      <c r="BJ23" s="4">
        <v>0</v>
      </c>
      <c r="BK23" s="5">
        <v>0</v>
      </c>
      <c r="BL23" s="4">
        <v>0</v>
      </c>
      <c r="BM23" s="5">
        <v>0</v>
      </c>
      <c r="BN23" s="5">
        <v>0</v>
      </c>
      <c r="BO23" s="5">
        <v>0</v>
      </c>
      <c r="BP23" s="4">
        <v>0</v>
      </c>
      <c r="BQ23" s="5">
        <v>0</v>
      </c>
      <c r="BR23" s="3"/>
      <c r="BS23" s="3"/>
      <c r="BT23" s="4"/>
      <c r="BU23" s="5">
        <v>0</v>
      </c>
      <c r="BV23" s="5">
        <v>0</v>
      </c>
      <c r="BW23" s="5">
        <v>0</v>
      </c>
      <c r="BX23" s="5">
        <v>0</v>
      </c>
      <c r="BY23" s="5">
        <v>25270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4">
        <v>4</v>
      </c>
      <c r="CP23" s="5">
        <v>33200</v>
      </c>
      <c r="CQ23" s="4">
        <v>4</v>
      </c>
      <c r="CR23" s="5">
        <v>33200</v>
      </c>
      <c r="CS23" s="4">
        <v>0</v>
      </c>
      <c r="CT23" s="5">
        <v>0</v>
      </c>
      <c r="CU23" s="4">
        <v>0</v>
      </c>
      <c r="CV23" s="5">
        <v>0</v>
      </c>
      <c r="CW23" s="4">
        <v>0</v>
      </c>
      <c r="CX23" s="5">
        <v>0</v>
      </c>
      <c r="CY23" s="5">
        <v>0</v>
      </c>
      <c r="CZ23" s="5">
        <v>0</v>
      </c>
      <c r="DA23" s="5">
        <v>102944</v>
      </c>
      <c r="DB23" s="5">
        <v>0</v>
      </c>
      <c r="DC23" s="5">
        <v>516005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854615</v>
      </c>
      <c r="DO23" s="5">
        <v>685349</v>
      </c>
      <c r="DP23" s="5">
        <v>169266</v>
      </c>
      <c r="DQ23" s="2" t="s">
        <v>128</v>
      </c>
      <c r="DR23" s="1">
        <v>2</v>
      </c>
      <c r="DS23" s="3">
        <v>45793</v>
      </c>
      <c r="DT23" s="3">
        <v>45793</v>
      </c>
      <c r="DU23" s="4">
        <v>1</v>
      </c>
      <c r="DV23">
        <f t="shared" si="0"/>
        <v>47450</v>
      </c>
      <c r="DW23">
        <f t="shared" si="1"/>
        <v>47450</v>
      </c>
    </row>
    <row r="24" spans="1:127" x14ac:dyDescent="0.25">
      <c r="A24" s="1">
        <v>1066270073</v>
      </c>
      <c r="B24" s="2" t="s">
        <v>125</v>
      </c>
      <c r="C24" s="3">
        <v>45813</v>
      </c>
      <c r="D24" s="2" t="s">
        <v>291</v>
      </c>
      <c r="E24" s="2" t="s">
        <v>127</v>
      </c>
      <c r="F24" s="4">
        <v>3474</v>
      </c>
      <c r="G24" s="2" t="s">
        <v>128</v>
      </c>
      <c r="H24" s="2"/>
      <c r="I24" s="2"/>
      <c r="J24" s="2"/>
      <c r="K24" s="2"/>
      <c r="L24" s="2" t="s">
        <v>129</v>
      </c>
      <c r="M24" s="2"/>
      <c r="N24" s="2"/>
      <c r="O24" s="2"/>
      <c r="P24" s="2"/>
      <c r="Q24" s="2"/>
      <c r="R24" s="1">
        <v>4</v>
      </c>
      <c r="S24" s="2" t="s">
        <v>130</v>
      </c>
      <c r="T24" s="5">
        <v>4165</v>
      </c>
      <c r="U24" s="2"/>
      <c r="V24" s="2"/>
      <c r="W24" s="2"/>
      <c r="X24" s="1">
        <v>13</v>
      </c>
      <c r="Y24" s="2" t="s">
        <v>292</v>
      </c>
      <c r="Z24" s="2" t="s">
        <v>293</v>
      </c>
      <c r="AA24" s="2" t="s">
        <v>294</v>
      </c>
      <c r="AB24" s="2" t="s">
        <v>295</v>
      </c>
      <c r="AC24" s="2" t="s">
        <v>296</v>
      </c>
      <c r="AD24" s="3">
        <v>45748</v>
      </c>
      <c r="AE24" s="3"/>
      <c r="AF24" s="3">
        <v>45778</v>
      </c>
      <c r="AG24" s="3">
        <v>45808</v>
      </c>
      <c r="AH24" s="4">
        <v>60</v>
      </c>
      <c r="AI24" s="1">
        <v>1</v>
      </c>
      <c r="AJ24" s="2" t="s">
        <v>136</v>
      </c>
      <c r="AK24" s="2" t="s">
        <v>137</v>
      </c>
      <c r="AL24" s="2" t="s">
        <v>138</v>
      </c>
      <c r="AM24" s="2" t="s">
        <v>139</v>
      </c>
      <c r="AN24" s="2" t="s">
        <v>140</v>
      </c>
      <c r="AO24" s="2" t="s">
        <v>189</v>
      </c>
      <c r="AP24" s="2" t="s">
        <v>137</v>
      </c>
      <c r="AQ24" s="1">
        <v>3</v>
      </c>
      <c r="AR24" s="5">
        <v>1423500</v>
      </c>
      <c r="AS24" s="2"/>
      <c r="AT24" s="1">
        <v>1</v>
      </c>
      <c r="AU24" s="1">
        <v>42</v>
      </c>
      <c r="AV24" s="2" t="s">
        <v>142</v>
      </c>
      <c r="AW24" s="2" t="s">
        <v>143</v>
      </c>
      <c r="AX24" s="2" t="s">
        <v>297</v>
      </c>
      <c r="AY24" s="3">
        <v>45808</v>
      </c>
      <c r="AZ24" s="4">
        <v>15</v>
      </c>
      <c r="BA24" s="1"/>
      <c r="BB24" s="2"/>
      <c r="BC24" s="3"/>
      <c r="BD24" s="2"/>
      <c r="BE24" s="2" t="s">
        <v>145</v>
      </c>
      <c r="BF24" s="5">
        <v>768750</v>
      </c>
      <c r="BG24" s="5">
        <v>4133</v>
      </c>
      <c r="BH24" s="5">
        <v>0</v>
      </c>
      <c r="BI24" s="5">
        <v>0</v>
      </c>
      <c r="BJ24" s="4">
        <v>0</v>
      </c>
      <c r="BK24" s="5">
        <v>0</v>
      </c>
      <c r="BL24" s="4">
        <v>0</v>
      </c>
      <c r="BM24" s="5">
        <v>0</v>
      </c>
      <c r="BN24" s="5">
        <v>0</v>
      </c>
      <c r="BO24" s="5">
        <v>0</v>
      </c>
      <c r="BP24" s="4">
        <v>0</v>
      </c>
      <c r="BQ24" s="5">
        <v>0</v>
      </c>
      <c r="BR24" s="3"/>
      <c r="BS24" s="3"/>
      <c r="BT24" s="4"/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4">
        <v>4</v>
      </c>
      <c r="CP24" s="5">
        <v>28500</v>
      </c>
      <c r="CQ24" s="4">
        <v>4</v>
      </c>
      <c r="CR24" s="5">
        <v>28500</v>
      </c>
      <c r="CS24" s="4">
        <v>0</v>
      </c>
      <c r="CT24" s="5">
        <v>0</v>
      </c>
      <c r="CU24" s="4">
        <v>0</v>
      </c>
      <c r="CV24" s="5">
        <v>0</v>
      </c>
      <c r="CW24" s="4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711750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772883</v>
      </c>
      <c r="DO24" s="5">
        <v>768750</v>
      </c>
      <c r="DP24" s="5">
        <v>4133</v>
      </c>
      <c r="DQ24" s="2" t="s">
        <v>128</v>
      </c>
      <c r="DR24" s="1">
        <v>1</v>
      </c>
      <c r="DS24" s="3">
        <v>45793</v>
      </c>
      <c r="DT24" s="3">
        <v>45807</v>
      </c>
      <c r="DU24" s="4">
        <v>15</v>
      </c>
      <c r="DV24">
        <f t="shared" si="0"/>
        <v>711750</v>
      </c>
      <c r="DW24">
        <f t="shared" si="1"/>
        <v>711750</v>
      </c>
    </row>
    <row r="25" spans="1:127" x14ac:dyDescent="0.25">
      <c r="A25" s="1">
        <v>1069498607</v>
      </c>
      <c r="B25" s="2" t="s">
        <v>125</v>
      </c>
      <c r="C25" s="3">
        <v>45813</v>
      </c>
      <c r="D25" s="2" t="s">
        <v>298</v>
      </c>
      <c r="E25" s="2" t="s">
        <v>127</v>
      </c>
      <c r="F25" s="4">
        <v>4129</v>
      </c>
      <c r="G25" s="2" t="s">
        <v>128</v>
      </c>
      <c r="H25" s="2"/>
      <c r="I25" s="2"/>
      <c r="J25" s="2"/>
      <c r="K25" s="2"/>
      <c r="L25" s="2" t="s">
        <v>129</v>
      </c>
      <c r="M25" s="2"/>
      <c r="N25" s="2"/>
      <c r="O25" s="2"/>
      <c r="P25" s="2"/>
      <c r="Q25" s="2"/>
      <c r="R25" s="1">
        <v>4</v>
      </c>
      <c r="S25" s="2" t="s">
        <v>130</v>
      </c>
      <c r="T25" s="5">
        <v>4165</v>
      </c>
      <c r="U25" s="2"/>
      <c r="V25" s="2"/>
      <c r="W25" s="2"/>
      <c r="X25" s="1">
        <v>13</v>
      </c>
      <c r="Y25" s="2" t="s">
        <v>299</v>
      </c>
      <c r="Z25" s="2" t="s">
        <v>300</v>
      </c>
      <c r="AA25" s="2" t="s">
        <v>301</v>
      </c>
      <c r="AB25" s="2" t="s">
        <v>302</v>
      </c>
      <c r="AC25" s="2" t="s">
        <v>303</v>
      </c>
      <c r="AD25" s="3">
        <v>45673</v>
      </c>
      <c r="AE25" s="3"/>
      <c r="AF25" s="3">
        <v>45778</v>
      </c>
      <c r="AG25" s="3">
        <v>45808</v>
      </c>
      <c r="AH25" s="4">
        <v>135</v>
      </c>
      <c r="AI25" s="1">
        <v>1</v>
      </c>
      <c r="AJ25" s="2" t="s">
        <v>136</v>
      </c>
      <c r="AK25" s="2" t="s">
        <v>137</v>
      </c>
      <c r="AL25" s="2" t="s">
        <v>138</v>
      </c>
      <c r="AM25" s="2" t="s">
        <v>139</v>
      </c>
      <c r="AN25" s="2" t="s">
        <v>140</v>
      </c>
      <c r="AO25" s="2" t="s">
        <v>304</v>
      </c>
      <c r="AP25" s="2" t="s">
        <v>137</v>
      </c>
      <c r="AQ25" s="1">
        <v>3</v>
      </c>
      <c r="AR25" s="5">
        <v>1423500</v>
      </c>
      <c r="AS25" s="2"/>
      <c r="AT25" s="1">
        <v>1</v>
      </c>
      <c r="AU25" s="1">
        <v>42</v>
      </c>
      <c r="AV25" s="2" t="s">
        <v>142</v>
      </c>
      <c r="AW25" s="2" t="s">
        <v>143</v>
      </c>
      <c r="AX25" s="2" t="s">
        <v>305</v>
      </c>
      <c r="AY25" s="3">
        <v>45808</v>
      </c>
      <c r="AZ25" s="4">
        <v>19</v>
      </c>
      <c r="BA25" s="1"/>
      <c r="BB25" s="2"/>
      <c r="BC25" s="3"/>
      <c r="BD25" s="2"/>
      <c r="BE25" s="2" t="s">
        <v>145</v>
      </c>
      <c r="BF25" s="5">
        <v>901550</v>
      </c>
      <c r="BG25" s="5">
        <v>0</v>
      </c>
      <c r="BH25" s="5">
        <v>0</v>
      </c>
      <c r="BI25" s="5">
        <v>0</v>
      </c>
      <c r="BJ25" s="4">
        <v>0</v>
      </c>
      <c r="BK25" s="5">
        <v>0</v>
      </c>
      <c r="BL25" s="4">
        <v>0</v>
      </c>
      <c r="BM25" s="5">
        <v>0</v>
      </c>
      <c r="BN25" s="5">
        <v>0</v>
      </c>
      <c r="BO25" s="5">
        <v>0</v>
      </c>
      <c r="BP25" s="4">
        <v>0</v>
      </c>
      <c r="BQ25" s="5">
        <v>0</v>
      </c>
      <c r="BR25" s="3"/>
      <c r="BS25" s="3"/>
      <c r="BT25" s="4"/>
      <c r="BU25" s="5">
        <v>0</v>
      </c>
      <c r="BV25" s="5">
        <v>48000</v>
      </c>
      <c r="BW25" s="5">
        <v>258000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4">
        <v>4</v>
      </c>
      <c r="CP25" s="5">
        <v>56400</v>
      </c>
      <c r="CQ25" s="4">
        <v>4</v>
      </c>
      <c r="CR25" s="5">
        <v>56400</v>
      </c>
      <c r="CS25" s="4">
        <v>0</v>
      </c>
      <c r="CT25" s="5">
        <v>0</v>
      </c>
      <c r="CU25" s="4">
        <v>0</v>
      </c>
      <c r="CV25" s="5">
        <v>0</v>
      </c>
      <c r="CW25" s="4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73950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1665932</v>
      </c>
      <c r="DO25" s="5">
        <v>186750</v>
      </c>
      <c r="DP25" s="5">
        <v>1479182</v>
      </c>
      <c r="DQ25" s="2" t="s">
        <v>128</v>
      </c>
      <c r="DR25" s="1">
        <v>1</v>
      </c>
      <c r="DS25" s="3">
        <v>45793</v>
      </c>
      <c r="DT25" s="3">
        <v>45803</v>
      </c>
      <c r="DU25" s="4">
        <v>11</v>
      </c>
      <c r="DV25">
        <f t="shared" si="0"/>
        <v>521950</v>
      </c>
      <c r="DW25">
        <f t="shared" si="1"/>
        <v>521950</v>
      </c>
    </row>
    <row r="26" spans="1:127" x14ac:dyDescent="0.25">
      <c r="A26" s="1">
        <v>1076620574</v>
      </c>
      <c r="B26" s="2" t="s">
        <v>125</v>
      </c>
      <c r="C26" s="3">
        <v>45813</v>
      </c>
      <c r="D26" s="2" t="s">
        <v>306</v>
      </c>
      <c r="E26" s="2" t="s">
        <v>127</v>
      </c>
      <c r="F26" s="4">
        <v>5247</v>
      </c>
      <c r="G26" s="2" t="s">
        <v>128</v>
      </c>
      <c r="H26" s="2"/>
      <c r="I26" s="2"/>
      <c r="J26" s="2"/>
      <c r="K26" s="2"/>
      <c r="L26" s="2" t="s">
        <v>129</v>
      </c>
      <c r="M26" s="2"/>
      <c r="N26" s="2"/>
      <c r="O26" s="2"/>
      <c r="P26" s="2"/>
      <c r="Q26" s="2"/>
      <c r="R26" s="1">
        <v>4</v>
      </c>
      <c r="S26" s="2" t="s">
        <v>130</v>
      </c>
      <c r="T26" s="5">
        <v>4165</v>
      </c>
      <c r="U26" s="2"/>
      <c r="V26" s="2"/>
      <c r="W26" s="2"/>
      <c r="X26" s="1">
        <v>13</v>
      </c>
      <c r="Y26" s="2" t="s">
        <v>277</v>
      </c>
      <c r="Z26" s="2" t="s">
        <v>307</v>
      </c>
      <c r="AA26" s="2" t="s">
        <v>308</v>
      </c>
      <c r="AB26" s="2" t="s">
        <v>309</v>
      </c>
      <c r="AC26" s="2" t="s">
        <v>310</v>
      </c>
      <c r="AD26" s="3">
        <v>45545</v>
      </c>
      <c r="AE26" s="3"/>
      <c r="AF26" s="3">
        <v>45778</v>
      </c>
      <c r="AG26" s="3">
        <v>45808</v>
      </c>
      <c r="AH26" s="4">
        <v>261</v>
      </c>
      <c r="AI26" s="1">
        <v>1</v>
      </c>
      <c r="AJ26" s="2" t="s">
        <v>136</v>
      </c>
      <c r="AK26" s="2" t="s">
        <v>137</v>
      </c>
      <c r="AL26" s="2" t="s">
        <v>138</v>
      </c>
      <c r="AM26" s="2" t="s">
        <v>139</v>
      </c>
      <c r="AN26" s="2" t="s">
        <v>140</v>
      </c>
      <c r="AO26" s="2" t="s">
        <v>311</v>
      </c>
      <c r="AP26" s="2" t="s">
        <v>137</v>
      </c>
      <c r="AQ26" s="1">
        <v>3</v>
      </c>
      <c r="AR26" s="5">
        <v>1423500</v>
      </c>
      <c r="AS26" s="2"/>
      <c r="AT26" s="1">
        <v>1</v>
      </c>
      <c r="AU26" s="1">
        <v>42</v>
      </c>
      <c r="AV26" s="2" t="s">
        <v>142</v>
      </c>
      <c r="AW26" s="2" t="s">
        <v>143</v>
      </c>
      <c r="AX26" s="2" t="s">
        <v>312</v>
      </c>
      <c r="AY26" s="3">
        <v>45808</v>
      </c>
      <c r="AZ26" s="4">
        <v>24</v>
      </c>
      <c r="BA26" s="1"/>
      <c r="BB26" s="2"/>
      <c r="BC26" s="3"/>
      <c r="BD26" s="2"/>
      <c r="BE26" s="2" t="s">
        <v>145</v>
      </c>
      <c r="BF26" s="5">
        <v>1138800</v>
      </c>
      <c r="BG26" s="5">
        <v>155000</v>
      </c>
      <c r="BH26" s="5">
        <v>0</v>
      </c>
      <c r="BI26" s="5">
        <v>0</v>
      </c>
      <c r="BJ26" s="4">
        <v>0</v>
      </c>
      <c r="BK26" s="5">
        <v>0</v>
      </c>
      <c r="BL26" s="4">
        <v>0</v>
      </c>
      <c r="BM26" s="5">
        <v>0</v>
      </c>
      <c r="BN26" s="5">
        <v>0</v>
      </c>
      <c r="BO26" s="5">
        <v>0</v>
      </c>
      <c r="BP26" s="4">
        <v>0</v>
      </c>
      <c r="BQ26" s="5">
        <v>0</v>
      </c>
      <c r="BR26" s="3"/>
      <c r="BS26" s="3"/>
      <c r="BT26" s="4"/>
      <c r="BU26" s="5">
        <v>0</v>
      </c>
      <c r="BV26" s="5">
        <v>0</v>
      </c>
      <c r="BW26" s="5">
        <v>150000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4">
        <v>4</v>
      </c>
      <c r="CP26" s="5">
        <v>63100</v>
      </c>
      <c r="CQ26" s="4">
        <v>4</v>
      </c>
      <c r="CR26" s="5">
        <v>63100</v>
      </c>
      <c r="CS26" s="4">
        <v>0</v>
      </c>
      <c r="CT26" s="5">
        <v>0</v>
      </c>
      <c r="CU26" s="4">
        <v>0</v>
      </c>
      <c r="CV26" s="5">
        <v>0</v>
      </c>
      <c r="CW26" s="4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121810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1880675</v>
      </c>
      <c r="DO26" s="5">
        <v>248010</v>
      </c>
      <c r="DP26" s="5">
        <v>1632665</v>
      </c>
      <c r="DQ26" s="2" t="s">
        <v>128</v>
      </c>
      <c r="DR26" s="1">
        <v>1</v>
      </c>
      <c r="DS26" s="3">
        <v>45796</v>
      </c>
      <c r="DT26" s="3">
        <v>45801</v>
      </c>
      <c r="DU26" s="4">
        <v>6</v>
      </c>
      <c r="DV26">
        <f t="shared" si="0"/>
        <v>284700</v>
      </c>
      <c r="DW26">
        <f t="shared" si="1"/>
        <v>284700</v>
      </c>
    </row>
    <row r="27" spans="1:127" x14ac:dyDescent="0.25">
      <c r="A27" s="1">
        <v>1077877676</v>
      </c>
      <c r="B27" s="2" t="s">
        <v>125</v>
      </c>
      <c r="C27" s="3">
        <v>45813</v>
      </c>
      <c r="D27" s="2" t="s">
        <v>313</v>
      </c>
      <c r="E27" s="2" t="s">
        <v>127</v>
      </c>
      <c r="F27" s="4">
        <v>518</v>
      </c>
      <c r="G27" s="2" t="s">
        <v>128</v>
      </c>
      <c r="H27" s="2"/>
      <c r="I27" s="2"/>
      <c r="J27" s="2"/>
      <c r="K27" s="2"/>
      <c r="L27" s="2" t="s">
        <v>129</v>
      </c>
      <c r="M27" s="2"/>
      <c r="N27" s="2"/>
      <c r="O27" s="2"/>
      <c r="P27" s="2"/>
      <c r="Q27" s="2"/>
      <c r="R27" s="1">
        <v>4</v>
      </c>
      <c r="S27" s="2" t="s">
        <v>130</v>
      </c>
      <c r="T27" s="5">
        <v>4165</v>
      </c>
      <c r="U27" s="2"/>
      <c r="V27" s="2"/>
      <c r="W27" s="2"/>
      <c r="X27" s="1">
        <v>13</v>
      </c>
      <c r="Y27" s="2" t="s">
        <v>314</v>
      </c>
      <c r="Z27" s="2" t="s">
        <v>315</v>
      </c>
      <c r="AA27" s="2" t="s">
        <v>157</v>
      </c>
      <c r="AB27" s="2" t="s">
        <v>145</v>
      </c>
      <c r="AC27" s="2" t="s">
        <v>316</v>
      </c>
      <c r="AD27" s="3">
        <v>45538</v>
      </c>
      <c r="AE27" s="3"/>
      <c r="AF27" s="3">
        <v>45778</v>
      </c>
      <c r="AG27" s="3">
        <v>45808</v>
      </c>
      <c r="AH27" s="4">
        <v>268</v>
      </c>
      <c r="AI27" s="1">
        <v>1</v>
      </c>
      <c r="AJ27" s="2" t="s">
        <v>136</v>
      </c>
      <c r="AK27" s="2" t="s">
        <v>137</v>
      </c>
      <c r="AL27" s="2" t="s">
        <v>138</v>
      </c>
      <c r="AM27" s="2" t="s">
        <v>139</v>
      </c>
      <c r="AN27" s="2" t="s">
        <v>140</v>
      </c>
      <c r="AO27" s="2" t="s">
        <v>317</v>
      </c>
      <c r="AP27" s="2" t="s">
        <v>137</v>
      </c>
      <c r="AQ27" s="1">
        <v>3</v>
      </c>
      <c r="AR27" s="5">
        <v>1423500</v>
      </c>
      <c r="AS27" s="2"/>
      <c r="AT27" s="1">
        <v>1</v>
      </c>
      <c r="AU27" s="1">
        <v>42</v>
      </c>
      <c r="AV27" s="2" t="s">
        <v>142</v>
      </c>
      <c r="AW27" s="2" t="s">
        <v>143</v>
      </c>
      <c r="AX27" s="2" t="s">
        <v>318</v>
      </c>
      <c r="AY27" s="3">
        <v>45808</v>
      </c>
      <c r="AZ27" s="4">
        <v>20</v>
      </c>
      <c r="BA27" s="1"/>
      <c r="BB27" s="2"/>
      <c r="BC27" s="3"/>
      <c r="BD27" s="2"/>
      <c r="BE27" s="2" t="s">
        <v>145</v>
      </c>
      <c r="BF27" s="5">
        <v>949000</v>
      </c>
      <c r="BG27" s="5">
        <v>0</v>
      </c>
      <c r="BH27" s="5">
        <v>0</v>
      </c>
      <c r="BI27" s="5">
        <v>0</v>
      </c>
      <c r="BJ27" s="4">
        <v>0</v>
      </c>
      <c r="BK27" s="5">
        <v>0</v>
      </c>
      <c r="BL27" s="4">
        <v>0</v>
      </c>
      <c r="BM27" s="5">
        <v>0</v>
      </c>
      <c r="BN27" s="5">
        <v>0</v>
      </c>
      <c r="BO27" s="5">
        <v>0</v>
      </c>
      <c r="BP27" s="4">
        <v>0</v>
      </c>
      <c r="BQ27" s="5">
        <v>0</v>
      </c>
      <c r="BR27" s="3"/>
      <c r="BS27" s="3"/>
      <c r="BT27" s="4"/>
      <c r="BU27" s="5">
        <v>0</v>
      </c>
      <c r="BV27" s="5">
        <v>62000</v>
      </c>
      <c r="BW27" s="5">
        <v>75000</v>
      </c>
      <c r="BX27" s="5">
        <v>0</v>
      </c>
      <c r="BY27" s="5">
        <v>40834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4">
        <v>4</v>
      </c>
      <c r="CP27" s="5">
        <v>55400</v>
      </c>
      <c r="CQ27" s="4">
        <v>4</v>
      </c>
      <c r="CR27" s="5">
        <v>55400</v>
      </c>
      <c r="CS27" s="4">
        <v>0</v>
      </c>
      <c r="CT27" s="5">
        <v>0</v>
      </c>
      <c r="CU27" s="4">
        <v>0</v>
      </c>
      <c r="CV27" s="5">
        <v>0</v>
      </c>
      <c r="CW27" s="4">
        <v>0</v>
      </c>
      <c r="CX27" s="5">
        <v>0</v>
      </c>
      <c r="CY27" s="5">
        <v>0</v>
      </c>
      <c r="CZ27" s="5">
        <v>0</v>
      </c>
      <c r="DA27" s="5">
        <v>253961</v>
      </c>
      <c r="DB27" s="5">
        <v>0</v>
      </c>
      <c r="DC27" s="5">
        <v>326634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1499885</v>
      </c>
      <c r="DO27" s="5">
        <v>691395</v>
      </c>
      <c r="DP27" s="5">
        <v>808490</v>
      </c>
      <c r="DQ27" s="2" t="s">
        <v>128</v>
      </c>
      <c r="DR27" s="1">
        <v>1</v>
      </c>
      <c r="DS27" s="3">
        <v>45796</v>
      </c>
      <c r="DT27" s="3">
        <v>45805</v>
      </c>
      <c r="DU27" s="4">
        <v>10</v>
      </c>
      <c r="DV27">
        <f t="shared" si="0"/>
        <v>474500</v>
      </c>
      <c r="DW27">
        <f t="shared" si="1"/>
        <v>474500</v>
      </c>
    </row>
    <row r="28" spans="1:127" x14ac:dyDescent="0.25">
      <c r="A28" s="1">
        <v>1083061467</v>
      </c>
      <c r="B28" s="2" t="s">
        <v>125</v>
      </c>
      <c r="C28" s="3">
        <v>45813</v>
      </c>
      <c r="D28" s="2" t="s">
        <v>319</v>
      </c>
      <c r="E28" s="2" t="s">
        <v>127</v>
      </c>
      <c r="F28" s="4">
        <v>1111</v>
      </c>
      <c r="G28" s="2" t="s">
        <v>128</v>
      </c>
      <c r="H28" s="2"/>
      <c r="I28" s="2"/>
      <c r="J28" s="2"/>
      <c r="K28" s="2"/>
      <c r="L28" s="2" t="s">
        <v>129</v>
      </c>
      <c r="M28" s="2"/>
      <c r="N28" s="2"/>
      <c r="O28" s="2"/>
      <c r="P28" s="2"/>
      <c r="Q28" s="2"/>
      <c r="R28" s="1">
        <v>4</v>
      </c>
      <c r="S28" s="2" t="s">
        <v>130</v>
      </c>
      <c r="T28" s="5">
        <v>4165</v>
      </c>
      <c r="U28" s="2"/>
      <c r="V28" s="2"/>
      <c r="W28" s="2"/>
      <c r="X28" s="1">
        <v>13</v>
      </c>
      <c r="Y28" s="2" t="s">
        <v>320</v>
      </c>
      <c r="Z28" s="2" t="s">
        <v>321</v>
      </c>
      <c r="AA28" s="2" t="s">
        <v>322</v>
      </c>
      <c r="AB28" s="2" t="s">
        <v>145</v>
      </c>
      <c r="AC28" s="2" t="s">
        <v>323</v>
      </c>
      <c r="AD28" s="3">
        <v>45719</v>
      </c>
      <c r="AE28" s="3"/>
      <c r="AF28" s="3">
        <v>45778</v>
      </c>
      <c r="AG28" s="3">
        <v>45808</v>
      </c>
      <c r="AH28" s="4">
        <v>88</v>
      </c>
      <c r="AI28" s="1">
        <v>1</v>
      </c>
      <c r="AJ28" s="2" t="s">
        <v>136</v>
      </c>
      <c r="AK28" s="2" t="s">
        <v>137</v>
      </c>
      <c r="AL28" s="2" t="s">
        <v>138</v>
      </c>
      <c r="AM28" s="2" t="s">
        <v>139</v>
      </c>
      <c r="AN28" s="2" t="s">
        <v>140</v>
      </c>
      <c r="AO28" s="2" t="s">
        <v>324</v>
      </c>
      <c r="AP28" s="2" t="s">
        <v>137</v>
      </c>
      <c r="AQ28" s="1">
        <v>3</v>
      </c>
      <c r="AR28" s="5">
        <v>1423500</v>
      </c>
      <c r="AS28" s="2"/>
      <c r="AT28" s="1">
        <v>1</v>
      </c>
      <c r="AU28" s="1">
        <v>42</v>
      </c>
      <c r="AV28" s="2" t="s">
        <v>142</v>
      </c>
      <c r="AW28" s="2" t="s">
        <v>143</v>
      </c>
      <c r="AX28" s="2" t="s">
        <v>325</v>
      </c>
      <c r="AY28" s="3">
        <v>45808</v>
      </c>
      <c r="AZ28" s="4">
        <v>20</v>
      </c>
      <c r="BA28" s="1"/>
      <c r="BB28" s="2"/>
      <c r="BC28" s="3"/>
      <c r="BD28" s="2"/>
      <c r="BE28" s="2" t="s">
        <v>145</v>
      </c>
      <c r="BF28" s="5">
        <v>949000</v>
      </c>
      <c r="BG28" s="5">
        <v>0</v>
      </c>
      <c r="BH28" s="5">
        <v>0</v>
      </c>
      <c r="BI28" s="5">
        <v>0</v>
      </c>
      <c r="BJ28" s="4">
        <v>0</v>
      </c>
      <c r="BK28" s="5">
        <v>0</v>
      </c>
      <c r="BL28" s="4">
        <v>0</v>
      </c>
      <c r="BM28" s="5">
        <v>0</v>
      </c>
      <c r="BN28" s="5">
        <v>0</v>
      </c>
      <c r="BO28" s="5">
        <v>0</v>
      </c>
      <c r="BP28" s="4">
        <v>0</v>
      </c>
      <c r="BQ28" s="5">
        <v>0</v>
      </c>
      <c r="BR28" s="3"/>
      <c r="BS28" s="3"/>
      <c r="BT28" s="4"/>
      <c r="BU28" s="5">
        <v>0</v>
      </c>
      <c r="BV28" s="5">
        <v>0</v>
      </c>
      <c r="BW28" s="5">
        <v>212000</v>
      </c>
      <c r="BX28" s="5">
        <v>0</v>
      </c>
      <c r="BY28" s="5">
        <v>23350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4">
        <v>4</v>
      </c>
      <c r="CP28" s="5">
        <v>55600</v>
      </c>
      <c r="CQ28" s="4">
        <v>4</v>
      </c>
      <c r="CR28" s="5">
        <v>55600</v>
      </c>
      <c r="CS28" s="4">
        <v>0</v>
      </c>
      <c r="CT28" s="5">
        <v>0</v>
      </c>
      <c r="CU28" s="4">
        <v>0</v>
      </c>
      <c r="CV28" s="5">
        <v>0</v>
      </c>
      <c r="CW28" s="4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26684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1623392</v>
      </c>
      <c r="DO28" s="5">
        <v>137884</v>
      </c>
      <c r="DP28" s="5">
        <v>1485508</v>
      </c>
      <c r="DQ28" s="2" t="s">
        <v>128</v>
      </c>
      <c r="DR28" s="1">
        <v>1</v>
      </c>
      <c r="DS28" s="3">
        <v>45798</v>
      </c>
      <c r="DT28" s="3">
        <v>45807</v>
      </c>
      <c r="DU28" s="4">
        <v>10</v>
      </c>
      <c r="DV28">
        <f t="shared" si="0"/>
        <v>474500</v>
      </c>
      <c r="DW28">
        <f t="shared" si="1"/>
        <v>474500</v>
      </c>
    </row>
    <row r="29" spans="1:127" x14ac:dyDescent="0.25">
      <c r="A29" s="1">
        <v>1085165346</v>
      </c>
      <c r="B29" s="2" t="s">
        <v>125</v>
      </c>
      <c r="C29" s="3">
        <v>45813</v>
      </c>
      <c r="D29" s="2" t="s">
        <v>326</v>
      </c>
      <c r="E29" s="2" t="s">
        <v>127</v>
      </c>
      <c r="F29" s="4">
        <v>1271</v>
      </c>
      <c r="G29" s="2" t="s">
        <v>128</v>
      </c>
      <c r="H29" s="2"/>
      <c r="I29" s="2"/>
      <c r="J29" s="2"/>
      <c r="K29" s="2"/>
      <c r="L29" s="2" t="s">
        <v>129</v>
      </c>
      <c r="M29" s="2"/>
      <c r="N29" s="2"/>
      <c r="O29" s="2"/>
      <c r="P29" s="2"/>
      <c r="Q29" s="2"/>
      <c r="R29" s="1">
        <v>4</v>
      </c>
      <c r="S29" s="2" t="s">
        <v>130</v>
      </c>
      <c r="T29" s="5">
        <v>4165</v>
      </c>
      <c r="U29" s="2"/>
      <c r="V29" s="2"/>
      <c r="W29" s="2"/>
      <c r="X29" s="1">
        <v>13</v>
      </c>
      <c r="Y29" s="2" t="s">
        <v>327</v>
      </c>
      <c r="Z29" s="2" t="s">
        <v>240</v>
      </c>
      <c r="AA29" s="2" t="s">
        <v>328</v>
      </c>
      <c r="AB29" s="2" t="s">
        <v>329</v>
      </c>
      <c r="AC29" s="2" t="s">
        <v>330</v>
      </c>
      <c r="AD29" s="3">
        <v>45610</v>
      </c>
      <c r="AE29" s="3"/>
      <c r="AF29" s="3">
        <v>45778</v>
      </c>
      <c r="AG29" s="3">
        <v>45808</v>
      </c>
      <c r="AH29" s="4">
        <v>197</v>
      </c>
      <c r="AI29" s="1">
        <v>1</v>
      </c>
      <c r="AJ29" s="2" t="s">
        <v>136</v>
      </c>
      <c r="AK29" s="2" t="s">
        <v>137</v>
      </c>
      <c r="AL29" s="2" t="s">
        <v>138</v>
      </c>
      <c r="AM29" s="2" t="s">
        <v>139</v>
      </c>
      <c r="AN29" s="2" t="s">
        <v>140</v>
      </c>
      <c r="AO29" s="2" t="s">
        <v>331</v>
      </c>
      <c r="AP29" s="2" t="s">
        <v>137</v>
      </c>
      <c r="AQ29" s="1">
        <v>3</v>
      </c>
      <c r="AR29" s="5">
        <v>1423500</v>
      </c>
      <c r="AS29" s="2"/>
      <c r="AT29" s="1">
        <v>1</v>
      </c>
      <c r="AU29" s="1">
        <v>42</v>
      </c>
      <c r="AV29" s="2" t="s">
        <v>142</v>
      </c>
      <c r="AW29" s="2" t="s">
        <v>143</v>
      </c>
      <c r="AX29" s="2" t="s">
        <v>332</v>
      </c>
      <c r="AY29" s="3">
        <v>45808</v>
      </c>
      <c r="AZ29" s="4">
        <v>20</v>
      </c>
      <c r="BA29" s="1"/>
      <c r="BB29" s="2"/>
      <c r="BC29" s="3"/>
      <c r="BD29" s="2"/>
      <c r="BE29" s="2" t="s">
        <v>145</v>
      </c>
      <c r="BF29" s="5">
        <v>949000</v>
      </c>
      <c r="BG29" s="5">
        <v>136133</v>
      </c>
      <c r="BH29" s="5">
        <v>0</v>
      </c>
      <c r="BI29" s="5">
        <v>0</v>
      </c>
      <c r="BJ29" s="4">
        <v>0</v>
      </c>
      <c r="BK29" s="5">
        <v>0</v>
      </c>
      <c r="BL29" s="4">
        <v>0</v>
      </c>
      <c r="BM29" s="5">
        <v>0</v>
      </c>
      <c r="BN29" s="5">
        <v>0</v>
      </c>
      <c r="BO29" s="5">
        <v>0</v>
      </c>
      <c r="BP29" s="4">
        <v>0</v>
      </c>
      <c r="BQ29" s="5">
        <v>0</v>
      </c>
      <c r="BR29" s="3"/>
      <c r="BS29" s="3"/>
      <c r="BT29" s="4"/>
      <c r="BU29" s="5">
        <v>0</v>
      </c>
      <c r="BV29" s="5">
        <v>0</v>
      </c>
      <c r="BW29" s="5">
        <v>340000</v>
      </c>
      <c r="BX29" s="5">
        <v>0</v>
      </c>
      <c r="BY29" s="5">
        <v>47647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4">
        <v>4</v>
      </c>
      <c r="CP29" s="5">
        <v>48800</v>
      </c>
      <c r="CQ29" s="4">
        <v>4</v>
      </c>
      <c r="CR29" s="5">
        <v>48800</v>
      </c>
      <c r="CS29" s="4">
        <v>0</v>
      </c>
      <c r="CT29" s="5">
        <v>0</v>
      </c>
      <c r="CU29" s="4">
        <v>0</v>
      </c>
      <c r="CV29" s="5">
        <v>0</v>
      </c>
      <c r="CW29" s="4">
        <v>0</v>
      </c>
      <c r="CX29" s="5">
        <v>0</v>
      </c>
      <c r="CY29" s="5">
        <v>0</v>
      </c>
      <c r="CZ29" s="5">
        <v>0</v>
      </c>
      <c r="DA29" s="5">
        <v>393781</v>
      </c>
      <c r="DB29" s="5">
        <v>0</v>
      </c>
      <c r="DC29" s="5">
        <v>100000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1742856</v>
      </c>
      <c r="DO29" s="5">
        <v>591381</v>
      </c>
      <c r="DP29" s="5">
        <v>1151475</v>
      </c>
      <c r="DQ29" s="2" t="s">
        <v>128</v>
      </c>
      <c r="DR29" s="1">
        <v>1</v>
      </c>
      <c r="DS29" s="3">
        <v>45796</v>
      </c>
      <c r="DT29" s="3">
        <v>45805</v>
      </c>
      <c r="DU29" s="4">
        <v>10</v>
      </c>
      <c r="DV29">
        <f t="shared" si="0"/>
        <v>474500</v>
      </c>
      <c r="DW29">
        <f t="shared" si="1"/>
        <v>474500</v>
      </c>
    </row>
    <row r="30" spans="1:127" x14ac:dyDescent="0.25">
      <c r="A30" s="1">
        <v>1091968750</v>
      </c>
      <c r="B30" s="2" t="s">
        <v>125</v>
      </c>
      <c r="C30" s="3">
        <v>45813</v>
      </c>
      <c r="D30" s="2" t="s">
        <v>333</v>
      </c>
      <c r="E30" s="2" t="s">
        <v>127</v>
      </c>
      <c r="F30" s="4">
        <v>2291</v>
      </c>
      <c r="G30" s="2" t="s">
        <v>128</v>
      </c>
      <c r="H30" s="2"/>
      <c r="I30" s="2"/>
      <c r="J30" s="2"/>
      <c r="K30" s="2"/>
      <c r="L30" s="2" t="s">
        <v>129</v>
      </c>
      <c r="M30" s="2"/>
      <c r="N30" s="2"/>
      <c r="O30" s="2"/>
      <c r="P30" s="2"/>
      <c r="Q30" s="2"/>
      <c r="R30" s="1">
        <v>4</v>
      </c>
      <c r="S30" s="2" t="s">
        <v>130</v>
      </c>
      <c r="T30" s="5">
        <v>4165</v>
      </c>
      <c r="U30" s="2"/>
      <c r="V30" s="2"/>
      <c r="W30" s="2"/>
      <c r="X30" s="1">
        <v>13</v>
      </c>
      <c r="Y30" s="2" t="s">
        <v>334</v>
      </c>
      <c r="Z30" s="2" t="s">
        <v>335</v>
      </c>
      <c r="AA30" s="2" t="s">
        <v>336</v>
      </c>
      <c r="AB30" s="2" t="s">
        <v>309</v>
      </c>
      <c r="AC30" s="2" t="s">
        <v>337</v>
      </c>
      <c r="AD30" s="3">
        <v>45552</v>
      </c>
      <c r="AE30" s="3"/>
      <c r="AF30" s="3">
        <v>45778</v>
      </c>
      <c r="AG30" s="3">
        <v>45808</v>
      </c>
      <c r="AH30" s="4">
        <v>254</v>
      </c>
      <c r="AI30" s="1">
        <v>1</v>
      </c>
      <c r="AJ30" s="2" t="s">
        <v>136</v>
      </c>
      <c r="AK30" s="2" t="s">
        <v>137</v>
      </c>
      <c r="AL30" s="2" t="s">
        <v>138</v>
      </c>
      <c r="AM30" s="2" t="s">
        <v>139</v>
      </c>
      <c r="AN30" s="2" t="s">
        <v>140</v>
      </c>
      <c r="AO30" s="2" t="s">
        <v>338</v>
      </c>
      <c r="AP30" s="2" t="s">
        <v>137</v>
      </c>
      <c r="AQ30" s="1">
        <v>3</v>
      </c>
      <c r="AR30" s="5">
        <v>1423500</v>
      </c>
      <c r="AS30" s="2"/>
      <c r="AT30" s="1">
        <v>1</v>
      </c>
      <c r="AU30" s="1">
        <v>42</v>
      </c>
      <c r="AV30" s="2" t="s">
        <v>142</v>
      </c>
      <c r="AW30" s="2" t="s">
        <v>143</v>
      </c>
      <c r="AX30" s="2" t="s">
        <v>339</v>
      </c>
      <c r="AY30" s="3">
        <v>45808</v>
      </c>
      <c r="AZ30" s="4">
        <v>17</v>
      </c>
      <c r="BA30" s="1"/>
      <c r="BB30" s="2"/>
      <c r="BC30" s="3"/>
      <c r="BD30" s="2"/>
      <c r="BE30" s="2" t="s">
        <v>145</v>
      </c>
      <c r="BF30" s="5">
        <v>854100</v>
      </c>
      <c r="BG30" s="5">
        <v>104733</v>
      </c>
      <c r="BH30" s="5">
        <v>0</v>
      </c>
      <c r="BI30" s="5">
        <v>0</v>
      </c>
      <c r="BJ30" s="4">
        <v>0</v>
      </c>
      <c r="BK30" s="5">
        <v>0</v>
      </c>
      <c r="BL30" s="4">
        <v>0</v>
      </c>
      <c r="BM30" s="5">
        <v>0</v>
      </c>
      <c r="BN30" s="5">
        <v>0</v>
      </c>
      <c r="BO30" s="5">
        <v>0</v>
      </c>
      <c r="BP30" s="4">
        <v>0</v>
      </c>
      <c r="BQ30" s="5">
        <v>0</v>
      </c>
      <c r="BR30" s="3"/>
      <c r="BS30" s="3"/>
      <c r="BT30" s="4"/>
      <c r="BU30" s="5">
        <v>0</v>
      </c>
      <c r="BV30" s="5">
        <v>0</v>
      </c>
      <c r="BW30" s="5">
        <v>75000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4">
        <v>4</v>
      </c>
      <c r="CP30" s="5">
        <v>49800</v>
      </c>
      <c r="CQ30" s="4">
        <v>4</v>
      </c>
      <c r="CR30" s="5">
        <v>49800</v>
      </c>
      <c r="CS30" s="4">
        <v>0</v>
      </c>
      <c r="CT30" s="5">
        <v>0</v>
      </c>
      <c r="CU30" s="4">
        <v>0</v>
      </c>
      <c r="CV30" s="5">
        <v>0</v>
      </c>
      <c r="CW30" s="4">
        <v>0</v>
      </c>
      <c r="CX30" s="5">
        <v>0</v>
      </c>
      <c r="CY30" s="5">
        <v>0</v>
      </c>
      <c r="CZ30" s="5">
        <v>43324</v>
      </c>
      <c r="DA30" s="5">
        <v>162944</v>
      </c>
      <c r="DB30" s="5">
        <v>0</v>
      </c>
      <c r="DC30" s="5">
        <v>407540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1466840</v>
      </c>
      <c r="DO30" s="5">
        <v>713408</v>
      </c>
      <c r="DP30" s="5">
        <v>753432</v>
      </c>
      <c r="DQ30" s="2" t="s">
        <v>128</v>
      </c>
      <c r="DR30" s="1">
        <v>1</v>
      </c>
      <c r="DS30" s="3">
        <v>45796</v>
      </c>
      <c r="DT30" s="3">
        <v>45807</v>
      </c>
      <c r="DU30" s="4">
        <v>12</v>
      </c>
      <c r="DV30">
        <f t="shared" si="0"/>
        <v>569400</v>
      </c>
      <c r="DW30">
        <f t="shared" si="1"/>
        <v>569400</v>
      </c>
    </row>
    <row r="31" spans="1:127" x14ac:dyDescent="0.25">
      <c r="A31" s="1">
        <v>1118816154</v>
      </c>
      <c r="B31" s="2" t="s">
        <v>125</v>
      </c>
      <c r="C31" s="3">
        <v>45813</v>
      </c>
      <c r="D31" s="2" t="s">
        <v>340</v>
      </c>
      <c r="E31" s="2" t="s">
        <v>127</v>
      </c>
      <c r="F31" s="4">
        <v>4768</v>
      </c>
      <c r="G31" s="2" t="s">
        <v>128</v>
      </c>
      <c r="H31" s="2"/>
      <c r="I31" s="2"/>
      <c r="J31" s="2"/>
      <c r="K31" s="2"/>
      <c r="L31" s="2" t="s">
        <v>129</v>
      </c>
      <c r="M31" s="2"/>
      <c r="N31" s="2"/>
      <c r="O31" s="2"/>
      <c r="P31" s="2"/>
      <c r="Q31" s="2"/>
      <c r="R31" s="1">
        <v>4</v>
      </c>
      <c r="S31" s="2" t="s">
        <v>130</v>
      </c>
      <c r="T31" s="5">
        <v>4165</v>
      </c>
      <c r="U31" s="2"/>
      <c r="V31" s="2"/>
      <c r="W31" s="2"/>
      <c r="X31" s="1">
        <v>13</v>
      </c>
      <c r="Y31" s="2" t="s">
        <v>155</v>
      </c>
      <c r="Z31" s="2" t="s">
        <v>341</v>
      </c>
      <c r="AA31" s="2" t="s">
        <v>342</v>
      </c>
      <c r="AB31" s="2" t="s">
        <v>242</v>
      </c>
      <c r="AC31" s="2" t="s">
        <v>343</v>
      </c>
      <c r="AD31" s="3">
        <v>45554</v>
      </c>
      <c r="AE31" s="3"/>
      <c r="AF31" s="3">
        <v>45778</v>
      </c>
      <c r="AG31" s="3">
        <v>45808</v>
      </c>
      <c r="AH31" s="4">
        <v>252</v>
      </c>
      <c r="AI31" s="1">
        <v>1</v>
      </c>
      <c r="AJ31" s="2" t="s">
        <v>136</v>
      </c>
      <c r="AK31" s="2" t="s">
        <v>137</v>
      </c>
      <c r="AL31" s="2" t="s">
        <v>138</v>
      </c>
      <c r="AM31" s="2" t="s">
        <v>139</v>
      </c>
      <c r="AN31" s="2" t="s">
        <v>140</v>
      </c>
      <c r="AO31" s="2" t="s">
        <v>344</v>
      </c>
      <c r="AP31" s="2" t="s">
        <v>137</v>
      </c>
      <c r="AQ31" s="1">
        <v>3</v>
      </c>
      <c r="AR31" s="5">
        <v>1423500</v>
      </c>
      <c r="AS31" s="2"/>
      <c r="AT31" s="1">
        <v>1</v>
      </c>
      <c r="AU31" s="1">
        <v>42</v>
      </c>
      <c r="AV31" s="2" t="s">
        <v>142</v>
      </c>
      <c r="AW31" s="2" t="s">
        <v>143</v>
      </c>
      <c r="AX31" s="2" t="s">
        <v>345</v>
      </c>
      <c r="AY31" s="3">
        <v>45808</v>
      </c>
      <c r="AZ31" s="4">
        <v>22</v>
      </c>
      <c r="BA31" s="1"/>
      <c r="BB31" s="2"/>
      <c r="BC31" s="3"/>
      <c r="BD31" s="2"/>
      <c r="BE31" s="2" t="s">
        <v>145</v>
      </c>
      <c r="BF31" s="5">
        <v>1043900</v>
      </c>
      <c r="BG31" s="5">
        <v>0</v>
      </c>
      <c r="BH31" s="5">
        <v>0</v>
      </c>
      <c r="BI31" s="5">
        <v>0</v>
      </c>
      <c r="BJ31" s="4">
        <v>0</v>
      </c>
      <c r="BK31" s="5">
        <v>0</v>
      </c>
      <c r="BL31" s="4">
        <v>0</v>
      </c>
      <c r="BM31" s="5">
        <v>0</v>
      </c>
      <c r="BN31" s="5">
        <v>0</v>
      </c>
      <c r="BO31" s="5">
        <v>0</v>
      </c>
      <c r="BP31" s="4">
        <v>0</v>
      </c>
      <c r="BQ31" s="5">
        <v>0</v>
      </c>
      <c r="BR31" s="3"/>
      <c r="BS31" s="3"/>
      <c r="BT31" s="4"/>
      <c r="BU31" s="5">
        <v>0</v>
      </c>
      <c r="BV31" s="5">
        <v>0</v>
      </c>
      <c r="BW31" s="5">
        <v>0</v>
      </c>
      <c r="BX31" s="5">
        <v>0</v>
      </c>
      <c r="BY31" s="5">
        <v>49770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4">
        <v>4</v>
      </c>
      <c r="CP31" s="5">
        <v>45900</v>
      </c>
      <c r="CQ31" s="4">
        <v>4</v>
      </c>
      <c r="CR31" s="5">
        <v>45900</v>
      </c>
      <c r="CS31" s="4">
        <v>0</v>
      </c>
      <c r="CT31" s="5">
        <v>0</v>
      </c>
      <c r="CU31" s="4">
        <v>0</v>
      </c>
      <c r="CV31" s="5">
        <v>0</v>
      </c>
      <c r="CW31" s="4">
        <v>0</v>
      </c>
      <c r="CX31" s="5">
        <v>0</v>
      </c>
      <c r="CY31" s="5">
        <v>0</v>
      </c>
      <c r="CZ31" s="5">
        <v>0</v>
      </c>
      <c r="DA31" s="5">
        <v>202944</v>
      </c>
      <c r="DB31" s="5">
        <v>0</v>
      </c>
      <c r="DC31" s="5">
        <v>229399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1197028</v>
      </c>
      <c r="DO31" s="5">
        <v>524143</v>
      </c>
      <c r="DP31" s="5">
        <v>672885</v>
      </c>
      <c r="DQ31" s="2" t="s">
        <v>128</v>
      </c>
      <c r="DR31" s="1">
        <v>1</v>
      </c>
      <c r="DS31" s="3">
        <v>45793</v>
      </c>
      <c r="DT31" s="3">
        <v>45800</v>
      </c>
      <c r="DU31" s="4">
        <v>8</v>
      </c>
      <c r="DV31">
        <f t="shared" si="0"/>
        <v>379600</v>
      </c>
      <c r="DW31">
        <f t="shared" si="1"/>
        <v>379600</v>
      </c>
    </row>
    <row r="32" spans="1:127" x14ac:dyDescent="0.25">
      <c r="A32" s="1">
        <v>1121546953</v>
      </c>
      <c r="B32" s="2" t="s">
        <v>125</v>
      </c>
      <c r="C32" s="3">
        <v>45813</v>
      </c>
      <c r="D32" s="2" t="s">
        <v>346</v>
      </c>
      <c r="E32" s="2" t="s">
        <v>127</v>
      </c>
      <c r="F32" s="4">
        <v>5230</v>
      </c>
      <c r="G32" s="2" t="s">
        <v>128</v>
      </c>
      <c r="H32" s="2"/>
      <c r="I32" s="2"/>
      <c r="J32" s="2"/>
      <c r="K32" s="2"/>
      <c r="L32" s="2" t="s">
        <v>129</v>
      </c>
      <c r="M32" s="2"/>
      <c r="N32" s="2"/>
      <c r="O32" s="2"/>
      <c r="P32" s="2"/>
      <c r="Q32" s="2"/>
      <c r="R32" s="1">
        <v>4</v>
      </c>
      <c r="S32" s="2" t="s">
        <v>130</v>
      </c>
      <c r="T32" s="5">
        <v>4165</v>
      </c>
      <c r="U32" s="2"/>
      <c r="V32" s="2"/>
      <c r="W32" s="2"/>
      <c r="X32" s="1">
        <v>13</v>
      </c>
      <c r="Y32" s="2" t="s">
        <v>219</v>
      </c>
      <c r="Z32" s="2" t="s">
        <v>347</v>
      </c>
      <c r="AA32" s="2" t="s">
        <v>348</v>
      </c>
      <c r="AB32" s="2" t="s">
        <v>157</v>
      </c>
      <c r="AC32" s="2" t="s">
        <v>349</v>
      </c>
      <c r="AD32" s="3">
        <v>45608</v>
      </c>
      <c r="AE32" s="3"/>
      <c r="AF32" s="3">
        <v>45778</v>
      </c>
      <c r="AG32" s="3">
        <v>45808</v>
      </c>
      <c r="AH32" s="4">
        <v>199</v>
      </c>
      <c r="AI32" s="1">
        <v>1</v>
      </c>
      <c r="AJ32" s="2" t="s">
        <v>136</v>
      </c>
      <c r="AK32" s="2" t="s">
        <v>137</v>
      </c>
      <c r="AL32" s="2" t="s">
        <v>138</v>
      </c>
      <c r="AM32" s="2" t="s">
        <v>139</v>
      </c>
      <c r="AN32" s="2" t="s">
        <v>140</v>
      </c>
      <c r="AO32" s="2" t="s">
        <v>350</v>
      </c>
      <c r="AP32" s="2" t="s">
        <v>137</v>
      </c>
      <c r="AQ32" s="1">
        <v>3</v>
      </c>
      <c r="AR32" s="5">
        <v>1423500</v>
      </c>
      <c r="AS32" s="2"/>
      <c r="AT32" s="1">
        <v>1</v>
      </c>
      <c r="AU32" s="1">
        <v>42</v>
      </c>
      <c r="AV32" s="2" t="s">
        <v>142</v>
      </c>
      <c r="AW32" s="2" t="s">
        <v>143</v>
      </c>
      <c r="AX32" s="2" t="s">
        <v>351</v>
      </c>
      <c r="AY32" s="3">
        <v>45808</v>
      </c>
      <c r="AZ32" s="4">
        <v>20</v>
      </c>
      <c r="BA32" s="1"/>
      <c r="BB32" s="2"/>
      <c r="BC32" s="3"/>
      <c r="BD32" s="2"/>
      <c r="BE32" s="2" t="s">
        <v>145</v>
      </c>
      <c r="BF32" s="5">
        <v>949000</v>
      </c>
      <c r="BG32" s="5">
        <v>129400</v>
      </c>
      <c r="BH32" s="5">
        <v>0</v>
      </c>
      <c r="BI32" s="5">
        <v>0</v>
      </c>
      <c r="BJ32" s="4">
        <v>0</v>
      </c>
      <c r="BK32" s="5">
        <v>0</v>
      </c>
      <c r="BL32" s="4">
        <v>0</v>
      </c>
      <c r="BM32" s="5">
        <v>0</v>
      </c>
      <c r="BN32" s="5">
        <v>0</v>
      </c>
      <c r="BO32" s="5">
        <v>0</v>
      </c>
      <c r="BP32" s="4">
        <v>0</v>
      </c>
      <c r="BQ32" s="5">
        <v>0</v>
      </c>
      <c r="BR32" s="3"/>
      <c r="BS32" s="3"/>
      <c r="BT32" s="4"/>
      <c r="BU32" s="5">
        <v>0</v>
      </c>
      <c r="BV32" s="5">
        <v>0</v>
      </c>
      <c r="BW32" s="5">
        <v>0</v>
      </c>
      <c r="BX32" s="5">
        <v>0</v>
      </c>
      <c r="BY32" s="5">
        <v>45290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4">
        <v>4</v>
      </c>
      <c r="CP32" s="5">
        <v>44400</v>
      </c>
      <c r="CQ32" s="4">
        <v>4</v>
      </c>
      <c r="CR32" s="5">
        <v>44400</v>
      </c>
      <c r="CS32" s="4">
        <v>0</v>
      </c>
      <c r="CT32" s="5">
        <v>0</v>
      </c>
      <c r="CU32" s="4">
        <v>0</v>
      </c>
      <c r="CV32" s="5">
        <v>0</v>
      </c>
      <c r="CW32" s="4">
        <v>0</v>
      </c>
      <c r="CX32" s="5">
        <v>0</v>
      </c>
      <c r="CY32" s="5">
        <v>0</v>
      </c>
      <c r="CZ32" s="5">
        <v>0</v>
      </c>
      <c r="DA32" s="5">
        <v>472562</v>
      </c>
      <c r="DB32" s="5">
        <v>0</v>
      </c>
      <c r="DC32" s="5">
        <v>81662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1282287</v>
      </c>
      <c r="DO32" s="5">
        <v>643024</v>
      </c>
      <c r="DP32" s="5">
        <v>639263</v>
      </c>
      <c r="DQ32" s="2" t="s">
        <v>128</v>
      </c>
      <c r="DR32" s="1">
        <v>1</v>
      </c>
      <c r="DS32" s="3">
        <v>45786</v>
      </c>
      <c r="DT32" s="3">
        <v>45795</v>
      </c>
      <c r="DU32" s="4">
        <v>10</v>
      </c>
      <c r="DV32">
        <f t="shared" si="0"/>
        <v>474500</v>
      </c>
      <c r="DW32">
        <f t="shared" si="1"/>
        <v>474500</v>
      </c>
    </row>
    <row r="33" spans="1:127" x14ac:dyDescent="0.25">
      <c r="A33" s="1">
        <v>1121915341</v>
      </c>
      <c r="B33" s="2" t="s">
        <v>125</v>
      </c>
      <c r="C33" s="3">
        <v>45813</v>
      </c>
      <c r="D33" s="2" t="s">
        <v>352</v>
      </c>
      <c r="E33" s="2" t="s">
        <v>127</v>
      </c>
      <c r="F33" s="4">
        <v>5245</v>
      </c>
      <c r="G33" s="2" t="s">
        <v>128</v>
      </c>
      <c r="H33" s="2"/>
      <c r="I33" s="2"/>
      <c r="J33" s="2"/>
      <c r="K33" s="2"/>
      <c r="L33" s="2" t="s">
        <v>129</v>
      </c>
      <c r="M33" s="2"/>
      <c r="N33" s="2"/>
      <c r="O33" s="2"/>
      <c r="P33" s="2"/>
      <c r="Q33" s="2"/>
      <c r="R33" s="1">
        <v>4</v>
      </c>
      <c r="S33" s="2" t="s">
        <v>130</v>
      </c>
      <c r="T33" s="5">
        <v>4165</v>
      </c>
      <c r="U33" s="2"/>
      <c r="V33" s="2"/>
      <c r="W33" s="2"/>
      <c r="X33" s="1">
        <v>13</v>
      </c>
      <c r="Y33" s="2" t="s">
        <v>353</v>
      </c>
      <c r="Z33" s="2" t="s">
        <v>354</v>
      </c>
      <c r="AA33" s="2" t="s">
        <v>355</v>
      </c>
      <c r="AB33" s="2" t="s">
        <v>356</v>
      </c>
      <c r="AC33" s="2" t="s">
        <v>357</v>
      </c>
      <c r="AD33" s="3">
        <v>45733</v>
      </c>
      <c r="AE33" s="3"/>
      <c r="AF33" s="3">
        <v>45778</v>
      </c>
      <c r="AG33" s="3">
        <v>45808</v>
      </c>
      <c r="AH33" s="4">
        <v>74</v>
      </c>
      <c r="AI33" s="1">
        <v>1</v>
      </c>
      <c r="AJ33" s="2" t="s">
        <v>136</v>
      </c>
      <c r="AK33" s="2" t="s">
        <v>137</v>
      </c>
      <c r="AL33" s="2" t="s">
        <v>138</v>
      </c>
      <c r="AM33" s="2" t="s">
        <v>139</v>
      </c>
      <c r="AN33" s="2" t="s">
        <v>140</v>
      </c>
      <c r="AO33" s="2" t="s">
        <v>358</v>
      </c>
      <c r="AP33" s="2" t="s">
        <v>137</v>
      </c>
      <c r="AQ33" s="1">
        <v>3</v>
      </c>
      <c r="AR33" s="5">
        <v>1423500</v>
      </c>
      <c r="AS33" s="2"/>
      <c r="AT33" s="1">
        <v>1</v>
      </c>
      <c r="AU33" s="1">
        <v>42</v>
      </c>
      <c r="AV33" s="2" t="s">
        <v>142</v>
      </c>
      <c r="AW33" s="2" t="s">
        <v>143</v>
      </c>
      <c r="AX33" s="2" t="s">
        <v>359</v>
      </c>
      <c r="AY33" s="3">
        <v>45808</v>
      </c>
      <c r="AZ33" s="4">
        <v>26</v>
      </c>
      <c r="BA33" s="1"/>
      <c r="BB33" s="2"/>
      <c r="BC33" s="3"/>
      <c r="BD33" s="2"/>
      <c r="BE33" s="2" t="s">
        <v>145</v>
      </c>
      <c r="BF33" s="5">
        <v>1233700</v>
      </c>
      <c r="BG33" s="5">
        <v>0</v>
      </c>
      <c r="BH33" s="5">
        <v>0</v>
      </c>
      <c r="BI33" s="5">
        <v>0</v>
      </c>
      <c r="BJ33" s="4">
        <v>0</v>
      </c>
      <c r="BK33" s="5">
        <v>0</v>
      </c>
      <c r="BL33" s="4">
        <v>0</v>
      </c>
      <c r="BM33" s="5">
        <v>0</v>
      </c>
      <c r="BN33" s="5">
        <v>0</v>
      </c>
      <c r="BO33" s="5">
        <v>0</v>
      </c>
      <c r="BP33" s="4">
        <v>0</v>
      </c>
      <c r="BQ33" s="5">
        <v>0</v>
      </c>
      <c r="BR33" s="3"/>
      <c r="BS33" s="3"/>
      <c r="BT33" s="4"/>
      <c r="BU33" s="5">
        <v>0</v>
      </c>
      <c r="BV33" s="5">
        <v>48000</v>
      </c>
      <c r="BW33" s="5">
        <v>198000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4">
        <v>4</v>
      </c>
      <c r="CP33" s="5">
        <v>65200</v>
      </c>
      <c r="CQ33" s="4">
        <v>4</v>
      </c>
      <c r="CR33" s="5">
        <v>65200</v>
      </c>
      <c r="CS33" s="4">
        <v>0</v>
      </c>
      <c r="CT33" s="5">
        <v>0</v>
      </c>
      <c r="CU33" s="4">
        <v>0</v>
      </c>
      <c r="CV33" s="5">
        <v>0</v>
      </c>
      <c r="CW33" s="4">
        <v>0</v>
      </c>
      <c r="CX33" s="5">
        <v>0</v>
      </c>
      <c r="CY33" s="5">
        <v>0</v>
      </c>
      <c r="CZ33" s="5">
        <v>0</v>
      </c>
      <c r="DA33" s="5">
        <v>157344</v>
      </c>
      <c r="DB33" s="5">
        <v>0</v>
      </c>
      <c r="DC33" s="5">
        <v>225224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1827063</v>
      </c>
      <c r="DO33" s="5">
        <v>512968</v>
      </c>
      <c r="DP33" s="5">
        <v>1314095</v>
      </c>
      <c r="DQ33" s="2" t="s">
        <v>128</v>
      </c>
      <c r="DR33" s="1">
        <v>1</v>
      </c>
      <c r="DS33" s="3">
        <v>45804</v>
      </c>
      <c r="DT33" s="3">
        <v>45808</v>
      </c>
      <c r="DU33" s="4">
        <v>4</v>
      </c>
      <c r="DV33">
        <f t="shared" si="0"/>
        <v>189800</v>
      </c>
      <c r="DW33">
        <f t="shared" si="1"/>
        <v>189800</v>
      </c>
    </row>
    <row r="34" spans="1:127" x14ac:dyDescent="0.25">
      <c r="A34" s="1">
        <v>1124001215</v>
      </c>
      <c r="B34" s="2" t="s">
        <v>125</v>
      </c>
      <c r="C34" s="3">
        <v>45813</v>
      </c>
      <c r="D34" s="2" t="s">
        <v>360</v>
      </c>
      <c r="E34" s="2" t="s">
        <v>127</v>
      </c>
      <c r="F34" s="4">
        <v>468</v>
      </c>
      <c r="G34" s="2" t="s">
        <v>128</v>
      </c>
      <c r="H34" s="2"/>
      <c r="I34" s="2"/>
      <c r="J34" s="2"/>
      <c r="K34" s="2"/>
      <c r="L34" s="2" t="s">
        <v>129</v>
      </c>
      <c r="M34" s="2"/>
      <c r="N34" s="2"/>
      <c r="O34" s="2"/>
      <c r="P34" s="2"/>
      <c r="Q34" s="2"/>
      <c r="R34" s="1">
        <v>4</v>
      </c>
      <c r="S34" s="2" t="s">
        <v>130</v>
      </c>
      <c r="T34" s="5">
        <v>4165</v>
      </c>
      <c r="U34" s="2"/>
      <c r="V34" s="2"/>
      <c r="W34" s="2"/>
      <c r="X34" s="1">
        <v>13</v>
      </c>
      <c r="Y34" s="2" t="s">
        <v>155</v>
      </c>
      <c r="Z34" s="2" t="s">
        <v>186</v>
      </c>
      <c r="AA34" s="2" t="s">
        <v>361</v>
      </c>
      <c r="AB34" s="2" t="s">
        <v>134</v>
      </c>
      <c r="AC34" s="2" t="s">
        <v>362</v>
      </c>
      <c r="AD34" s="3">
        <v>45677</v>
      </c>
      <c r="AE34" s="3"/>
      <c r="AF34" s="3">
        <v>45778</v>
      </c>
      <c r="AG34" s="3">
        <v>45808</v>
      </c>
      <c r="AH34" s="4">
        <v>131</v>
      </c>
      <c r="AI34" s="1">
        <v>1</v>
      </c>
      <c r="AJ34" s="2" t="s">
        <v>136</v>
      </c>
      <c r="AK34" s="2" t="s">
        <v>137</v>
      </c>
      <c r="AL34" s="2" t="s">
        <v>138</v>
      </c>
      <c r="AM34" s="2" t="s">
        <v>139</v>
      </c>
      <c r="AN34" s="2" t="s">
        <v>140</v>
      </c>
      <c r="AO34" s="2" t="s">
        <v>141</v>
      </c>
      <c r="AP34" s="2" t="s">
        <v>137</v>
      </c>
      <c r="AQ34" s="1">
        <v>3</v>
      </c>
      <c r="AR34" s="5">
        <v>1423500</v>
      </c>
      <c r="AS34" s="2"/>
      <c r="AT34" s="1">
        <v>1</v>
      </c>
      <c r="AU34" s="1">
        <v>42</v>
      </c>
      <c r="AV34" s="2" t="s">
        <v>142</v>
      </c>
      <c r="AW34" s="2" t="s">
        <v>143</v>
      </c>
      <c r="AX34" s="2" t="s">
        <v>363</v>
      </c>
      <c r="AY34" s="3">
        <v>45808</v>
      </c>
      <c r="AZ34" s="4">
        <v>23</v>
      </c>
      <c r="BA34" s="1"/>
      <c r="BB34" s="2"/>
      <c r="BC34" s="3"/>
      <c r="BD34" s="2"/>
      <c r="BE34" s="2" t="s">
        <v>145</v>
      </c>
      <c r="BF34" s="5">
        <v>1091350</v>
      </c>
      <c r="BG34" s="5">
        <v>148600</v>
      </c>
      <c r="BH34" s="5">
        <v>0</v>
      </c>
      <c r="BI34" s="5">
        <v>0</v>
      </c>
      <c r="BJ34" s="4">
        <v>0</v>
      </c>
      <c r="BK34" s="5">
        <v>0</v>
      </c>
      <c r="BL34" s="4">
        <v>0</v>
      </c>
      <c r="BM34" s="5">
        <v>0</v>
      </c>
      <c r="BN34" s="5">
        <v>0</v>
      </c>
      <c r="BO34" s="5">
        <v>0</v>
      </c>
      <c r="BP34" s="4">
        <v>0</v>
      </c>
      <c r="BQ34" s="5">
        <v>0</v>
      </c>
      <c r="BR34" s="3"/>
      <c r="BS34" s="3"/>
      <c r="BT34" s="4"/>
      <c r="BU34" s="5">
        <v>0</v>
      </c>
      <c r="BV34" s="5">
        <v>0</v>
      </c>
      <c r="BW34" s="5">
        <v>104000</v>
      </c>
      <c r="BX34" s="5">
        <v>0</v>
      </c>
      <c r="BY34" s="5">
        <v>52010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4">
        <v>4</v>
      </c>
      <c r="CP34" s="5">
        <v>63500</v>
      </c>
      <c r="CQ34" s="4">
        <v>4</v>
      </c>
      <c r="CR34" s="5">
        <v>63500</v>
      </c>
      <c r="CS34" s="4">
        <v>0</v>
      </c>
      <c r="CT34" s="5">
        <v>0</v>
      </c>
      <c r="CU34" s="4">
        <v>0</v>
      </c>
      <c r="CV34" s="5">
        <v>0</v>
      </c>
      <c r="CW34" s="4">
        <v>0</v>
      </c>
      <c r="CX34" s="5">
        <v>0</v>
      </c>
      <c r="CY34" s="5">
        <v>0</v>
      </c>
      <c r="CZ34" s="5">
        <v>0</v>
      </c>
      <c r="DA34" s="5">
        <v>489642</v>
      </c>
      <c r="DB34" s="5">
        <v>0</v>
      </c>
      <c r="DC34" s="5">
        <v>1547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1890576</v>
      </c>
      <c r="DO34" s="5">
        <v>618189</v>
      </c>
      <c r="DP34" s="5">
        <v>1272387</v>
      </c>
      <c r="DQ34" s="2" t="s">
        <v>128</v>
      </c>
      <c r="DR34" s="1">
        <v>1</v>
      </c>
      <c r="DS34" s="3">
        <v>45796</v>
      </c>
      <c r="DT34" s="3">
        <v>45801</v>
      </c>
      <c r="DU34" s="4">
        <v>6</v>
      </c>
      <c r="DV34">
        <f t="shared" si="0"/>
        <v>284700</v>
      </c>
      <c r="DW34">
        <f t="shared" si="1"/>
        <v>284700</v>
      </c>
    </row>
    <row r="35" spans="1:127" x14ac:dyDescent="0.25">
      <c r="A35" s="1">
        <v>1124098889</v>
      </c>
      <c r="B35" s="2" t="s">
        <v>125</v>
      </c>
      <c r="C35" s="3">
        <v>45813</v>
      </c>
      <c r="D35" s="2" t="s">
        <v>364</v>
      </c>
      <c r="E35" s="2" t="s">
        <v>127</v>
      </c>
      <c r="F35" s="4">
        <v>1381</v>
      </c>
      <c r="G35" s="2" t="s">
        <v>128</v>
      </c>
      <c r="H35" s="2"/>
      <c r="I35" s="2"/>
      <c r="J35" s="2"/>
      <c r="K35" s="2"/>
      <c r="L35" s="2" t="s">
        <v>129</v>
      </c>
      <c r="M35" s="2"/>
      <c r="N35" s="2"/>
      <c r="O35" s="2"/>
      <c r="P35" s="2"/>
      <c r="Q35" s="2"/>
      <c r="R35" s="1">
        <v>4</v>
      </c>
      <c r="S35" s="2" t="s">
        <v>130</v>
      </c>
      <c r="T35" s="5">
        <v>4165</v>
      </c>
      <c r="U35" s="2"/>
      <c r="V35" s="2"/>
      <c r="W35" s="2"/>
      <c r="X35" s="1">
        <v>13</v>
      </c>
      <c r="Y35" s="2" t="s">
        <v>365</v>
      </c>
      <c r="Z35" s="2" t="s">
        <v>145</v>
      </c>
      <c r="AA35" s="2" t="s">
        <v>366</v>
      </c>
      <c r="AB35" s="2" t="s">
        <v>367</v>
      </c>
      <c r="AC35" s="2" t="s">
        <v>368</v>
      </c>
      <c r="AD35" s="3">
        <v>45733</v>
      </c>
      <c r="AE35" s="3"/>
      <c r="AF35" s="3">
        <v>45778</v>
      </c>
      <c r="AG35" s="3">
        <v>45808</v>
      </c>
      <c r="AH35" s="4">
        <v>74</v>
      </c>
      <c r="AI35" s="1">
        <v>1</v>
      </c>
      <c r="AJ35" s="2" t="s">
        <v>136</v>
      </c>
      <c r="AK35" s="2" t="s">
        <v>137</v>
      </c>
      <c r="AL35" s="2" t="s">
        <v>138</v>
      </c>
      <c r="AM35" s="2" t="s">
        <v>139</v>
      </c>
      <c r="AN35" s="2" t="s">
        <v>140</v>
      </c>
      <c r="AO35" s="2" t="s">
        <v>369</v>
      </c>
      <c r="AP35" s="2" t="s">
        <v>137</v>
      </c>
      <c r="AQ35" s="1">
        <v>3</v>
      </c>
      <c r="AR35" s="5">
        <v>1423500</v>
      </c>
      <c r="AS35" s="2"/>
      <c r="AT35" s="1">
        <v>1</v>
      </c>
      <c r="AU35" s="1">
        <v>42</v>
      </c>
      <c r="AV35" s="2" t="s">
        <v>370</v>
      </c>
      <c r="AW35" s="2" t="s">
        <v>143</v>
      </c>
      <c r="AX35" s="2" t="s">
        <v>371</v>
      </c>
      <c r="AY35" s="3">
        <v>45808</v>
      </c>
      <c r="AZ35" s="4">
        <v>23</v>
      </c>
      <c r="BA35" s="1"/>
      <c r="BB35" s="2"/>
      <c r="BC35" s="3"/>
      <c r="BD35" s="2"/>
      <c r="BE35" s="2" t="s">
        <v>145</v>
      </c>
      <c r="BF35" s="5">
        <v>1091350</v>
      </c>
      <c r="BG35" s="5">
        <v>155267</v>
      </c>
      <c r="BH35" s="5">
        <v>0</v>
      </c>
      <c r="BI35" s="5">
        <v>0</v>
      </c>
      <c r="BJ35" s="4">
        <v>0</v>
      </c>
      <c r="BK35" s="5">
        <v>0</v>
      </c>
      <c r="BL35" s="4">
        <v>0</v>
      </c>
      <c r="BM35" s="5">
        <v>0</v>
      </c>
      <c r="BN35" s="5">
        <v>0</v>
      </c>
      <c r="BO35" s="5">
        <v>0</v>
      </c>
      <c r="BP35" s="4">
        <v>0</v>
      </c>
      <c r="BQ35" s="5">
        <v>0</v>
      </c>
      <c r="BR35" s="3"/>
      <c r="BS35" s="3"/>
      <c r="BT35" s="4"/>
      <c r="BU35" s="5">
        <v>0</v>
      </c>
      <c r="BV35" s="5">
        <v>0</v>
      </c>
      <c r="BW35" s="5">
        <v>48000</v>
      </c>
      <c r="BX35" s="5">
        <v>0</v>
      </c>
      <c r="BY35" s="5">
        <v>54343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4">
        <v>4</v>
      </c>
      <c r="CP35" s="5">
        <v>52700</v>
      </c>
      <c r="CQ35" s="4">
        <v>4</v>
      </c>
      <c r="CR35" s="5">
        <v>52700</v>
      </c>
      <c r="CS35" s="4">
        <v>0</v>
      </c>
      <c r="CT35" s="5">
        <v>0</v>
      </c>
      <c r="CU35" s="4">
        <v>0</v>
      </c>
      <c r="CV35" s="5">
        <v>0</v>
      </c>
      <c r="CW35" s="4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1575317</v>
      </c>
      <c r="DO35" s="5">
        <v>105400</v>
      </c>
      <c r="DP35" s="5">
        <v>1469917</v>
      </c>
      <c r="DQ35" s="2" t="s">
        <v>128</v>
      </c>
      <c r="DR35" s="1">
        <v>1</v>
      </c>
      <c r="DS35" s="3">
        <v>45796</v>
      </c>
      <c r="DT35" s="3">
        <v>45802</v>
      </c>
      <c r="DU35" s="4">
        <v>7</v>
      </c>
      <c r="DV35">
        <f t="shared" si="0"/>
        <v>332150</v>
      </c>
      <c r="DW35">
        <f t="shared" si="1"/>
        <v>332150</v>
      </c>
    </row>
    <row r="36" spans="1:127" x14ac:dyDescent="0.25">
      <c r="A36" s="1">
        <v>1124369461</v>
      </c>
      <c r="B36" s="2" t="s">
        <v>125</v>
      </c>
      <c r="C36" s="3">
        <v>45813</v>
      </c>
      <c r="D36" s="2" t="s">
        <v>372</v>
      </c>
      <c r="E36" s="2" t="s">
        <v>127</v>
      </c>
      <c r="F36" s="4">
        <v>1535</v>
      </c>
      <c r="G36" s="2" t="s">
        <v>128</v>
      </c>
      <c r="H36" s="2"/>
      <c r="I36" s="2"/>
      <c r="J36" s="2"/>
      <c r="K36" s="2"/>
      <c r="L36" s="2" t="s">
        <v>129</v>
      </c>
      <c r="M36" s="2"/>
      <c r="N36" s="2"/>
      <c r="O36" s="2"/>
      <c r="P36" s="2"/>
      <c r="Q36" s="2"/>
      <c r="R36" s="1">
        <v>4</v>
      </c>
      <c r="S36" s="2" t="s">
        <v>130</v>
      </c>
      <c r="T36" s="5">
        <v>4165</v>
      </c>
      <c r="U36" s="2"/>
      <c r="V36" s="2"/>
      <c r="W36" s="2"/>
      <c r="X36" s="1">
        <v>13</v>
      </c>
      <c r="Y36" s="2" t="s">
        <v>186</v>
      </c>
      <c r="Z36" s="2" t="s">
        <v>373</v>
      </c>
      <c r="AA36" s="2" t="s">
        <v>374</v>
      </c>
      <c r="AB36" s="2" t="s">
        <v>145</v>
      </c>
      <c r="AC36" s="2" t="s">
        <v>375</v>
      </c>
      <c r="AD36" s="3">
        <v>45559</v>
      </c>
      <c r="AE36" s="3"/>
      <c r="AF36" s="3">
        <v>45778</v>
      </c>
      <c r="AG36" s="3">
        <v>45808</v>
      </c>
      <c r="AH36" s="4">
        <v>247</v>
      </c>
      <c r="AI36" s="1">
        <v>1</v>
      </c>
      <c r="AJ36" s="2" t="s">
        <v>136</v>
      </c>
      <c r="AK36" s="2" t="s">
        <v>137</v>
      </c>
      <c r="AL36" s="2" t="s">
        <v>138</v>
      </c>
      <c r="AM36" s="2" t="s">
        <v>139</v>
      </c>
      <c r="AN36" s="2" t="s">
        <v>140</v>
      </c>
      <c r="AO36" s="2" t="s">
        <v>376</v>
      </c>
      <c r="AP36" s="2" t="s">
        <v>137</v>
      </c>
      <c r="AQ36" s="1">
        <v>3</v>
      </c>
      <c r="AR36" s="5">
        <v>1423500</v>
      </c>
      <c r="AS36" s="2"/>
      <c r="AT36" s="1">
        <v>1</v>
      </c>
      <c r="AU36" s="1">
        <v>42</v>
      </c>
      <c r="AV36" s="2" t="s">
        <v>142</v>
      </c>
      <c r="AW36" s="2" t="s">
        <v>143</v>
      </c>
      <c r="AX36" s="2" t="s">
        <v>377</v>
      </c>
      <c r="AY36" s="3">
        <v>45808</v>
      </c>
      <c r="AZ36" s="4">
        <v>25</v>
      </c>
      <c r="BA36" s="1"/>
      <c r="BB36" s="2"/>
      <c r="BC36" s="3"/>
      <c r="BD36" s="2"/>
      <c r="BE36" s="2" t="s">
        <v>145</v>
      </c>
      <c r="BF36" s="5">
        <v>1186250</v>
      </c>
      <c r="BG36" s="5">
        <v>0</v>
      </c>
      <c r="BH36" s="5">
        <v>0</v>
      </c>
      <c r="BI36" s="5">
        <v>0</v>
      </c>
      <c r="BJ36" s="4">
        <v>0</v>
      </c>
      <c r="BK36" s="5">
        <v>0</v>
      </c>
      <c r="BL36" s="4">
        <v>0</v>
      </c>
      <c r="BM36" s="5">
        <v>0</v>
      </c>
      <c r="BN36" s="5">
        <v>0</v>
      </c>
      <c r="BO36" s="5">
        <v>0</v>
      </c>
      <c r="BP36" s="4">
        <v>0</v>
      </c>
      <c r="BQ36" s="5">
        <v>0</v>
      </c>
      <c r="BR36" s="3"/>
      <c r="BS36" s="3"/>
      <c r="BT36" s="4"/>
      <c r="BU36" s="5">
        <v>0</v>
      </c>
      <c r="BV36" s="5">
        <v>0</v>
      </c>
      <c r="BW36" s="5">
        <v>150000</v>
      </c>
      <c r="BX36" s="5">
        <v>0</v>
      </c>
      <c r="BY36" s="5">
        <v>54156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4">
        <v>4</v>
      </c>
      <c r="CP36" s="5">
        <v>65800</v>
      </c>
      <c r="CQ36" s="4">
        <v>4</v>
      </c>
      <c r="CR36" s="5">
        <v>65800</v>
      </c>
      <c r="CS36" s="4">
        <v>0</v>
      </c>
      <c r="CT36" s="5">
        <v>0</v>
      </c>
      <c r="CU36" s="4">
        <v>0</v>
      </c>
      <c r="CV36" s="5">
        <v>0</v>
      </c>
      <c r="CW36" s="4">
        <v>0</v>
      </c>
      <c r="CX36" s="5">
        <v>0</v>
      </c>
      <c r="CY36" s="5">
        <v>0</v>
      </c>
      <c r="CZ36" s="5">
        <v>0</v>
      </c>
      <c r="DA36" s="5">
        <v>479554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1848402</v>
      </c>
      <c r="DO36" s="5">
        <v>611154</v>
      </c>
      <c r="DP36" s="5">
        <v>1237248</v>
      </c>
      <c r="DQ36" s="2" t="s">
        <v>128</v>
      </c>
      <c r="DR36" s="1">
        <v>1</v>
      </c>
      <c r="DS36" s="3">
        <v>45779</v>
      </c>
      <c r="DT36" s="3">
        <v>45783</v>
      </c>
      <c r="DU36" s="4">
        <v>5</v>
      </c>
      <c r="DV36">
        <f t="shared" si="0"/>
        <v>237250</v>
      </c>
      <c r="DW36">
        <f t="shared" si="1"/>
        <v>237250</v>
      </c>
    </row>
    <row r="37" spans="1:127" x14ac:dyDescent="0.25">
      <c r="A37" s="1">
        <v>1124499294</v>
      </c>
      <c r="B37" s="2" t="s">
        <v>125</v>
      </c>
      <c r="C37" s="3">
        <v>45813</v>
      </c>
      <c r="D37" s="2" t="s">
        <v>378</v>
      </c>
      <c r="E37" s="2" t="s">
        <v>127</v>
      </c>
      <c r="F37" s="4">
        <v>1849</v>
      </c>
      <c r="G37" s="2" t="s">
        <v>128</v>
      </c>
      <c r="H37" s="2"/>
      <c r="I37" s="2"/>
      <c r="J37" s="2"/>
      <c r="K37" s="2"/>
      <c r="L37" s="2" t="s">
        <v>129</v>
      </c>
      <c r="M37" s="2"/>
      <c r="N37" s="2"/>
      <c r="O37" s="2"/>
      <c r="P37" s="2"/>
      <c r="Q37" s="2"/>
      <c r="R37" s="1">
        <v>4</v>
      </c>
      <c r="S37" s="2" t="s">
        <v>130</v>
      </c>
      <c r="T37" s="5">
        <v>4165</v>
      </c>
      <c r="U37" s="2"/>
      <c r="V37" s="2"/>
      <c r="W37" s="2"/>
      <c r="X37" s="1">
        <v>13</v>
      </c>
      <c r="Y37" s="2" t="s">
        <v>341</v>
      </c>
      <c r="Z37" s="2" t="s">
        <v>155</v>
      </c>
      <c r="AA37" s="2" t="s">
        <v>379</v>
      </c>
      <c r="AB37" s="2" t="s">
        <v>380</v>
      </c>
      <c r="AC37" s="2" t="s">
        <v>381</v>
      </c>
      <c r="AD37" s="3">
        <v>45643</v>
      </c>
      <c r="AE37" s="3"/>
      <c r="AF37" s="3">
        <v>45778</v>
      </c>
      <c r="AG37" s="3">
        <v>45808</v>
      </c>
      <c r="AH37" s="4">
        <v>164</v>
      </c>
      <c r="AI37" s="1">
        <v>1</v>
      </c>
      <c r="AJ37" s="2" t="s">
        <v>136</v>
      </c>
      <c r="AK37" s="2" t="s">
        <v>137</v>
      </c>
      <c r="AL37" s="2" t="s">
        <v>138</v>
      </c>
      <c r="AM37" s="2" t="s">
        <v>139</v>
      </c>
      <c r="AN37" s="2" t="s">
        <v>140</v>
      </c>
      <c r="AO37" s="2" t="s">
        <v>382</v>
      </c>
      <c r="AP37" s="2" t="s">
        <v>137</v>
      </c>
      <c r="AQ37" s="1">
        <v>3</v>
      </c>
      <c r="AR37" s="5">
        <v>1423500</v>
      </c>
      <c r="AS37" s="2"/>
      <c r="AT37" s="1">
        <v>1</v>
      </c>
      <c r="AU37" s="1">
        <v>42</v>
      </c>
      <c r="AV37" s="2" t="s">
        <v>142</v>
      </c>
      <c r="AW37" s="2" t="s">
        <v>143</v>
      </c>
      <c r="AX37" s="2" t="s">
        <v>383</v>
      </c>
      <c r="AY37" s="3">
        <v>45808</v>
      </c>
      <c r="AZ37" s="4">
        <v>23</v>
      </c>
      <c r="BA37" s="1"/>
      <c r="BB37" s="2"/>
      <c r="BC37" s="3"/>
      <c r="BD37" s="2"/>
      <c r="BE37" s="2" t="s">
        <v>145</v>
      </c>
      <c r="BF37" s="5">
        <v>1091350</v>
      </c>
      <c r="BG37" s="5">
        <v>155267</v>
      </c>
      <c r="BH37" s="5">
        <v>0</v>
      </c>
      <c r="BI37" s="5">
        <v>0</v>
      </c>
      <c r="BJ37" s="4">
        <v>0</v>
      </c>
      <c r="BK37" s="5">
        <v>0</v>
      </c>
      <c r="BL37" s="4">
        <v>0</v>
      </c>
      <c r="BM37" s="5">
        <v>0</v>
      </c>
      <c r="BN37" s="5">
        <v>0</v>
      </c>
      <c r="BO37" s="5">
        <v>0</v>
      </c>
      <c r="BP37" s="4">
        <v>0</v>
      </c>
      <c r="BQ37" s="5">
        <v>0</v>
      </c>
      <c r="BR37" s="3"/>
      <c r="BS37" s="3"/>
      <c r="BT37" s="4"/>
      <c r="BU37" s="5">
        <v>0</v>
      </c>
      <c r="BV37" s="5">
        <v>0</v>
      </c>
      <c r="BW37" s="5">
        <v>288000</v>
      </c>
      <c r="BX37" s="5">
        <v>0</v>
      </c>
      <c r="BY37" s="5">
        <v>54343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4">
        <v>4</v>
      </c>
      <c r="CP37" s="5">
        <v>54700</v>
      </c>
      <c r="CQ37" s="4">
        <v>4</v>
      </c>
      <c r="CR37" s="5">
        <v>54700</v>
      </c>
      <c r="CS37" s="4">
        <v>0</v>
      </c>
      <c r="CT37" s="5">
        <v>0</v>
      </c>
      <c r="CU37" s="4">
        <v>0</v>
      </c>
      <c r="CV37" s="5">
        <v>0</v>
      </c>
      <c r="CW37" s="4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50000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1863990</v>
      </c>
      <c r="DO37" s="5">
        <v>159400</v>
      </c>
      <c r="DP37" s="5">
        <v>1704590</v>
      </c>
      <c r="DQ37" s="2" t="s">
        <v>128</v>
      </c>
      <c r="DR37" s="1">
        <v>1</v>
      </c>
      <c r="DS37" s="3">
        <v>45784</v>
      </c>
      <c r="DT37" s="3">
        <v>45790</v>
      </c>
      <c r="DU37" s="4">
        <v>7</v>
      </c>
      <c r="DV37">
        <f t="shared" si="0"/>
        <v>332150</v>
      </c>
      <c r="DW37">
        <f t="shared" si="1"/>
        <v>332150</v>
      </c>
    </row>
    <row r="38" spans="1:127" x14ac:dyDescent="0.25">
      <c r="A38" s="1">
        <v>1129528303</v>
      </c>
      <c r="B38" s="2" t="s">
        <v>125</v>
      </c>
      <c r="C38" s="3">
        <v>45813</v>
      </c>
      <c r="D38" s="2" t="s">
        <v>384</v>
      </c>
      <c r="E38" s="2" t="s">
        <v>127</v>
      </c>
      <c r="F38" s="4">
        <v>2627</v>
      </c>
      <c r="G38" s="2" t="s">
        <v>128</v>
      </c>
      <c r="H38" s="2"/>
      <c r="I38" s="2"/>
      <c r="J38" s="2"/>
      <c r="K38" s="2"/>
      <c r="L38" s="2" t="s">
        <v>129</v>
      </c>
      <c r="M38" s="2"/>
      <c r="N38" s="2"/>
      <c r="O38" s="2"/>
      <c r="P38" s="2"/>
      <c r="Q38" s="2"/>
      <c r="R38" s="1">
        <v>4</v>
      </c>
      <c r="S38" s="2" t="s">
        <v>130</v>
      </c>
      <c r="T38" s="5">
        <v>4165</v>
      </c>
      <c r="U38" s="2"/>
      <c r="V38" s="2"/>
      <c r="W38" s="2"/>
      <c r="X38" s="1">
        <v>13</v>
      </c>
      <c r="Y38" s="2" t="s">
        <v>385</v>
      </c>
      <c r="Z38" s="2" t="s">
        <v>386</v>
      </c>
      <c r="AA38" s="2" t="s">
        <v>387</v>
      </c>
      <c r="AB38" s="2" t="s">
        <v>388</v>
      </c>
      <c r="AC38" s="2" t="s">
        <v>389</v>
      </c>
      <c r="AD38" s="3">
        <v>45737</v>
      </c>
      <c r="AE38" s="3">
        <v>45788</v>
      </c>
      <c r="AF38" s="3">
        <v>45778</v>
      </c>
      <c r="AG38" s="3">
        <v>45808</v>
      </c>
      <c r="AH38" s="4">
        <v>51</v>
      </c>
      <c r="AI38" s="1">
        <v>1</v>
      </c>
      <c r="AJ38" s="2" t="s">
        <v>136</v>
      </c>
      <c r="AK38" s="2" t="s">
        <v>137</v>
      </c>
      <c r="AL38" s="2" t="s">
        <v>138</v>
      </c>
      <c r="AM38" s="2" t="s">
        <v>139</v>
      </c>
      <c r="AN38" s="2" t="s">
        <v>140</v>
      </c>
      <c r="AO38" s="2" t="s">
        <v>202</v>
      </c>
      <c r="AP38" s="2" t="s">
        <v>137</v>
      </c>
      <c r="AQ38" s="1">
        <v>3</v>
      </c>
      <c r="AR38" s="5">
        <v>1423500</v>
      </c>
      <c r="AS38" s="2"/>
      <c r="AT38" s="1">
        <v>1</v>
      </c>
      <c r="AU38" s="1">
        <v>42</v>
      </c>
      <c r="AV38" s="2" t="s">
        <v>142</v>
      </c>
      <c r="AW38" s="2" t="s">
        <v>143</v>
      </c>
      <c r="AX38" s="2" t="s">
        <v>390</v>
      </c>
      <c r="AY38" s="3">
        <v>45808</v>
      </c>
      <c r="AZ38" s="4">
        <v>1</v>
      </c>
      <c r="BA38" s="1"/>
      <c r="BB38" s="2"/>
      <c r="BC38" s="3"/>
      <c r="BD38" s="2"/>
      <c r="BE38" s="2" t="s">
        <v>145</v>
      </c>
      <c r="BF38" s="5">
        <v>237250</v>
      </c>
      <c r="BG38" s="5">
        <v>0</v>
      </c>
      <c r="BH38" s="5">
        <v>0</v>
      </c>
      <c r="BI38" s="5">
        <v>0</v>
      </c>
      <c r="BJ38" s="4">
        <v>0</v>
      </c>
      <c r="BK38" s="5">
        <v>0</v>
      </c>
      <c r="BL38" s="4">
        <v>0</v>
      </c>
      <c r="BM38" s="5">
        <v>0</v>
      </c>
      <c r="BN38" s="5">
        <v>0</v>
      </c>
      <c r="BO38" s="5">
        <v>0</v>
      </c>
      <c r="BP38" s="4">
        <v>0</v>
      </c>
      <c r="BQ38" s="5">
        <v>0</v>
      </c>
      <c r="BR38" s="3"/>
      <c r="BS38" s="3"/>
      <c r="BT38" s="4"/>
      <c r="BU38" s="5">
        <v>0</v>
      </c>
      <c r="BV38" s="5">
        <v>0</v>
      </c>
      <c r="BW38" s="5">
        <v>0</v>
      </c>
      <c r="BX38" s="5">
        <v>0</v>
      </c>
      <c r="BY38" s="5">
        <v>1447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4">
        <v>4</v>
      </c>
      <c r="CP38" s="5">
        <v>11800</v>
      </c>
      <c r="CQ38" s="4">
        <v>4</v>
      </c>
      <c r="CR38" s="5">
        <v>11800</v>
      </c>
      <c r="CS38" s="4">
        <v>0</v>
      </c>
      <c r="CT38" s="5">
        <v>0</v>
      </c>
      <c r="CU38" s="4">
        <v>0</v>
      </c>
      <c r="CV38" s="5">
        <v>0</v>
      </c>
      <c r="CW38" s="4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238797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294786</v>
      </c>
      <c r="DO38" s="5">
        <v>262397</v>
      </c>
      <c r="DP38" s="5">
        <v>32389</v>
      </c>
      <c r="DQ38" s="2" t="s">
        <v>128</v>
      </c>
      <c r="DR38" s="1">
        <v>1</v>
      </c>
      <c r="DS38" s="3">
        <v>45779</v>
      </c>
      <c r="DT38" s="3">
        <v>45788</v>
      </c>
      <c r="DU38" s="4">
        <v>10</v>
      </c>
      <c r="DV38">
        <f t="shared" si="0"/>
        <v>474500</v>
      </c>
      <c r="DW38">
        <f t="shared" si="1"/>
        <v>474500</v>
      </c>
    </row>
    <row r="39" spans="1:127" x14ac:dyDescent="0.25">
      <c r="A39" s="1">
        <v>1193215139</v>
      </c>
      <c r="B39" s="2" t="s">
        <v>125</v>
      </c>
      <c r="C39" s="3">
        <v>45813</v>
      </c>
      <c r="D39" s="2" t="s">
        <v>391</v>
      </c>
      <c r="E39" s="2" t="s">
        <v>127</v>
      </c>
      <c r="F39" s="4">
        <v>4776</v>
      </c>
      <c r="G39" s="2" t="s">
        <v>128</v>
      </c>
      <c r="H39" s="2"/>
      <c r="I39" s="2"/>
      <c r="J39" s="2"/>
      <c r="K39" s="2"/>
      <c r="L39" s="2" t="s">
        <v>129</v>
      </c>
      <c r="M39" s="2"/>
      <c r="N39" s="2"/>
      <c r="O39" s="2"/>
      <c r="P39" s="2"/>
      <c r="Q39" s="2"/>
      <c r="R39" s="1">
        <v>4</v>
      </c>
      <c r="S39" s="2" t="s">
        <v>130</v>
      </c>
      <c r="T39" s="5">
        <v>4165</v>
      </c>
      <c r="U39" s="2"/>
      <c r="V39" s="2"/>
      <c r="W39" s="2"/>
      <c r="X39" s="1">
        <v>13</v>
      </c>
      <c r="Y39" s="2" t="s">
        <v>392</v>
      </c>
      <c r="Z39" s="2" t="s">
        <v>393</v>
      </c>
      <c r="AA39" s="2" t="s">
        <v>165</v>
      </c>
      <c r="AB39" s="2" t="s">
        <v>394</v>
      </c>
      <c r="AC39" s="2" t="s">
        <v>395</v>
      </c>
      <c r="AD39" s="3">
        <v>45617</v>
      </c>
      <c r="AE39" s="3"/>
      <c r="AF39" s="3">
        <v>45778</v>
      </c>
      <c r="AG39" s="3">
        <v>45808</v>
      </c>
      <c r="AH39" s="4">
        <v>190</v>
      </c>
      <c r="AI39" s="1">
        <v>1</v>
      </c>
      <c r="AJ39" s="2" t="s">
        <v>136</v>
      </c>
      <c r="AK39" s="2" t="s">
        <v>137</v>
      </c>
      <c r="AL39" s="2" t="s">
        <v>138</v>
      </c>
      <c r="AM39" s="2" t="s">
        <v>139</v>
      </c>
      <c r="AN39" s="2" t="s">
        <v>140</v>
      </c>
      <c r="AO39" s="2" t="s">
        <v>396</v>
      </c>
      <c r="AP39" s="2" t="s">
        <v>137</v>
      </c>
      <c r="AQ39" s="1">
        <v>3</v>
      </c>
      <c r="AR39" s="5">
        <v>1423500</v>
      </c>
      <c r="AS39" s="2"/>
      <c r="AT39" s="1">
        <v>1</v>
      </c>
      <c r="AU39" s="1">
        <v>42</v>
      </c>
      <c r="AV39" s="2" t="s">
        <v>142</v>
      </c>
      <c r="AW39" s="2" t="s">
        <v>143</v>
      </c>
      <c r="AX39" s="2" t="s">
        <v>397</v>
      </c>
      <c r="AY39" s="3">
        <v>45808</v>
      </c>
      <c r="AZ39" s="4">
        <v>18</v>
      </c>
      <c r="BA39" s="1"/>
      <c r="BB39" s="2"/>
      <c r="BC39" s="3"/>
      <c r="BD39" s="2"/>
      <c r="BE39" s="2" t="s">
        <v>145</v>
      </c>
      <c r="BF39" s="5">
        <v>854100</v>
      </c>
      <c r="BG39" s="5">
        <v>0</v>
      </c>
      <c r="BH39" s="5">
        <v>0</v>
      </c>
      <c r="BI39" s="5">
        <v>0</v>
      </c>
      <c r="BJ39" s="4">
        <v>0</v>
      </c>
      <c r="BK39" s="5">
        <v>0</v>
      </c>
      <c r="BL39" s="4">
        <v>0</v>
      </c>
      <c r="BM39" s="5">
        <v>0</v>
      </c>
      <c r="BN39" s="5">
        <v>0</v>
      </c>
      <c r="BO39" s="5">
        <v>0</v>
      </c>
      <c r="BP39" s="4">
        <v>0</v>
      </c>
      <c r="BQ39" s="5">
        <v>0</v>
      </c>
      <c r="BR39" s="3"/>
      <c r="BS39" s="3"/>
      <c r="BT39" s="4"/>
      <c r="BU39" s="5">
        <v>0</v>
      </c>
      <c r="BV39" s="5">
        <v>0</v>
      </c>
      <c r="BW39" s="5">
        <v>300000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4">
        <v>4</v>
      </c>
      <c r="CP39" s="5">
        <v>45900</v>
      </c>
      <c r="CQ39" s="4">
        <v>4</v>
      </c>
      <c r="CR39" s="5">
        <v>45900</v>
      </c>
      <c r="CS39" s="4">
        <v>0</v>
      </c>
      <c r="CT39" s="5">
        <v>0</v>
      </c>
      <c r="CU39" s="4">
        <v>0</v>
      </c>
      <c r="CV39" s="5">
        <v>0</v>
      </c>
      <c r="CW39" s="4">
        <v>0</v>
      </c>
      <c r="CX39" s="5">
        <v>0</v>
      </c>
      <c r="CY39" s="5">
        <v>0</v>
      </c>
      <c r="CZ39" s="5">
        <v>0</v>
      </c>
      <c r="DA39" s="5">
        <v>223000</v>
      </c>
      <c r="DB39" s="5">
        <v>0</v>
      </c>
      <c r="DC39" s="5">
        <v>304500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1445375</v>
      </c>
      <c r="DO39" s="5">
        <v>619300</v>
      </c>
      <c r="DP39" s="5">
        <v>826075</v>
      </c>
      <c r="DQ39" s="2" t="s">
        <v>128</v>
      </c>
      <c r="DR39" s="1">
        <v>1</v>
      </c>
      <c r="DS39" s="3">
        <v>45796</v>
      </c>
      <c r="DT39" s="3">
        <v>45808</v>
      </c>
      <c r="DU39" s="4">
        <v>12</v>
      </c>
      <c r="DV39">
        <f t="shared" si="0"/>
        <v>569400</v>
      </c>
      <c r="DW39">
        <f t="shared" si="1"/>
        <v>569400</v>
      </c>
    </row>
    <row r="40" spans="1:127" x14ac:dyDescent="0.25">
      <c r="A40" s="1">
        <v>1196970666</v>
      </c>
      <c r="B40" s="2" t="s">
        <v>125</v>
      </c>
      <c r="C40" s="3">
        <v>45813</v>
      </c>
      <c r="D40" s="2" t="s">
        <v>398</v>
      </c>
      <c r="E40" s="2" t="s">
        <v>127</v>
      </c>
      <c r="F40" s="4">
        <v>5102</v>
      </c>
      <c r="G40" s="2" t="s">
        <v>128</v>
      </c>
      <c r="H40" s="2"/>
      <c r="I40" s="2"/>
      <c r="J40" s="2"/>
      <c r="K40" s="2"/>
      <c r="L40" s="2" t="s">
        <v>129</v>
      </c>
      <c r="M40" s="2"/>
      <c r="N40" s="2"/>
      <c r="O40" s="2"/>
      <c r="P40" s="2"/>
      <c r="Q40" s="2"/>
      <c r="R40" s="1">
        <v>4</v>
      </c>
      <c r="S40" s="2" t="s">
        <v>130</v>
      </c>
      <c r="T40" s="5">
        <v>4165</v>
      </c>
      <c r="U40" s="2"/>
      <c r="V40" s="2"/>
      <c r="W40" s="2"/>
      <c r="X40" s="1">
        <v>13</v>
      </c>
      <c r="Y40" s="2" t="s">
        <v>399</v>
      </c>
      <c r="Z40" s="2" t="s">
        <v>353</v>
      </c>
      <c r="AA40" s="2" t="s">
        <v>400</v>
      </c>
      <c r="AB40" s="2" t="s">
        <v>401</v>
      </c>
      <c r="AC40" s="2" t="s">
        <v>402</v>
      </c>
      <c r="AD40" s="3">
        <v>45673</v>
      </c>
      <c r="AE40" s="3"/>
      <c r="AF40" s="3">
        <v>45778</v>
      </c>
      <c r="AG40" s="3">
        <v>45808</v>
      </c>
      <c r="AH40" s="4">
        <v>135</v>
      </c>
      <c r="AI40" s="1">
        <v>1</v>
      </c>
      <c r="AJ40" s="2" t="s">
        <v>136</v>
      </c>
      <c r="AK40" s="2" t="s">
        <v>137</v>
      </c>
      <c r="AL40" s="2" t="s">
        <v>138</v>
      </c>
      <c r="AM40" s="2" t="s">
        <v>139</v>
      </c>
      <c r="AN40" s="2" t="s">
        <v>140</v>
      </c>
      <c r="AO40" s="2" t="s">
        <v>403</v>
      </c>
      <c r="AP40" s="2" t="s">
        <v>137</v>
      </c>
      <c r="AQ40" s="1">
        <v>3</v>
      </c>
      <c r="AR40" s="5">
        <v>1423500</v>
      </c>
      <c r="AS40" s="2"/>
      <c r="AT40" s="1">
        <v>1</v>
      </c>
      <c r="AU40" s="1">
        <v>42</v>
      </c>
      <c r="AV40" s="2" t="s">
        <v>142</v>
      </c>
      <c r="AW40" s="2" t="s">
        <v>143</v>
      </c>
      <c r="AX40" s="2" t="s">
        <v>404</v>
      </c>
      <c r="AY40" s="3">
        <v>45808</v>
      </c>
      <c r="AZ40" s="4">
        <v>17</v>
      </c>
      <c r="BA40" s="1"/>
      <c r="BB40" s="2"/>
      <c r="BC40" s="3"/>
      <c r="BD40" s="2"/>
      <c r="BE40" s="2" t="s">
        <v>145</v>
      </c>
      <c r="BF40" s="5">
        <v>806650</v>
      </c>
      <c r="BG40" s="5">
        <v>96934</v>
      </c>
      <c r="BH40" s="5">
        <v>0</v>
      </c>
      <c r="BI40" s="5">
        <v>0</v>
      </c>
      <c r="BJ40" s="4">
        <v>0</v>
      </c>
      <c r="BK40" s="5">
        <v>0</v>
      </c>
      <c r="BL40" s="4">
        <v>0</v>
      </c>
      <c r="BM40" s="5">
        <v>0</v>
      </c>
      <c r="BN40" s="5">
        <v>0</v>
      </c>
      <c r="BO40" s="5">
        <v>0</v>
      </c>
      <c r="BP40" s="4">
        <v>0</v>
      </c>
      <c r="BQ40" s="5">
        <v>0</v>
      </c>
      <c r="BR40" s="3"/>
      <c r="BS40" s="3"/>
      <c r="BT40" s="4"/>
      <c r="BU40" s="5">
        <v>0</v>
      </c>
      <c r="BV40" s="5">
        <v>0</v>
      </c>
      <c r="BW40" s="5">
        <v>190000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4">
        <v>4</v>
      </c>
      <c r="CP40" s="5">
        <v>68400</v>
      </c>
      <c r="CQ40" s="4">
        <v>4</v>
      </c>
      <c r="CR40" s="5">
        <v>68400</v>
      </c>
      <c r="CS40" s="4">
        <v>0</v>
      </c>
      <c r="CT40" s="5">
        <v>0</v>
      </c>
      <c r="CU40" s="4">
        <v>0</v>
      </c>
      <c r="CV40" s="5">
        <v>0</v>
      </c>
      <c r="CW40" s="4">
        <v>0</v>
      </c>
      <c r="CX40" s="5">
        <v>0</v>
      </c>
      <c r="CY40" s="5">
        <v>0</v>
      </c>
      <c r="CZ40" s="5">
        <v>0</v>
      </c>
      <c r="DA40" s="5">
        <v>157344</v>
      </c>
      <c r="DB40" s="5">
        <v>0</v>
      </c>
      <c r="DC40" s="5">
        <v>41375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1995418</v>
      </c>
      <c r="DO40" s="5">
        <v>335519</v>
      </c>
      <c r="DP40" s="5">
        <v>1659899</v>
      </c>
      <c r="DQ40" s="2" t="s">
        <v>128</v>
      </c>
      <c r="DR40" s="1">
        <v>1</v>
      </c>
      <c r="DS40" s="3">
        <v>45790</v>
      </c>
      <c r="DT40" s="3">
        <v>45799</v>
      </c>
      <c r="DU40" s="4">
        <v>10</v>
      </c>
      <c r="DV40">
        <f t="shared" si="0"/>
        <v>474500</v>
      </c>
      <c r="DW40">
        <f t="shared" si="1"/>
        <v>474500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KactuS - QryExNmDlnrn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Palacios</dc:creator>
  <cp:lastModifiedBy>Coordinacion Nomina Aliados Laborales</cp:lastModifiedBy>
  <dcterms:created xsi:type="dcterms:W3CDTF">2025-06-05T14:14:08Z</dcterms:created>
  <dcterms:modified xsi:type="dcterms:W3CDTF">2025-06-16T22:14:15Z</dcterms:modified>
</cp:coreProperties>
</file>