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工作表1" sheetId="1" r:id="rId1"/>
    <sheet name="參考範例對照" sheetId="2" r:id="rId2"/>
  </sheets>
  <definedNames>
    <definedName name="_xlnm.Print_Titles" localSheetId="0">工作表1!$1:$1</definedName>
  </definedNames>
  <calcPr calcId="125725"/>
</workbook>
</file>

<file path=xl/calcChain.xml><?xml version="1.0" encoding="utf-8"?>
<calcChain xmlns="http://schemas.openxmlformats.org/spreadsheetml/2006/main">
  <c r="H2" i="1"/>
  <c r="G3" s="1"/>
  <c r="H3" s="1"/>
  <c r="G8" s="1"/>
  <c r="H8" s="1"/>
  <c r="G15" s="1"/>
  <c r="H15" s="1"/>
  <c r="G25" s="1"/>
  <c r="H25" s="1"/>
  <c r="G66" s="1"/>
  <c r="H66" s="1"/>
  <c r="G67" s="1"/>
  <c r="H67" s="1"/>
  <c r="G87" s="1"/>
  <c r="H87" s="1"/>
  <c r="G105" s="1"/>
  <c r="H105" s="1"/>
  <c r="G117" s="1"/>
  <c r="H117" s="1"/>
  <c r="G127" s="1"/>
  <c r="H127" s="1"/>
  <c r="G132" s="1"/>
  <c r="H132" s="1"/>
  <c r="G138" s="1"/>
  <c r="H138" s="1"/>
  <c r="G141" s="1"/>
  <c r="H141" s="1"/>
  <c r="G142" s="1"/>
  <c r="H142" s="1"/>
  <c r="G143" s="1"/>
  <c r="H143" s="1"/>
  <c r="G144" s="1"/>
  <c r="H144" s="1"/>
  <c r="G145" s="1"/>
  <c r="H145" s="1"/>
  <c r="G146" s="1"/>
  <c r="H146" s="1"/>
  <c r="G147" s="1"/>
  <c r="H147" s="1"/>
  <c r="G148" s="1"/>
  <c r="H148" s="1"/>
  <c r="G150" s="1"/>
  <c r="H150" s="1"/>
  <c r="G151" s="1"/>
  <c r="H151" s="1"/>
  <c r="G152" s="1"/>
  <c r="H152" s="1"/>
  <c r="G153" s="1"/>
  <c r="H153" s="1"/>
  <c r="G154" s="1"/>
  <c r="H154" s="1"/>
  <c r="G155" s="1"/>
  <c r="H155" s="1"/>
</calcChain>
</file>

<file path=xl/sharedStrings.xml><?xml version="1.0" encoding="utf-8"?>
<sst xmlns="http://schemas.openxmlformats.org/spreadsheetml/2006/main" count="316" uniqueCount="266">
  <si>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</si>
  <si>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</si>
  <si>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</si>
  <si>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</si>
  <si>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</si>
  <si>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</si>
  <si>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</si>
  <si>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</si>
  <si>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</si>
  <si>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</si>
  <si>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</si>
  <si>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</si>
  <si>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</si>
  <si>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</si>
  <si>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</si>
  <si>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</si>
  <si>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</si>
  <si>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</si>
  <si>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</si>
  <si>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</si>
  <si>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</si>
  <si>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</si>
  <si>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</si>
  <si>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</si>
  <si>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</si>
  <si>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</si>
  <si>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</si>
  <si>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</si>
  <si>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</si>
  <si>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</si>
  <si>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</si>
  <si>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</si>
  <si>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</si>
  <si>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</si>
  <si>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</si>
  <si>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</si>
  <si>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</si>
  <si>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</si>
  <si>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</si>
  <si>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</si>
  <si>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</si>
  <si>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</si>
  <si>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</si>
  <si>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</si>
  <si>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</si>
  <si>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</si>
  <si>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</si>
  <si>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</si>
  <si>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</si>
  <si>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</si>
  <si>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</si>
  <si>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</si>
  <si>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</si>
  <si>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</si>
  <si>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</si>
  <si>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</si>
  <si>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</si>
  <si>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</si>
  <si>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</si>
  <si>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</si>
  <si>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</si>
  <si>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</si>
  <si>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</si>
  <si>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</si>
  <si>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</si>
  <si>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</si>
  <si>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</si>
  <si>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</si>
  <si>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</si>
  <si>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</si>
  <si>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</si>
  <si>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</si>
  <si>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</si>
  <si>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</si>
  <si>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</si>
  <si>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</si>
  <si>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</si>
  <si>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</si>
  <si>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</si>
  <si>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</si>
  <si>
    <t>RTLessorAVSCmtyContract</t>
  </si>
  <si>
    <t>處理功能</t>
    <phoneticPr fontId="1" type="noConversion"/>
  </si>
  <si>
    <t>查詢條件自訂</t>
    <phoneticPr fontId="1" type="noConversion"/>
  </si>
  <si>
    <t>OnLoadSuccess</t>
  </si>
  <si>
    <t>資料載入完成</t>
    <phoneticPr fontId="1" type="noConversion"/>
  </si>
  <si>
    <t>OnLoadSuccess</t>
    <phoneticPr fontId="1" type="noConversion"/>
  </si>
  <si>
    <t>參考程式(前)</t>
    <phoneticPr fontId="1" type="noConversion"/>
  </si>
  <si>
    <t>函數(前)</t>
    <phoneticPr fontId="1" type="noConversion"/>
  </si>
  <si>
    <t>函數(後)</t>
    <phoneticPr fontId="1" type="noConversion"/>
  </si>
  <si>
    <t>參考程式(後)</t>
    <phoneticPr fontId="1" type="noConversion"/>
  </si>
  <si>
    <t>queryGrid</t>
  </si>
  <si>
    <t>開啟對應的功能</t>
    <phoneticPr fontId="1" type="noConversion"/>
  </si>
  <si>
    <t>LinkRT103</t>
  </si>
  <si>
    <t>FilterTown</t>
  </si>
  <si>
    <t>依條件處理下拉選單</t>
    <phoneticPr fontId="1" type="noConversion"/>
  </si>
  <si>
    <t>呼叫後台Method+SP</t>
    <phoneticPr fontId="1" type="noConversion"/>
  </si>
  <si>
    <t>btn4click</t>
  </si>
  <si>
    <t>smRT1021</t>
  </si>
  <si>
    <t>sRT102</t>
    <phoneticPr fontId="1" type="noConversion"/>
  </si>
  <si>
    <t>備註</t>
    <phoneticPr fontId="1" type="noConversion"/>
  </si>
  <si>
    <t>請參考ucRT1021元件</t>
    <phoneticPr fontId="1" type="noConversion"/>
  </si>
  <si>
    <t>給預設值JS</t>
    <phoneticPr fontId="1" type="noConversion"/>
  </si>
  <si>
    <t>InsDefault</t>
  </si>
  <si>
    <t>依照條件隱藏物件</t>
    <phoneticPr fontId="1" type="noConversion"/>
  </si>
  <si>
    <t>dgOnloadSuccess</t>
  </si>
  <si>
    <t>設定datagrid唯讀</t>
    <phoneticPr fontId="1" type="noConversion"/>
  </si>
  <si>
    <t>setReadOnly</t>
  </si>
  <si>
    <t>一對多datagrid處理</t>
    <phoneticPr fontId="1" type="noConversion"/>
  </si>
  <si>
    <t>MySelect</t>
  </si>
  <si>
    <t>OnSelect事件 Always Close=true</t>
    <phoneticPr fontId="1" type="noConversion"/>
  </si>
  <si>
    <t>跑回圈勾選datagrid</t>
    <phoneticPr fontId="1" type="noConversion"/>
  </si>
  <si>
    <t>GetCheck</t>
  </si>
  <si>
    <t>CheckBox選單</t>
    <phoneticPr fontId="1" type="noConversion"/>
  </si>
  <si>
    <t>金額運算=數量*單價</t>
    <phoneticPr fontId="1" type="noConversion"/>
  </si>
  <si>
    <t>cacuAmt</t>
  </si>
  <si>
    <t>RT2061</t>
    <phoneticPr fontId="1" type="noConversion"/>
  </si>
  <si>
    <t>寫在onBlur事件</t>
    <phoneticPr fontId="1" type="noConversion"/>
  </si>
  <si>
    <t>呼叫後台轉出檔案給前台下載</t>
    <phoneticPr fontId="1" type="noConversion"/>
  </si>
  <si>
    <t>WriteToFile</t>
  </si>
  <si>
    <t>上傳檔案處理</t>
    <phoneticPr fontId="1" type="noConversion"/>
  </si>
  <si>
    <t>fileUpLoad</t>
  </si>
  <si>
    <t>smRT3022</t>
  </si>
  <si>
    <t>前台傳參數，後台查出資料寫入檔案再讓前台下載，有提示視窗給使用者另存。</t>
    <phoneticPr fontId="1" type="noConversion"/>
  </si>
  <si>
    <t>動態處理下拉年度</t>
    <phoneticPr fontId="1" type="noConversion"/>
  </si>
  <si>
    <t>RT3021</t>
    <phoneticPr fontId="1" type="noConversion"/>
  </si>
  <si>
    <t>JS</t>
    <phoneticPr fontId="1" type="noConversion"/>
  </si>
  <si>
    <t>上傳檔案後由後端開檔寫入資料庫</t>
    <phoneticPr fontId="1" type="noConversion"/>
  </si>
  <si>
    <t>fileuploadsuccess</t>
  </si>
  <si>
    <t>關閉網頁函數</t>
    <phoneticPr fontId="1" type="noConversion"/>
  </si>
  <si>
    <t>window.parent.closeCurrentTab(); </t>
  </si>
  <si>
    <t>自動編號後台</t>
    <phoneticPr fontId="1" type="noConversion"/>
  </si>
  <si>
    <t>sRT104</t>
    <phoneticPr fontId="1" type="noConversion"/>
  </si>
  <si>
    <t>return string.Format("E{0:yyMMdd}", DateTime.Now.Date);</t>
  </si>
  <si>
    <t>//refval</t>
  </si>
  <si>
    <t>$("#dataFormMasterCustomerID").data("inforefval").refval.find("input.refval-text").focus();</t>
  </si>
  <si>
    <t>//text、checkbox</t>
  </si>
  <si>
    <t>$("#dataFormMasterCustomerID").focus(); </t>
  </si>
  <si>
    <t>SetFocus 用法</t>
    <phoneticPr fontId="1" type="noConversion"/>
  </si>
  <si>
    <t>datagrid Double Click</t>
    <phoneticPr fontId="1" type="noConversion"/>
  </si>
  <si>
    <t>$(function () {</t>
  </si>
  <si>
    <t>$('#dataGridView').datagrid('options').onDblClickRow = function (rowindex, row) {</t>
  </si>
  <si>
    <t>openForm('#JQDialog1', row, "updated", 'dialog');}});</t>
    <phoneticPr fontId="1" type="noConversion"/>
  </si>
  <si>
    <t>datagrid reload</t>
    <phoneticPr fontId="1" type="noConversion"/>
  </si>
  <si>
    <t xml:space="preserve"> $('#dataGridView').datagrid('reload')</t>
    <phoneticPr fontId="1" type="noConversion"/>
  </si>
  <si>
    <t xml:space="preserve">            </t>
    <phoneticPr fontId="1" type="noConversion"/>
  </si>
  <si>
    <t xml:space="preserve">                </t>
    <phoneticPr fontId="1" type="noConversion"/>
  </si>
  <si>
    <t>try {}catch (err) {alert(err);}</t>
    <phoneticPr fontId="1" type="noConversion"/>
  </si>
  <si>
    <t>功能明細</t>
    <phoneticPr fontId="1" type="noConversion"/>
  </si>
  <si>
    <t>主線維護</t>
    <phoneticPr fontId="1" type="noConversion"/>
  </si>
  <si>
    <t>社區用戶</t>
    <phoneticPr fontId="1" type="noConversion"/>
  </si>
  <si>
    <t>設備查詢</t>
  </si>
  <si>
    <t>設備查詢</t>
    <phoneticPr fontId="1" type="noConversion"/>
  </si>
  <si>
    <t>合約維護</t>
    <phoneticPr fontId="1" type="noConversion"/>
  </si>
  <si>
    <t>RT1101</t>
    <phoneticPr fontId="1" type="noConversion"/>
  </si>
  <si>
    <t>續約作業</t>
  </si>
  <si>
    <t>合約結案</t>
  </si>
  <si>
    <t>結案返轉</t>
  </si>
  <si>
    <t>作　　廢</t>
  </si>
  <si>
    <t>作廢返轉</t>
  </si>
  <si>
    <t>異動查詢</t>
  </si>
  <si>
    <t>主線派工</t>
  </si>
  <si>
    <t>用戶維護</t>
  </si>
  <si>
    <t>客服案件</t>
  </si>
  <si>
    <t>到期續約</t>
  </si>
  <si>
    <t>撤線作業</t>
  </si>
  <si>
    <t>做廢</t>
  </si>
  <si>
    <t>作廢反轉</t>
  </si>
  <si>
    <t>歷史異動</t>
  </si>
  <si>
    <t xml:space="preserve">  RT102</t>
    <phoneticPr fontId="1" type="noConversion"/>
  </si>
  <si>
    <t>維修收款</t>
  </si>
  <si>
    <t>裝機派工</t>
  </si>
  <si>
    <t>作廢</t>
    <phoneticPr fontId="1" type="noConversion"/>
  </si>
  <si>
    <t xml:space="preserve">  RT1042</t>
    <phoneticPr fontId="1" type="noConversion"/>
  </si>
  <si>
    <t>　轉應收結案</t>
    <phoneticPr fontId="1" type="noConversion"/>
  </si>
  <si>
    <t>　反轉應收結案</t>
    <phoneticPr fontId="1" type="noConversion"/>
  </si>
  <si>
    <t>　應收應付</t>
    <phoneticPr fontId="1" type="noConversion"/>
  </si>
  <si>
    <t>　作廢</t>
    <phoneticPr fontId="1" type="noConversion"/>
  </si>
  <si>
    <t>　作廢反轉</t>
    <phoneticPr fontId="1" type="noConversion"/>
  </si>
  <si>
    <t>　RT1041</t>
    <phoneticPr fontId="1" type="noConversion"/>
  </si>
  <si>
    <t>　RT203</t>
    <phoneticPr fontId="1" type="noConversion"/>
  </si>
  <si>
    <t>　RT1011</t>
    <phoneticPr fontId="1" type="noConversion"/>
  </si>
  <si>
    <t>　RT104</t>
    <phoneticPr fontId="1" type="noConversion"/>
  </si>
  <si>
    <t>　RT202</t>
    <phoneticPr fontId="1" type="noConversion"/>
  </si>
  <si>
    <t>　　RT10411</t>
    <phoneticPr fontId="1" type="noConversion"/>
  </si>
  <si>
    <t>　　沖　　帳</t>
    <phoneticPr fontId="1" type="noConversion"/>
  </si>
  <si>
    <t>　　沖帳明細</t>
    <phoneticPr fontId="1" type="noConversion"/>
  </si>
  <si>
    <t>　　帳款明細</t>
    <phoneticPr fontId="1" type="noConversion"/>
  </si>
  <si>
    <t>　　　RT104111</t>
    <phoneticPr fontId="1" type="noConversion"/>
  </si>
  <si>
    <t>　　　RT104113</t>
    <phoneticPr fontId="1" type="noConversion"/>
  </si>
  <si>
    <t>　　　RT104112</t>
    <phoneticPr fontId="1" type="noConversion"/>
  </si>
  <si>
    <t>作廢反轉</t>
    <phoneticPr fontId="1" type="noConversion"/>
  </si>
  <si>
    <t>　歷史異動</t>
    <phoneticPr fontId="1" type="noConversion"/>
  </si>
  <si>
    <t>　新增</t>
    <phoneticPr fontId="1" type="noConversion"/>
  </si>
  <si>
    <t>　修改</t>
    <phoneticPr fontId="1" type="noConversion"/>
  </si>
  <si>
    <t>　RT10421</t>
    <phoneticPr fontId="1" type="noConversion"/>
  </si>
  <si>
    <t>　RT10422</t>
    <phoneticPr fontId="1" type="noConversion"/>
  </si>
  <si>
    <t>I</t>
    <phoneticPr fontId="1" type="noConversion"/>
  </si>
  <si>
    <t>轉派工單</t>
    <phoneticPr fontId="1" type="noConversion"/>
  </si>
  <si>
    <t>派工查詢</t>
    <phoneticPr fontId="1" type="noConversion"/>
  </si>
  <si>
    <t>押回覆日</t>
    <phoneticPr fontId="1" type="noConversion"/>
  </si>
  <si>
    <t>取消回覆</t>
    <phoneticPr fontId="1" type="noConversion"/>
  </si>
  <si>
    <t>客服結案</t>
    <phoneticPr fontId="1" type="noConversion"/>
  </si>
  <si>
    <t>結案返轉</t>
    <phoneticPr fontId="1" type="noConversion"/>
  </si>
  <si>
    <t>客服作廢</t>
    <phoneticPr fontId="1" type="noConversion"/>
  </si>
  <si>
    <t>作廢返轉</t>
    <phoneticPr fontId="1" type="noConversion"/>
  </si>
  <si>
    <t>歷史異動</t>
    <phoneticPr fontId="1" type="noConversion"/>
  </si>
  <si>
    <t>　物品領用單</t>
    <phoneticPr fontId="1" type="noConversion"/>
  </si>
  <si>
    <t>　列印</t>
    <phoneticPr fontId="1" type="noConversion"/>
  </si>
  <si>
    <t>　完工結案</t>
    <phoneticPr fontId="1" type="noConversion"/>
  </si>
  <si>
    <t>　結案返轉</t>
    <phoneticPr fontId="1" type="noConversion"/>
  </si>
  <si>
    <t>　作廢返轉</t>
    <phoneticPr fontId="1" type="noConversion"/>
  </si>
  <si>
    <t>　設備明細</t>
    <phoneticPr fontId="1" type="noConversion"/>
  </si>
  <si>
    <t>　　列印領用單</t>
    <phoneticPr fontId="1" type="noConversion"/>
  </si>
  <si>
    <t>　　領用明細</t>
    <phoneticPr fontId="1" type="noConversion"/>
  </si>
  <si>
    <t>物品領用單</t>
    <phoneticPr fontId="1" type="noConversion"/>
  </si>
  <si>
    <t>列印</t>
    <phoneticPr fontId="1" type="noConversion"/>
  </si>
  <si>
    <t>完工結案</t>
    <phoneticPr fontId="1" type="noConversion"/>
  </si>
  <si>
    <t>未完工結案</t>
    <phoneticPr fontId="1" type="noConversion"/>
  </si>
  <si>
    <t>設備明細</t>
    <phoneticPr fontId="1" type="noConversion"/>
  </si>
  <si>
    <t>　列印領用單</t>
    <phoneticPr fontId="1" type="noConversion"/>
  </si>
  <si>
    <t>　領用明細</t>
    <phoneticPr fontId="1" type="noConversion"/>
  </si>
  <si>
    <t>產生續約單</t>
    <phoneticPr fontId="1" type="noConversion"/>
  </si>
  <si>
    <t>產生續約單(過期)</t>
    <phoneticPr fontId="1" type="noConversion"/>
  </si>
  <si>
    <t>匯出續約文字檔</t>
    <phoneticPr fontId="1" type="noConversion"/>
  </si>
  <si>
    <t>上傳續約文字檔</t>
    <phoneticPr fontId="1" type="noConversion"/>
  </si>
  <si>
    <t>匯入條碼檔</t>
    <phoneticPr fontId="1" type="noConversion"/>
  </si>
  <si>
    <t>列印續約單</t>
    <phoneticPr fontId="1" type="noConversion"/>
  </si>
  <si>
    <t>列印信封</t>
    <phoneticPr fontId="1" type="noConversion"/>
  </si>
  <si>
    <t>用戶明細</t>
    <phoneticPr fontId="1" type="noConversion"/>
  </si>
  <si>
    <t>　轉續約單</t>
    <phoneticPr fontId="1" type="noConversion"/>
  </si>
  <si>
    <t>沖帳</t>
    <phoneticPr fontId="1" type="noConversion"/>
  </si>
  <si>
    <t>沖帳明細</t>
    <phoneticPr fontId="1" type="noConversion"/>
  </si>
  <si>
    <t>帳款明細</t>
    <phoneticPr fontId="1" type="noConversion"/>
  </si>
  <si>
    <t>超商未沖(EXCEL)</t>
    <phoneticPr fontId="1" type="noConversion"/>
  </si>
  <si>
    <t>用戶EXECL(年)</t>
    <phoneticPr fontId="1" type="noConversion"/>
  </si>
  <si>
    <t>用戶EXCEL(月)</t>
    <phoneticPr fontId="1" type="noConversion"/>
  </si>
  <si>
    <t>全部用戶</t>
    <phoneticPr fontId="1" type="noConversion"/>
  </si>
  <si>
    <t>已沖用戶</t>
    <phoneticPr fontId="1" type="noConversion"/>
  </si>
  <si>
    <t>未沖用戶</t>
    <phoneticPr fontId="1" type="noConversion"/>
  </si>
  <si>
    <t>結算檔匯入</t>
    <phoneticPr fontId="1" type="noConversion"/>
  </si>
  <si>
    <t>列印SEEDNET未結算交易檔</t>
    <phoneticPr fontId="1" type="noConversion"/>
  </si>
  <si>
    <t>發票明細</t>
    <phoneticPr fontId="1" type="noConversion"/>
  </si>
  <si>
    <t>js try catch</t>
    <phoneticPr fontId="1" type="noConversion"/>
  </si>
  <si>
    <t>JS 判斷資料是否存在</t>
    <phoneticPr fontId="1" type="noConversion"/>
  </si>
  <si>
    <t>var rows = $('#JQDataGrid2').datagrid('getRows')  if (rows.length == 0){}</t>
    <phoneticPr fontId="1" type="noConversion"/>
  </si>
  <si>
    <t>續約作業</t>
    <phoneticPr fontId="1" type="noConversion"/>
  </si>
  <si>
    <t>復機作業</t>
    <phoneticPr fontId="1" type="noConversion"/>
  </si>
  <si>
    <t>退租作業</t>
    <phoneticPr fontId="1" type="noConversion"/>
  </si>
  <si>
    <t>應收應付</t>
    <phoneticPr fontId="1" type="noConversion"/>
  </si>
  <si>
    <t>客服案件</t>
    <phoneticPr fontId="1" type="noConversion"/>
  </si>
  <si>
    <t>設備保管收據列印</t>
    <phoneticPr fontId="1" type="noConversion"/>
  </si>
  <si>
    <t>用戶移動</t>
    <phoneticPr fontId="1" type="noConversion"/>
  </si>
  <si>
    <t>調整到期</t>
    <phoneticPr fontId="1" type="noConversion"/>
  </si>
  <si>
    <t>　　領用單明細</t>
    <phoneticPr fontId="1" type="noConversion"/>
  </si>
  <si>
    <t>　　轉領用單</t>
    <phoneticPr fontId="1" type="noConversion"/>
  </si>
  <si>
    <t>　　領用單返轉</t>
    <phoneticPr fontId="1" type="noConversion"/>
  </si>
  <si>
    <t>　　設備作廢</t>
    <phoneticPr fontId="1" type="noConversion"/>
  </si>
  <si>
    <t>　　作廢返轉</t>
    <phoneticPr fontId="1" type="noConversion"/>
  </si>
  <si>
    <t>　　異動查詢</t>
    <phoneticPr fontId="1" type="noConversion"/>
  </si>
  <si>
    <t>　RT10423</t>
    <phoneticPr fontId="1" type="noConversion"/>
  </si>
  <si>
    <t>　　RT10425</t>
    <phoneticPr fontId="1" type="noConversion"/>
  </si>
  <si>
    <t>預設值</t>
    <phoneticPr fontId="1" type="noConversion"/>
  </si>
  <si>
    <t>_usercode</t>
  </si>
  <si>
    <t>_today</t>
    <phoneticPr fontId="1" type="noConversion"/>
  </si>
  <si>
    <t>取元件值</t>
    <phoneticPr fontId="1" type="noConversion"/>
  </si>
  <si>
    <t>$('#id').refval('getValue') $('#ID').refval('selectItem').text  datebox('getValue')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</si>
</sst>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49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2" fillId="2" borderId="0" xfId="0" applyFont="1" applyFill="1" applyBorder="1"/>
    <xf numFmtId="0" fontId="3" fillId="4" borderId="0" xfId="0" applyFont="1" applyFill="1" applyBorder="1"/>
    <xf numFmtId="0" fontId="0" fillId="3" borderId="1" xfId="0" applyFill="1" applyBorder="1"/>
    <xf numFmtId="0" fontId="0" fillId="0" borderId="4" xfId="0" applyBorder="1"/>
    <xf numFmtId="49" fontId="0" fillId="0" borderId="4" xfId="0" applyNumberFormat="1" applyBorder="1"/>
    <xf numFmtId="0" fontId="0" fillId="2" borderId="5" xfId="0" applyFill="1" applyBorder="1" applyAlignment="1">
      <alignment wrapText="1"/>
    </xf>
    <xf numFmtId="0" fontId="0" fillId="2" borderId="3" xfId="0" applyFill="1" applyBorder="1"/>
    <xf numFmtId="49" fontId="0" fillId="2" borderId="6" xfId="0" applyNumberFormat="1" applyFill="1" applyBorder="1"/>
    <xf numFmtId="0" fontId="0" fillId="2" borderId="7" xfId="0" applyFill="1" applyBorder="1" applyAlignment="1">
      <alignment wrapText="1"/>
    </xf>
    <xf numFmtId="49" fontId="0" fillId="2" borderId="8" xfId="0" applyNumberFormat="1" applyFill="1" applyBorder="1"/>
    <xf numFmtId="49" fontId="0" fillId="3" borderId="8" xfId="0" applyNumberFormat="1" applyFill="1" applyBorder="1"/>
    <xf numFmtId="0" fontId="0" fillId="3" borderId="9" xfId="0" applyFill="1" applyBorder="1" applyAlignment="1">
      <alignment wrapText="1"/>
    </xf>
    <xf numFmtId="49" fontId="0" fillId="3" borderId="10" xfId="0" applyNumberFormat="1" applyFill="1" applyBorder="1"/>
    <xf numFmtId="0" fontId="0" fillId="5" borderId="9" xfId="0" applyFill="1" applyBorder="1"/>
    <xf numFmtId="0" fontId="0" fillId="5" borderId="1" xfId="0" applyFill="1" applyBorder="1"/>
    <xf numFmtId="49" fontId="0" fillId="5" borderId="10" xfId="0" applyNumberFormat="1" applyFill="1" applyBorder="1"/>
    <xf numFmtId="0" fontId="0" fillId="5" borderId="5" xfId="0" applyFill="1" applyBorder="1"/>
    <xf numFmtId="0" fontId="0" fillId="5" borderId="3" xfId="0" applyFill="1" applyBorder="1"/>
    <xf numFmtId="49" fontId="0" fillId="5" borderId="6" xfId="0" applyNumberFormat="1" applyFill="1" applyBorder="1"/>
    <xf numFmtId="0" fontId="0" fillId="5" borderId="7" xfId="0" applyFill="1" applyBorder="1"/>
    <xf numFmtId="49" fontId="0" fillId="5" borderId="8" xfId="0" applyNumberForma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" xfId="0" applyFill="1" applyBorder="1"/>
    <xf numFmtId="49" fontId="0" fillId="2" borderId="10" xfId="0" applyNumberFormat="1" applyFill="1" applyBorder="1"/>
    <xf numFmtId="0" fontId="0" fillId="3" borderId="5" xfId="0" applyFill="1" applyBorder="1"/>
    <xf numFmtId="0" fontId="0" fillId="3" borderId="3" xfId="0" applyFill="1" applyBorder="1"/>
    <xf numFmtId="49" fontId="0" fillId="3" borderId="6" xfId="0" applyNumberFormat="1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3" xfId="0" applyFill="1" applyBorder="1"/>
    <xf numFmtId="49" fontId="0" fillId="4" borderId="6" xfId="0" applyNumberFormat="1" applyFill="1" applyBorder="1"/>
    <xf numFmtId="0" fontId="0" fillId="4" borderId="7" xfId="0" applyFill="1" applyBorder="1"/>
    <xf numFmtId="49" fontId="0" fillId="4" borderId="8" xfId="0" applyNumberFormat="1" applyFill="1" applyBorder="1"/>
    <xf numFmtId="0" fontId="0" fillId="4" borderId="9" xfId="0" applyFill="1" applyBorder="1"/>
    <xf numFmtId="0" fontId="0" fillId="4" borderId="1" xfId="0" applyFill="1" applyBorder="1"/>
    <xf numFmtId="49" fontId="0" fillId="4" borderId="10" xfId="0" applyNumberForma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9" xfId="0" applyBorder="1"/>
    <xf numFmtId="49" fontId="0" fillId="0" borderId="10" xfId="0" applyNumberFormat="1" applyBorder="1"/>
    <xf numFmtId="0" fontId="0" fillId="0" borderId="11" xfId="0" applyBorder="1"/>
    <xf numFmtId="0" fontId="0" fillId="0" borderId="2" xfId="0" applyBorder="1"/>
    <xf numFmtId="49" fontId="0" fillId="0" borderId="12" xfId="0" applyNumberFormat="1" applyBorder="1"/>
    <xf numFmtId="0" fontId="0" fillId="3" borderId="5" xfId="0" applyFill="1" applyBorder="1" applyAlignment="1">
      <alignment wrapText="1"/>
    </xf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3" xfId="0" applyFill="1" applyBorder="1"/>
    <xf numFmtId="0" fontId="0" fillId="2" borderId="13" xfId="0" applyFill="1" applyBorder="1"/>
    <xf numFmtId="0" fontId="0" fillId="3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14" fontId="0" fillId="0" borderId="13" xfId="0" applyNumberFormat="1" applyBorder="1"/>
    <xf numFmtId="14" fontId="0" fillId="2" borderId="14" xfId="0" applyNumberFormat="1" applyFill="1" applyBorder="1"/>
    <xf numFmtId="14" fontId="0" fillId="2" borderId="15" xfId="0" applyNumberFormat="1" applyFill="1" applyBorder="1"/>
    <xf numFmtId="14" fontId="0" fillId="3" borderId="14" xfId="0" applyNumberFormat="1" applyFill="1" applyBorder="1"/>
    <xf numFmtId="14" fontId="0" fillId="3" borderId="13" xfId="0" applyNumberFormat="1" applyFill="1" applyBorder="1"/>
    <xf numFmtId="14" fontId="0" fillId="5" borderId="14" xfId="0" applyNumberFormat="1" applyFill="1" applyBorder="1"/>
    <xf numFmtId="14" fontId="0" fillId="5" borderId="15" xfId="0" applyNumberFormat="1" applyFill="1" applyBorder="1"/>
    <xf numFmtId="14" fontId="0" fillId="5" borderId="13" xfId="0" applyNumberFormat="1" applyFill="1" applyBorder="1"/>
    <xf numFmtId="14" fontId="0" fillId="2" borderId="13" xfId="0" applyNumberFormat="1" applyFill="1" applyBorder="1"/>
    <xf numFmtId="14" fontId="0" fillId="3" borderId="15" xfId="0" applyNumberFormat="1" applyFill="1" applyBorder="1"/>
    <xf numFmtId="14" fontId="0" fillId="4" borderId="14" xfId="0" applyNumberFormat="1" applyFill="1" applyBorder="1"/>
    <xf numFmtId="14" fontId="0" fillId="4" borderId="15" xfId="0" applyNumberFormat="1" applyFill="1" applyBorder="1"/>
    <xf numFmtId="14" fontId="0" fillId="4" borderId="13" xfId="0" applyNumberFormat="1" applyFill="1" applyBorder="1"/>
    <xf numFmtId="49" fontId="0" fillId="0" borderId="13" xfId="0" applyNumberFormat="1" applyBorder="1"/>
    <xf numFmtId="49" fontId="0" fillId="2" borderId="14" xfId="0" applyNumberFormat="1" applyFill="1" applyBorder="1"/>
    <xf numFmtId="49" fontId="0" fillId="2" borderId="15" xfId="0" applyNumberFormat="1" applyFill="1" applyBorder="1"/>
    <xf numFmtId="49" fontId="0" fillId="3" borderId="14" xfId="0" applyNumberFormat="1" applyFill="1" applyBorder="1"/>
    <xf numFmtId="49" fontId="0" fillId="3" borderId="13" xfId="0" applyNumberFormat="1" applyFill="1" applyBorder="1"/>
    <xf numFmtId="49" fontId="0" fillId="5" borderId="14" xfId="0" applyNumberFormat="1" applyFill="1" applyBorder="1"/>
    <xf numFmtId="49" fontId="0" fillId="5" borderId="15" xfId="0" applyNumberFormat="1" applyFill="1" applyBorder="1"/>
    <xf numFmtId="49" fontId="0" fillId="5" borderId="13" xfId="0" applyNumberFormat="1" applyFill="1" applyBorder="1"/>
    <xf numFmtId="49" fontId="0" fillId="2" borderId="13" xfId="0" applyNumberFormat="1" applyFill="1" applyBorder="1"/>
    <xf numFmtId="49" fontId="0" fillId="3" borderId="15" xfId="0" applyNumberFormat="1" applyFill="1" applyBorder="1"/>
    <xf numFmtId="49" fontId="0" fillId="4" borderId="14" xfId="0" applyNumberFormat="1" applyFill="1" applyBorder="1"/>
    <xf numFmtId="49" fontId="0" fillId="4" borderId="15" xfId="0" applyNumberFormat="1" applyFill="1" applyBorder="1"/>
    <xf numFmtId="49" fontId="0" fillId="4" borderId="13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5"/>
  <sheetViews>
    <sheetView topLeftCell="A52" workbookViewId="0">
      <selection activeCell="B55" sqref="B55"/>
    </sheetView>
  </sheetViews>
  <sheetFormatPr defaultRowHeight="16.5"/>
  <cols>
    <col min="1" max="1" width="14.25" customWidth="1"/>
    <col min="2" max="2" width="16.5" bestFit="1" customWidth="1"/>
    <col min="3" max="3" width="35.125" bestFit="1" customWidth="1"/>
    <col min="4" max="4" width="20.5" customWidth="1"/>
    <col min="5" max="5" width="35.375" bestFit="1" customWidth="1"/>
    <col min="7" max="8" width="9.5" bestFit="1" customWidth="1"/>
    <col min="9" max="9" width="13.875" bestFit="1" customWidth="1"/>
    <col min="10" max="10" width="10.5" style="1" bestFit="1" customWidth="1"/>
    <col min="11" max="11" width="9" style="1"/>
  </cols>
  <sheetData>
    <row r="1" spans="1:11">
      <c r="A1" s="60" t="s">
        <v>2</v>
      </c>
      <c r="B1" s="19" t="s">
        <v>1</v>
      </c>
      <c r="C1" s="61" t="s">
        <v>0</v>
      </c>
      <c r="D1" s="61" t="s">
        <v>147</v>
      </c>
      <c r="E1" s="61" t="s">
        <v>67</v>
      </c>
      <c r="F1" s="61" t="s">
        <v>5</v>
      </c>
      <c r="G1" s="19" t="s">
        <v>3</v>
      </c>
      <c r="H1" s="19" t="s">
        <v>4</v>
      </c>
      <c r="I1" s="61" t="s">
        <v>38</v>
      </c>
      <c r="J1" s="20" t="s">
        <v>65</v>
      </c>
      <c r="K1" s="62" t="s">
        <v>66</v>
      </c>
    </row>
    <row r="2" spans="1:11">
      <c r="A2" s="58" t="s">
        <v>36</v>
      </c>
      <c r="B2" s="64"/>
      <c r="C2" s="2" t="s">
        <v>37</v>
      </c>
      <c r="D2" s="2"/>
      <c r="E2" s="2"/>
      <c r="F2" s="2">
        <v>10</v>
      </c>
      <c r="G2" s="77">
        <v>42371</v>
      </c>
      <c r="H2" s="77">
        <f>IF(WEEKDAY(G2+F2, 2)&gt;5,G2+F2+8-WEEKDAY(G2+F2,2),G2+F2)</f>
        <v>42381</v>
      </c>
      <c r="I2" s="2"/>
      <c r="J2" s="90" t="s">
        <v>70</v>
      </c>
      <c r="K2" s="59"/>
    </row>
    <row r="3" spans="1:11" s="8" customFormat="1" ht="49.5">
      <c r="A3" s="21" t="s">
        <v>21</v>
      </c>
      <c r="B3" s="65" t="s">
        <v>39</v>
      </c>
      <c r="C3" s="22" t="s">
        <v>9</v>
      </c>
      <c r="D3" s="22"/>
      <c r="E3" s="22" t="s">
        <v>68</v>
      </c>
      <c r="F3" s="22">
        <v>3</v>
      </c>
      <c r="G3" s="78">
        <f>IF(WEEKDAY(H2+F3, 2)&gt;5,H2+F3+8-WEEKDAY(H2+F3,2),H2+F3)</f>
        <v>42384</v>
      </c>
      <c r="H3" s="78">
        <f t="shared" ref="H3:H155" si="0">IF(WEEKDAY(G3+F3, 2)&gt;5,G3+F3+8-WEEKDAY(G3+F3,2),G3+F3)</f>
        <v>42387</v>
      </c>
      <c r="I3" s="22"/>
      <c r="J3" s="91" t="s">
        <v>70</v>
      </c>
      <c r="K3" s="23"/>
    </row>
    <row r="4" spans="1:11" s="8" customFormat="1">
      <c r="A4" s="24"/>
      <c r="B4" s="66"/>
      <c r="C4" s="12"/>
      <c r="D4" s="12" t="s">
        <v>148</v>
      </c>
      <c r="E4" s="12"/>
      <c r="F4" s="12"/>
      <c r="G4" s="79"/>
      <c r="H4" s="79"/>
      <c r="I4" s="12"/>
      <c r="J4" s="92"/>
      <c r="K4" s="25"/>
    </row>
    <row r="5" spans="1:11" s="8" customFormat="1">
      <c r="A5" s="24"/>
      <c r="B5" s="66"/>
      <c r="C5" s="12"/>
      <c r="D5" s="12" t="s">
        <v>149</v>
      </c>
      <c r="E5" s="12"/>
      <c r="F5" s="12"/>
      <c r="G5" s="79"/>
      <c r="H5" s="79"/>
      <c r="I5" s="12"/>
      <c r="J5" s="92"/>
      <c r="K5" s="25"/>
    </row>
    <row r="6" spans="1:11" s="9" customFormat="1">
      <c r="A6" s="63"/>
      <c r="B6" s="67" t="s">
        <v>153</v>
      </c>
      <c r="C6" s="43"/>
      <c r="D6" s="43" t="s">
        <v>151</v>
      </c>
      <c r="E6" s="43"/>
      <c r="F6" s="43"/>
      <c r="G6" s="80"/>
      <c r="H6" s="80"/>
      <c r="I6" s="43"/>
      <c r="J6" s="93"/>
      <c r="K6" s="44"/>
    </row>
    <row r="7" spans="1:11" s="9" customFormat="1">
      <c r="A7" s="27"/>
      <c r="B7" s="68" t="s">
        <v>168</v>
      </c>
      <c r="C7" s="18"/>
      <c r="D7" s="18" t="s">
        <v>152</v>
      </c>
      <c r="E7" s="18"/>
      <c r="F7" s="18"/>
      <c r="G7" s="81"/>
      <c r="H7" s="81"/>
      <c r="I7" s="18"/>
      <c r="J7" s="94"/>
      <c r="K7" s="28"/>
    </row>
    <row r="8" spans="1:11" s="11" customFormat="1">
      <c r="A8" s="32"/>
      <c r="B8" s="69" t="s">
        <v>40</v>
      </c>
      <c r="C8" s="33" t="s">
        <v>10</v>
      </c>
      <c r="D8" s="33"/>
      <c r="E8" s="33" t="s">
        <v>80</v>
      </c>
      <c r="F8" s="33">
        <v>3</v>
      </c>
      <c r="G8" s="82">
        <f>IF(WEEKDAY(H3+F8, 2)&gt;5,H3+F8+8-WEEKDAY(H3+F8,2),H3+F8)</f>
        <v>42390</v>
      </c>
      <c r="H8" s="82">
        <f t="shared" si="0"/>
        <v>42394</v>
      </c>
      <c r="I8" s="33"/>
      <c r="J8" s="95"/>
      <c r="K8" s="34"/>
    </row>
    <row r="9" spans="1:11" s="11" customFormat="1">
      <c r="A9" s="35"/>
      <c r="B9" s="70"/>
      <c r="C9" s="14"/>
      <c r="D9" s="14" t="s">
        <v>154</v>
      </c>
      <c r="E9" s="14"/>
      <c r="F9" s="14"/>
      <c r="G9" s="83"/>
      <c r="H9" s="83"/>
      <c r="I9" s="14"/>
      <c r="J9" s="96"/>
      <c r="K9" s="36"/>
    </row>
    <row r="10" spans="1:11" s="11" customFormat="1">
      <c r="A10" s="35"/>
      <c r="B10" s="70"/>
      <c r="C10" s="14"/>
      <c r="D10" s="14" t="s">
        <v>155</v>
      </c>
      <c r="E10" s="14"/>
      <c r="F10" s="14"/>
      <c r="G10" s="83"/>
      <c r="H10" s="83"/>
      <c r="I10" s="14"/>
      <c r="J10" s="96"/>
      <c r="K10" s="36"/>
    </row>
    <row r="11" spans="1:11" s="11" customFormat="1">
      <c r="A11" s="35"/>
      <c r="B11" s="70"/>
      <c r="C11" s="14"/>
      <c r="D11" s="14" t="s">
        <v>156</v>
      </c>
      <c r="E11" s="14"/>
      <c r="F11" s="14"/>
      <c r="G11" s="83"/>
      <c r="H11" s="83"/>
      <c r="I11" s="14"/>
      <c r="J11" s="96"/>
      <c r="K11" s="36"/>
    </row>
    <row r="12" spans="1:11" s="11" customFormat="1">
      <c r="A12" s="35"/>
      <c r="B12" s="70"/>
      <c r="C12" s="14"/>
      <c r="D12" s="14" t="s">
        <v>157</v>
      </c>
      <c r="E12" s="14"/>
      <c r="F12" s="14"/>
      <c r="G12" s="83"/>
      <c r="H12" s="83"/>
      <c r="I12" s="14"/>
      <c r="J12" s="96"/>
      <c r="K12" s="36"/>
    </row>
    <row r="13" spans="1:11" s="11" customFormat="1">
      <c r="A13" s="35"/>
      <c r="B13" s="70"/>
      <c r="C13" s="14"/>
      <c r="D13" s="14" t="s">
        <v>158</v>
      </c>
      <c r="E13" s="14"/>
      <c r="F13" s="14"/>
      <c r="G13" s="83"/>
      <c r="H13" s="83"/>
      <c r="I13" s="14"/>
      <c r="J13" s="96"/>
      <c r="K13" s="36"/>
    </row>
    <row r="14" spans="1:11" s="11" customFormat="1">
      <c r="A14" s="29"/>
      <c r="B14" s="71"/>
      <c r="C14" s="30"/>
      <c r="D14" s="30" t="s">
        <v>159</v>
      </c>
      <c r="E14" s="30"/>
      <c r="F14" s="30"/>
      <c r="G14" s="84"/>
      <c r="H14" s="84"/>
      <c r="I14" s="30"/>
      <c r="J14" s="97"/>
      <c r="K14" s="31"/>
    </row>
    <row r="15" spans="1:11" s="8" customFormat="1">
      <c r="A15" s="38"/>
      <c r="B15" s="66" t="s">
        <v>41</v>
      </c>
      <c r="C15" s="12" t="s">
        <v>11</v>
      </c>
      <c r="D15" s="12"/>
      <c r="E15" s="12" t="s">
        <v>69</v>
      </c>
      <c r="F15" s="12">
        <v>3</v>
      </c>
      <c r="G15" s="79">
        <f>IF(WEEKDAY(H8+F15, 2)&gt;5,H8+F15+8-WEEKDAY(H8+F15,2),H8+F15)</f>
        <v>42397</v>
      </c>
      <c r="H15" s="79">
        <f t="shared" si="0"/>
        <v>42401</v>
      </c>
      <c r="I15" s="12"/>
      <c r="J15" s="92" t="s">
        <v>70</v>
      </c>
      <c r="K15" s="25"/>
    </row>
    <row r="16" spans="1:11" s="8" customFormat="1">
      <c r="A16" s="38"/>
      <c r="B16" s="66" t="s">
        <v>179</v>
      </c>
      <c r="C16" s="12"/>
      <c r="D16" s="12" t="s">
        <v>160</v>
      </c>
      <c r="E16" s="12"/>
      <c r="F16" s="12"/>
      <c r="G16" s="79"/>
      <c r="H16" s="79"/>
      <c r="I16" s="12"/>
      <c r="J16" s="92"/>
      <c r="K16" s="25"/>
    </row>
    <row r="17" spans="1:11" s="8" customFormat="1">
      <c r="A17" s="38"/>
      <c r="B17" s="66" t="s">
        <v>180</v>
      </c>
      <c r="C17" s="12"/>
      <c r="D17" s="12" t="s">
        <v>150</v>
      </c>
      <c r="E17" s="12"/>
      <c r="F17" s="12"/>
      <c r="G17" s="79"/>
      <c r="H17" s="79"/>
      <c r="I17" s="12"/>
      <c r="J17" s="92"/>
      <c r="K17" s="25"/>
    </row>
    <row r="18" spans="1:11" s="8" customFormat="1">
      <c r="A18" s="38"/>
      <c r="B18" s="66" t="s">
        <v>181</v>
      </c>
      <c r="C18" s="12"/>
      <c r="D18" s="12" t="s">
        <v>161</v>
      </c>
      <c r="E18" s="12"/>
      <c r="F18" s="12"/>
      <c r="G18" s="79"/>
      <c r="H18" s="79"/>
      <c r="I18" s="12"/>
      <c r="J18" s="92"/>
      <c r="K18" s="25"/>
    </row>
    <row r="19" spans="1:11" s="8" customFormat="1">
      <c r="A19" s="38"/>
      <c r="B19" s="66" t="s">
        <v>182</v>
      </c>
      <c r="C19" s="12"/>
      <c r="D19" s="12" t="s">
        <v>162</v>
      </c>
      <c r="E19" s="12"/>
      <c r="F19" s="12"/>
      <c r="G19" s="79"/>
      <c r="H19" s="79"/>
      <c r="I19" s="12"/>
      <c r="J19" s="92"/>
      <c r="K19" s="25"/>
    </row>
    <row r="20" spans="1:11" s="8" customFormat="1">
      <c r="A20" s="38"/>
      <c r="B20" s="66"/>
      <c r="C20" s="12"/>
      <c r="D20" s="12" t="s">
        <v>163</v>
      </c>
      <c r="E20" s="12"/>
      <c r="F20" s="12"/>
      <c r="G20" s="79"/>
      <c r="H20" s="79"/>
      <c r="I20" s="12"/>
      <c r="J20" s="92"/>
      <c r="K20" s="25"/>
    </row>
    <row r="21" spans="1:11" s="8" customFormat="1">
      <c r="A21" s="38"/>
      <c r="B21" s="66"/>
      <c r="C21" s="12"/>
      <c r="D21" s="12" t="s">
        <v>164</v>
      </c>
      <c r="E21" s="12"/>
      <c r="F21" s="12"/>
      <c r="G21" s="79"/>
      <c r="H21" s="79"/>
      <c r="I21" s="12"/>
      <c r="J21" s="92"/>
      <c r="K21" s="25"/>
    </row>
    <row r="22" spans="1:11" s="8" customFormat="1">
      <c r="A22" s="38"/>
      <c r="B22" s="66"/>
      <c r="C22" s="12"/>
      <c r="D22" s="12" t="s">
        <v>165</v>
      </c>
      <c r="E22" s="12"/>
      <c r="F22" s="12"/>
      <c r="G22" s="79"/>
      <c r="H22" s="79"/>
      <c r="I22" s="12"/>
      <c r="J22" s="92"/>
      <c r="K22" s="25"/>
    </row>
    <row r="23" spans="1:11" s="8" customFormat="1">
      <c r="A23" s="38"/>
      <c r="B23" s="66"/>
      <c r="C23" s="12"/>
      <c r="D23" s="12" t="s">
        <v>166</v>
      </c>
      <c r="E23" s="12"/>
      <c r="F23" s="12"/>
      <c r="G23" s="79"/>
      <c r="H23" s="79"/>
      <c r="I23" s="12"/>
      <c r="J23" s="92"/>
      <c r="K23" s="25"/>
    </row>
    <row r="24" spans="1:11" s="8" customFormat="1">
      <c r="A24" s="39"/>
      <c r="B24" s="72"/>
      <c r="C24" s="40"/>
      <c r="D24" s="40" t="s">
        <v>167</v>
      </c>
      <c r="E24" s="40"/>
      <c r="F24" s="40"/>
      <c r="G24" s="85"/>
      <c r="H24" s="85"/>
      <c r="I24" s="40"/>
      <c r="J24" s="98"/>
      <c r="K24" s="41"/>
    </row>
    <row r="25" spans="1:11" s="9" customFormat="1">
      <c r="A25" s="42"/>
      <c r="B25" s="67" t="s">
        <v>42</v>
      </c>
      <c r="C25" s="43" t="s">
        <v>12</v>
      </c>
      <c r="D25" s="43"/>
      <c r="E25" s="43" t="s">
        <v>72</v>
      </c>
      <c r="F25" s="43">
        <v>3</v>
      </c>
      <c r="G25" s="80">
        <f>IF(WEEKDAY(H15+F25, 2)&gt;5,H15+F25+8-WEEKDAY(H15+F25,2),H15+F25)</f>
        <v>42404</v>
      </c>
      <c r="H25" s="80">
        <f t="shared" si="0"/>
        <v>42408</v>
      </c>
      <c r="I25" s="43"/>
      <c r="J25" s="93"/>
      <c r="K25" s="44"/>
    </row>
    <row r="26" spans="1:11" s="9" customFormat="1">
      <c r="A26" s="45"/>
      <c r="B26" s="73" t="s">
        <v>178</v>
      </c>
      <c r="C26" s="13"/>
      <c r="D26" s="13" t="s">
        <v>169</v>
      </c>
      <c r="E26" s="13"/>
      <c r="F26" s="13"/>
      <c r="G26" s="86"/>
      <c r="H26" s="86"/>
      <c r="I26" s="13"/>
      <c r="J26" s="99"/>
      <c r="K26" s="26"/>
    </row>
    <row r="27" spans="1:11" s="9" customFormat="1">
      <c r="A27" s="45"/>
      <c r="B27" s="73"/>
      <c r="C27" s="13"/>
      <c r="D27" s="13" t="s">
        <v>173</v>
      </c>
      <c r="E27" s="13"/>
      <c r="F27" s="13"/>
      <c r="G27" s="86"/>
      <c r="H27" s="86"/>
      <c r="I27" s="13"/>
      <c r="J27" s="99"/>
      <c r="K27" s="26"/>
    </row>
    <row r="28" spans="1:11" s="9" customFormat="1">
      <c r="A28" s="45"/>
      <c r="B28" s="73"/>
      <c r="C28" s="13"/>
      <c r="D28" s="13" t="s">
        <v>174</v>
      </c>
      <c r="E28" s="13"/>
      <c r="F28" s="13"/>
      <c r="G28" s="86"/>
      <c r="H28" s="86"/>
      <c r="I28" s="13"/>
      <c r="J28" s="99"/>
      <c r="K28" s="26"/>
    </row>
    <row r="29" spans="1:11" s="9" customFormat="1">
      <c r="A29" s="45"/>
      <c r="B29" s="73" t="s">
        <v>183</v>
      </c>
      <c r="C29" s="13"/>
      <c r="D29" s="13" t="s">
        <v>175</v>
      </c>
      <c r="E29" s="13"/>
      <c r="F29" s="13"/>
      <c r="G29" s="86"/>
      <c r="H29" s="86"/>
      <c r="I29" s="13"/>
      <c r="J29" s="99"/>
      <c r="K29" s="26"/>
    </row>
    <row r="30" spans="1:11" s="9" customFormat="1">
      <c r="A30" s="45"/>
      <c r="B30" s="73" t="s">
        <v>187</v>
      </c>
      <c r="C30" s="13"/>
      <c r="D30" s="13" t="s">
        <v>184</v>
      </c>
      <c r="E30" s="13"/>
      <c r="F30" s="13"/>
      <c r="G30" s="86"/>
      <c r="H30" s="86"/>
      <c r="I30" s="13"/>
      <c r="J30" s="99"/>
      <c r="K30" s="26"/>
    </row>
    <row r="31" spans="1:11" s="9" customFormat="1">
      <c r="A31" s="45"/>
      <c r="B31" s="73" t="s">
        <v>189</v>
      </c>
      <c r="C31" s="13"/>
      <c r="D31" s="13" t="s">
        <v>185</v>
      </c>
      <c r="E31" s="13"/>
      <c r="F31" s="13"/>
      <c r="G31" s="86"/>
      <c r="H31" s="86"/>
      <c r="I31" s="13"/>
      <c r="J31" s="99"/>
      <c r="K31" s="26"/>
    </row>
    <row r="32" spans="1:11" s="9" customFormat="1">
      <c r="A32" s="45"/>
      <c r="B32" s="73" t="s">
        <v>188</v>
      </c>
      <c r="C32" s="13"/>
      <c r="D32" s="13" t="s">
        <v>186</v>
      </c>
      <c r="E32" s="13"/>
      <c r="F32" s="13"/>
      <c r="G32" s="86"/>
      <c r="H32" s="86"/>
      <c r="I32" s="13"/>
      <c r="J32" s="99"/>
      <c r="K32" s="26"/>
    </row>
    <row r="33" spans="1:11" s="9" customFormat="1">
      <c r="A33" s="45"/>
      <c r="B33" s="73"/>
      <c r="C33" s="13"/>
      <c r="D33" s="13" t="s">
        <v>176</v>
      </c>
      <c r="E33" s="13"/>
      <c r="F33" s="13"/>
      <c r="G33" s="86"/>
      <c r="H33" s="86"/>
      <c r="I33" s="13"/>
      <c r="J33" s="99"/>
      <c r="K33" s="26"/>
    </row>
    <row r="34" spans="1:11" s="9" customFormat="1">
      <c r="A34" s="45"/>
      <c r="B34" s="73"/>
      <c r="C34" s="13"/>
      <c r="D34" s="13" t="s">
        <v>177</v>
      </c>
      <c r="E34" s="13"/>
      <c r="F34" s="13"/>
      <c r="G34" s="86"/>
      <c r="H34" s="86"/>
      <c r="I34" s="13"/>
      <c r="J34" s="99"/>
      <c r="K34" s="26"/>
    </row>
    <row r="35" spans="1:11" s="9" customFormat="1">
      <c r="A35" s="45"/>
      <c r="B35" s="73" t="s">
        <v>172</v>
      </c>
      <c r="C35" s="13"/>
      <c r="D35" s="13" t="s">
        <v>170</v>
      </c>
      <c r="E35" s="13"/>
      <c r="F35" s="13"/>
      <c r="G35" s="86"/>
      <c r="H35" s="86"/>
      <c r="I35" s="13"/>
      <c r="J35" s="99"/>
      <c r="K35" s="26"/>
    </row>
    <row r="36" spans="1:11" s="9" customFormat="1">
      <c r="A36" s="45"/>
      <c r="B36" s="73" t="s">
        <v>194</v>
      </c>
      <c r="C36" s="13"/>
      <c r="D36" s="13" t="s">
        <v>192</v>
      </c>
      <c r="E36" s="13"/>
      <c r="F36" s="13"/>
      <c r="G36" s="86"/>
      <c r="H36" s="86"/>
      <c r="I36" s="13"/>
      <c r="J36" s="99"/>
      <c r="K36" s="26"/>
    </row>
    <row r="37" spans="1:11" s="9" customFormat="1">
      <c r="A37" s="45"/>
      <c r="B37" s="73" t="s">
        <v>194</v>
      </c>
      <c r="C37" s="13"/>
      <c r="D37" s="13" t="s">
        <v>193</v>
      </c>
      <c r="E37" s="13"/>
      <c r="F37" s="13"/>
      <c r="G37" s="86"/>
      <c r="H37" s="86"/>
      <c r="I37" s="13"/>
      <c r="J37" s="99"/>
      <c r="K37" s="26"/>
    </row>
    <row r="38" spans="1:11" s="9" customFormat="1">
      <c r="A38" s="45"/>
      <c r="B38" s="73" t="s">
        <v>195</v>
      </c>
      <c r="C38" s="13"/>
      <c r="D38" s="13" t="s">
        <v>206</v>
      </c>
      <c r="E38" s="13"/>
      <c r="F38" s="13"/>
      <c r="G38" s="86"/>
      <c r="H38" s="86"/>
      <c r="I38" s="13"/>
      <c r="J38" s="99"/>
      <c r="K38" s="26"/>
    </row>
    <row r="39" spans="1:11" s="9" customFormat="1">
      <c r="A39" s="45"/>
      <c r="B39" s="73"/>
      <c r="C39" s="13"/>
      <c r="D39" s="13" t="s">
        <v>212</v>
      </c>
      <c r="E39" s="13"/>
      <c r="F39" s="13"/>
      <c r="G39" s="86"/>
      <c r="H39" s="86"/>
      <c r="I39" s="13"/>
      <c r="J39" s="99"/>
      <c r="K39" s="26"/>
    </row>
    <row r="40" spans="1:11" s="9" customFormat="1">
      <c r="A40" s="45"/>
      <c r="B40" s="73"/>
      <c r="C40" s="13"/>
      <c r="D40" s="13" t="s">
        <v>253</v>
      </c>
      <c r="E40" s="13"/>
      <c r="F40" s="13"/>
      <c r="G40" s="86"/>
      <c r="H40" s="86"/>
      <c r="I40" s="13"/>
      <c r="J40" s="99"/>
      <c r="K40" s="26"/>
    </row>
    <row r="41" spans="1:11" s="9" customFormat="1">
      <c r="A41" s="45"/>
      <c r="B41" s="73"/>
      <c r="C41" s="13"/>
      <c r="D41" s="13" t="s">
        <v>207</v>
      </c>
      <c r="E41" s="13"/>
      <c r="F41" s="13"/>
      <c r="G41" s="86"/>
      <c r="H41" s="86"/>
      <c r="I41" s="13"/>
      <c r="J41" s="99"/>
      <c r="K41" s="26"/>
    </row>
    <row r="42" spans="1:11" s="9" customFormat="1">
      <c r="A42" s="45"/>
      <c r="B42" s="73"/>
      <c r="C42" s="13"/>
      <c r="D42" s="13" t="s">
        <v>208</v>
      </c>
      <c r="E42" s="13"/>
      <c r="F42" s="13"/>
      <c r="G42" s="86"/>
      <c r="H42" s="86"/>
      <c r="I42" s="13"/>
      <c r="J42" s="99"/>
      <c r="K42" s="26"/>
    </row>
    <row r="43" spans="1:11" s="9" customFormat="1">
      <c r="A43" s="45"/>
      <c r="B43" s="73"/>
      <c r="C43" s="13"/>
      <c r="D43" s="13" t="s">
        <v>209</v>
      </c>
      <c r="E43" s="13"/>
      <c r="F43" s="13"/>
      <c r="G43" s="86"/>
      <c r="H43" s="86"/>
      <c r="I43" s="13"/>
      <c r="J43" s="99"/>
      <c r="K43" s="26"/>
    </row>
    <row r="44" spans="1:11" s="9" customFormat="1">
      <c r="A44" s="45"/>
      <c r="B44" s="73"/>
      <c r="C44" s="13"/>
      <c r="D44" s="13" t="s">
        <v>176</v>
      </c>
      <c r="E44" s="13"/>
      <c r="F44" s="13"/>
      <c r="G44" s="86"/>
      <c r="H44" s="86"/>
      <c r="I44" s="13"/>
      <c r="J44" s="99"/>
      <c r="K44" s="26"/>
    </row>
    <row r="45" spans="1:11" s="9" customFormat="1">
      <c r="A45" s="45"/>
      <c r="B45" s="73"/>
      <c r="C45" s="13"/>
      <c r="D45" s="13" t="s">
        <v>210</v>
      </c>
      <c r="E45" s="13"/>
      <c r="F45" s="13"/>
      <c r="G45" s="86"/>
      <c r="H45" s="86"/>
      <c r="I45" s="13"/>
      <c r="J45" s="99"/>
      <c r="K45" s="26"/>
    </row>
    <row r="46" spans="1:11" s="9" customFormat="1">
      <c r="A46" s="45"/>
      <c r="B46" s="73" t="s">
        <v>259</v>
      </c>
      <c r="C46" s="13"/>
      <c r="D46" s="13" t="s">
        <v>211</v>
      </c>
      <c r="E46" s="13"/>
      <c r="F46" s="13"/>
      <c r="G46" s="86"/>
      <c r="H46" s="86"/>
      <c r="I46" s="13"/>
      <c r="J46" s="99"/>
      <c r="K46" s="26"/>
    </row>
    <row r="47" spans="1:11" s="9" customFormat="1">
      <c r="A47" s="45"/>
      <c r="B47" s="73"/>
      <c r="C47" s="13"/>
      <c r="D47" s="13" t="s">
        <v>254</v>
      </c>
      <c r="E47" s="13"/>
      <c r="F47" s="13"/>
      <c r="G47" s="86"/>
      <c r="H47" s="86"/>
      <c r="I47" s="13"/>
      <c r="J47" s="99"/>
      <c r="K47" s="26"/>
    </row>
    <row r="48" spans="1:11" s="9" customFormat="1">
      <c r="A48" s="45"/>
      <c r="B48" s="73"/>
      <c r="C48" s="13"/>
      <c r="D48" s="13" t="s">
        <v>255</v>
      </c>
      <c r="E48" s="13"/>
      <c r="F48" s="13"/>
      <c r="G48" s="86"/>
      <c r="H48" s="86"/>
      <c r="I48" s="13"/>
      <c r="J48" s="99"/>
      <c r="K48" s="26"/>
    </row>
    <row r="49" spans="1:11" s="9" customFormat="1">
      <c r="A49" s="45"/>
      <c r="B49" s="73"/>
      <c r="C49" s="13"/>
      <c r="D49" s="13" t="s">
        <v>256</v>
      </c>
      <c r="E49" s="13"/>
      <c r="F49" s="13"/>
      <c r="G49" s="86"/>
      <c r="H49" s="86"/>
      <c r="I49" s="13"/>
      <c r="J49" s="99"/>
      <c r="K49" s="26"/>
    </row>
    <row r="50" spans="1:11" s="9" customFormat="1">
      <c r="A50" s="45"/>
      <c r="B50" s="73"/>
      <c r="C50" s="13"/>
      <c r="D50" s="13" t="s">
        <v>257</v>
      </c>
      <c r="E50" s="13"/>
      <c r="F50" s="13"/>
      <c r="G50" s="86"/>
      <c r="H50" s="86"/>
      <c r="I50" s="13"/>
      <c r="J50" s="99"/>
      <c r="K50" s="26"/>
    </row>
    <row r="51" spans="1:11" s="9" customFormat="1">
      <c r="A51" s="45"/>
      <c r="B51" s="73" t="s">
        <v>260</v>
      </c>
      <c r="C51" s="13"/>
      <c r="D51" s="13" t="s">
        <v>258</v>
      </c>
      <c r="E51" s="13"/>
      <c r="F51" s="13"/>
      <c r="G51" s="86"/>
      <c r="H51" s="86"/>
      <c r="I51" s="13"/>
      <c r="J51" s="99"/>
      <c r="K51" s="26"/>
    </row>
    <row r="52" spans="1:11" s="9" customFormat="1">
      <c r="A52" s="45"/>
      <c r="B52" s="73"/>
      <c r="C52" s="13"/>
      <c r="D52" s="13" t="s">
        <v>191</v>
      </c>
      <c r="E52" s="13"/>
      <c r="F52" s="13"/>
      <c r="G52" s="86"/>
      <c r="H52" s="86"/>
      <c r="I52" s="13"/>
      <c r="J52" s="99"/>
      <c r="K52" s="26"/>
    </row>
    <row r="53" spans="1:11" s="9" customFormat="1">
      <c r="A53" s="45"/>
      <c r="B53" s="73"/>
      <c r="C53" s="13"/>
      <c r="D53" s="13" t="s">
        <v>245</v>
      </c>
      <c r="E53" s="13"/>
      <c r="F53" s="13"/>
      <c r="G53" s="86"/>
      <c r="H53" s="86"/>
      <c r="I53" s="13"/>
      <c r="J53" s="99"/>
      <c r="K53" s="26"/>
    </row>
    <row r="54" spans="1:11" s="9" customFormat="1">
      <c r="A54" s="45"/>
      <c r="B54" s="73"/>
      <c r="C54" s="13"/>
      <c r="D54" s="13" t="s">
        <v>246</v>
      </c>
      <c r="E54" s="13"/>
      <c r="F54" s="13"/>
      <c r="G54" s="86"/>
      <c r="H54" s="86"/>
      <c r="I54" s="13"/>
      <c r="J54" s="99"/>
      <c r="K54" s="26"/>
    </row>
    <row r="55" spans="1:11" s="9" customFormat="1">
      <c r="A55" s="45"/>
      <c r="B55" s="73"/>
      <c r="C55" s="13"/>
      <c r="D55" s="13" t="s">
        <v>247</v>
      </c>
      <c r="E55" s="13"/>
      <c r="F55" s="13"/>
      <c r="G55" s="86"/>
      <c r="H55" s="86"/>
      <c r="I55" s="13"/>
      <c r="J55" s="99"/>
      <c r="K55" s="26"/>
    </row>
    <row r="56" spans="1:11" s="9" customFormat="1">
      <c r="A56" s="45"/>
      <c r="B56" s="73"/>
      <c r="C56" s="13"/>
      <c r="D56" s="13" t="s">
        <v>248</v>
      </c>
      <c r="E56" s="13"/>
      <c r="F56" s="13"/>
      <c r="G56" s="86"/>
      <c r="H56" s="86"/>
      <c r="I56" s="13"/>
      <c r="J56" s="99"/>
      <c r="K56" s="26"/>
    </row>
    <row r="57" spans="1:11" s="9" customFormat="1">
      <c r="A57" s="45"/>
      <c r="B57" s="73"/>
      <c r="C57" s="13"/>
      <c r="D57" s="13" t="s">
        <v>249</v>
      </c>
      <c r="E57" s="13"/>
      <c r="F57" s="13"/>
      <c r="G57" s="86"/>
      <c r="H57" s="86"/>
      <c r="I57" s="13"/>
      <c r="J57" s="99"/>
      <c r="K57" s="26"/>
    </row>
    <row r="58" spans="1:11" s="9" customFormat="1">
      <c r="A58" s="45"/>
      <c r="B58" s="73"/>
      <c r="C58" s="13"/>
      <c r="D58" s="13" t="s">
        <v>250</v>
      </c>
      <c r="E58" s="13"/>
      <c r="F58" s="13"/>
      <c r="G58" s="86"/>
      <c r="H58" s="86"/>
      <c r="I58" s="13"/>
      <c r="J58" s="99"/>
      <c r="K58" s="26"/>
    </row>
    <row r="59" spans="1:11" s="9" customFormat="1">
      <c r="A59" s="45"/>
      <c r="B59" s="73"/>
      <c r="C59" s="13"/>
      <c r="D59" s="13" t="s">
        <v>251</v>
      </c>
      <c r="E59" s="13"/>
      <c r="F59" s="13"/>
      <c r="G59" s="86"/>
      <c r="H59" s="86"/>
      <c r="I59" s="13"/>
      <c r="J59" s="99"/>
      <c r="K59" s="26"/>
    </row>
    <row r="60" spans="1:11" s="9" customFormat="1">
      <c r="A60" s="45"/>
      <c r="B60" s="73"/>
      <c r="C60" s="13"/>
      <c r="D60" s="13" t="s">
        <v>252</v>
      </c>
      <c r="E60" s="13"/>
      <c r="F60" s="13"/>
      <c r="G60" s="86"/>
      <c r="H60" s="86"/>
      <c r="I60" s="13"/>
      <c r="J60" s="99"/>
      <c r="K60" s="26"/>
    </row>
    <row r="61" spans="1:11" s="9" customFormat="1">
      <c r="A61" s="45"/>
      <c r="B61" s="73"/>
      <c r="C61" s="13"/>
      <c r="D61" s="13" t="s">
        <v>151</v>
      </c>
      <c r="E61" s="13"/>
      <c r="F61" s="13"/>
      <c r="G61" s="86"/>
      <c r="H61" s="86"/>
      <c r="I61" s="13"/>
      <c r="J61" s="99"/>
      <c r="K61" s="26"/>
    </row>
    <row r="62" spans="1:11" s="9" customFormat="1">
      <c r="A62" s="45"/>
      <c r="B62" s="73"/>
      <c r="C62" s="13"/>
      <c r="D62" s="13" t="s">
        <v>171</v>
      </c>
      <c r="E62" s="13"/>
      <c r="F62" s="13"/>
      <c r="G62" s="86"/>
      <c r="H62" s="86"/>
      <c r="I62" s="13"/>
      <c r="J62" s="99"/>
      <c r="K62" s="26"/>
    </row>
    <row r="63" spans="1:11" s="9" customFormat="1">
      <c r="A63" s="45"/>
      <c r="B63" s="73"/>
      <c r="C63" s="13"/>
      <c r="D63" s="13" t="s">
        <v>190</v>
      </c>
      <c r="E63" s="13"/>
      <c r="F63" s="13"/>
      <c r="G63" s="86"/>
      <c r="H63" s="86"/>
      <c r="I63" s="13"/>
      <c r="J63" s="99"/>
      <c r="K63" s="26"/>
    </row>
    <row r="64" spans="1:11" s="9" customFormat="1">
      <c r="A64" s="46"/>
      <c r="B64" s="68"/>
      <c r="C64" s="18"/>
      <c r="D64" s="18" t="s">
        <v>205</v>
      </c>
      <c r="E64" s="18"/>
      <c r="F64" s="18"/>
      <c r="G64" s="81"/>
      <c r="H64" s="81"/>
      <c r="I64" s="18"/>
      <c r="J64" s="94"/>
      <c r="K64" s="28"/>
    </row>
    <row r="65" spans="1:11" s="10" customFormat="1">
      <c r="A65" s="47"/>
      <c r="B65" s="74" t="s">
        <v>63</v>
      </c>
      <c r="C65" s="48" t="s">
        <v>64</v>
      </c>
      <c r="D65" s="48"/>
      <c r="E65" s="48" t="s">
        <v>71</v>
      </c>
      <c r="F65" s="48">
        <v>1</v>
      </c>
      <c r="G65" s="87">
        <v>42384</v>
      </c>
      <c r="H65" s="87">
        <v>42384</v>
      </c>
      <c r="I65" s="48"/>
      <c r="J65" s="100" t="s">
        <v>70</v>
      </c>
      <c r="K65" s="49"/>
    </row>
    <row r="66" spans="1:11" s="8" customFormat="1">
      <c r="A66" s="39"/>
      <c r="B66" s="72" t="s">
        <v>43</v>
      </c>
      <c r="C66" s="40" t="s">
        <v>13</v>
      </c>
      <c r="D66" s="40"/>
      <c r="E66" s="40"/>
      <c r="F66" s="40">
        <v>1</v>
      </c>
      <c r="G66" s="85">
        <f>IF(WEEKDAY(H25+F66, 2)&gt;5,H25+F66+8-WEEKDAY(H25+F66,2),H25+F66)</f>
        <v>42409</v>
      </c>
      <c r="H66" s="85">
        <f t="shared" si="0"/>
        <v>42410</v>
      </c>
      <c r="I66" s="40"/>
      <c r="J66" s="98"/>
      <c r="K66" s="41"/>
    </row>
    <row r="67" spans="1:11" s="9" customFormat="1">
      <c r="A67" s="42"/>
      <c r="B67" s="67" t="s">
        <v>44</v>
      </c>
      <c r="C67" s="43" t="s">
        <v>14</v>
      </c>
      <c r="D67" s="43"/>
      <c r="E67" s="43" t="s">
        <v>73</v>
      </c>
      <c r="F67" s="43">
        <v>2</v>
      </c>
      <c r="G67" s="80">
        <f t="shared" ref="G67:G155" si="1">IF(WEEKDAY(H66+F67, 2)&gt;5,H66+F67+8-WEEKDAY(H66+F67,2),H66+F67)</f>
        <v>42412</v>
      </c>
      <c r="H67" s="80">
        <f t="shared" si="0"/>
        <v>42415</v>
      </c>
      <c r="I67" s="43"/>
      <c r="J67" s="93" t="s">
        <v>76</v>
      </c>
      <c r="K67" s="44"/>
    </row>
    <row r="68" spans="1:11" s="9" customFormat="1">
      <c r="A68" s="45"/>
      <c r="B68" s="73"/>
      <c r="C68" s="13"/>
      <c r="D68" s="13" t="s">
        <v>197</v>
      </c>
      <c r="E68" s="13"/>
      <c r="F68" s="13"/>
      <c r="G68" s="86"/>
      <c r="H68" s="86"/>
      <c r="I68" s="13"/>
      <c r="J68" s="99"/>
      <c r="K68" s="26"/>
    </row>
    <row r="69" spans="1:11" s="9" customFormat="1">
      <c r="A69" s="45"/>
      <c r="B69" s="73"/>
      <c r="C69" s="13"/>
      <c r="D69" s="13" t="s">
        <v>198</v>
      </c>
      <c r="E69" s="13"/>
      <c r="F69" s="13"/>
      <c r="G69" s="86"/>
      <c r="H69" s="86"/>
      <c r="I69" s="13"/>
      <c r="J69" s="99"/>
      <c r="K69" s="26"/>
    </row>
    <row r="70" spans="1:11" s="9" customFormat="1">
      <c r="A70" s="45"/>
      <c r="B70" s="73"/>
      <c r="C70" s="13"/>
      <c r="D70" s="13" t="s">
        <v>206</v>
      </c>
      <c r="E70" s="13"/>
      <c r="F70" s="13"/>
      <c r="G70" s="86"/>
      <c r="H70" s="86"/>
      <c r="I70" s="13"/>
      <c r="J70" s="99"/>
      <c r="K70" s="26"/>
    </row>
    <row r="71" spans="1:11" s="9" customFormat="1">
      <c r="A71" s="45"/>
      <c r="B71" s="73"/>
      <c r="C71" s="13"/>
      <c r="D71" s="13" t="s">
        <v>212</v>
      </c>
      <c r="E71" s="13"/>
      <c r="F71" s="13"/>
      <c r="G71" s="86"/>
      <c r="H71" s="86"/>
      <c r="I71" s="13"/>
      <c r="J71" s="99"/>
      <c r="K71" s="26"/>
    </row>
    <row r="72" spans="1:11" s="9" customFormat="1">
      <c r="A72" s="45"/>
      <c r="B72" s="73"/>
      <c r="C72" s="13"/>
      <c r="D72" s="13" t="s">
        <v>213</v>
      </c>
      <c r="E72" s="13"/>
      <c r="F72" s="13"/>
      <c r="G72" s="86"/>
      <c r="H72" s="86"/>
      <c r="I72" s="13"/>
      <c r="J72" s="99"/>
      <c r="K72" s="26"/>
    </row>
    <row r="73" spans="1:11" s="9" customFormat="1">
      <c r="A73" s="45"/>
      <c r="B73" s="73"/>
      <c r="C73" s="13"/>
      <c r="D73" s="13" t="s">
        <v>207</v>
      </c>
      <c r="E73" s="13"/>
      <c r="F73" s="13"/>
      <c r="G73" s="86"/>
      <c r="H73" s="86"/>
      <c r="I73" s="13"/>
      <c r="J73" s="99"/>
      <c r="K73" s="26"/>
    </row>
    <row r="74" spans="1:11" s="9" customFormat="1">
      <c r="A74" s="45"/>
      <c r="B74" s="73"/>
      <c r="C74" s="13"/>
      <c r="D74" s="13" t="s">
        <v>208</v>
      </c>
      <c r="E74" s="13"/>
      <c r="F74" s="13"/>
      <c r="G74" s="86"/>
      <c r="H74" s="86"/>
      <c r="I74" s="13"/>
      <c r="J74" s="99"/>
      <c r="K74" s="26"/>
    </row>
    <row r="75" spans="1:11" s="9" customFormat="1">
      <c r="A75" s="45"/>
      <c r="B75" s="73"/>
      <c r="C75" s="13"/>
      <c r="D75" s="13" t="s">
        <v>209</v>
      </c>
      <c r="E75" s="13"/>
      <c r="F75" s="13"/>
      <c r="G75" s="86"/>
      <c r="H75" s="86"/>
      <c r="I75" s="13"/>
      <c r="J75" s="99"/>
      <c r="K75" s="26"/>
    </row>
    <row r="76" spans="1:11" s="9" customFormat="1">
      <c r="A76" s="45"/>
      <c r="B76" s="73"/>
      <c r="C76" s="13"/>
      <c r="D76" s="13" t="s">
        <v>176</v>
      </c>
      <c r="E76" s="13"/>
      <c r="F76" s="13"/>
      <c r="G76" s="86"/>
      <c r="H76" s="86"/>
      <c r="I76" s="13"/>
      <c r="J76" s="99"/>
      <c r="K76" s="26"/>
    </row>
    <row r="77" spans="1:11" s="9" customFormat="1">
      <c r="A77" s="45"/>
      <c r="B77" s="73"/>
      <c r="C77" s="13"/>
      <c r="D77" s="13" t="s">
        <v>210</v>
      </c>
      <c r="E77" s="13"/>
      <c r="F77" s="13"/>
      <c r="G77" s="86"/>
      <c r="H77" s="86"/>
      <c r="I77" s="13"/>
      <c r="J77" s="99"/>
      <c r="K77" s="26"/>
    </row>
    <row r="78" spans="1:11" s="9" customFormat="1">
      <c r="A78" s="45"/>
      <c r="B78" s="73"/>
      <c r="C78" s="13"/>
      <c r="D78" s="13" t="s">
        <v>211</v>
      </c>
      <c r="E78" s="13"/>
      <c r="F78" s="13"/>
      <c r="G78" s="86"/>
      <c r="H78" s="86"/>
      <c r="I78" s="13"/>
      <c r="J78" s="99"/>
      <c r="K78" s="26"/>
    </row>
    <row r="79" spans="1:11" s="9" customFormat="1">
      <c r="A79" s="45"/>
      <c r="B79" s="73"/>
      <c r="C79" s="13"/>
      <c r="D79" s="13" t="s">
        <v>191</v>
      </c>
      <c r="E79" s="13"/>
      <c r="F79" s="13"/>
      <c r="G79" s="86"/>
      <c r="H79" s="86"/>
      <c r="I79" s="13"/>
      <c r="J79" s="99"/>
      <c r="K79" s="26"/>
    </row>
    <row r="80" spans="1:11" s="9" customFormat="1">
      <c r="A80" s="45" t="s">
        <v>196</v>
      </c>
      <c r="B80" s="73"/>
      <c r="C80" s="13"/>
      <c r="D80" s="13" t="s">
        <v>199</v>
      </c>
      <c r="E80" s="13"/>
      <c r="F80" s="13"/>
      <c r="G80" s="86"/>
      <c r="H80" s="86"/>
      <c r="I80" s="13"/>
      <c r="J80" s="99"/>
      <c r="K80" s="26"/>
    </row>
    <row r="81" spans="1:11" s="9" customFormat="1">
      <c r="A81" s="45"/>
      <c r="B81" s="73"/>
      <c r="C81" s="13"/>
      <c r="D81" s="13" t="s">
        <v>200</v>
      </c>
      <c r="E81" s="13"/>
      <c r="F81" s="13"/>
      <c r="G81" s="86"/>
      <c r="H81" s="86"/>
      <c r="I81" s="13"/>
      <c r="J81" s="99"/>
      <c r="K81" s="26"/>
    </row>
    <row r="82" spans="1:11" s="9" customFormat="1">
      <c r="A82" s="45"/>
      <c r="B82" s="73"/>
      <c r="C82" s="13"/>
      <c r="D82" s="13" t="s">
        <v>201</v>
      </c>
      <c r="E82" s="13"/>
      <c r="F82" s="13"/>
      <c r="G82" s="86"/>
      <c r="H82" s="86"/>
      <c r="I82" s="13"/>
      <c r="J82" s="99"/>
      <c r="K82" s="26"/>
    </row>
    <row r="83" spans="1:11" s="9" customFormat="1">
      <c r="A83" s="45"/>
      <c r="B83" s="73"/>
      <c r="C83" s="13"/>
      <c r="D83" s="13" t="s">
        <v>202</v>
      </c>
      <c r="E83" s="13"/>
      <c r="F83" s="13"/>
      <c r="G83" s="86"/>
      <c r="H83" s="86"/>
      <c r="I83" s="13"/>
      <c r="J83" s="99"/>
      <c r="K83" s="26"/>
    </row>
    <row r="84" spans="1:11" s="9" customFormat="1">
      <c r="A84" s="45"/>
      <c r="B84" s="73"/>
      <c r="C84" s="13"/>
      <c r="D84" s="13" t="s">
        <v>203</v>
      </c>
      <c r="E84" s="13"/>
      <c r="F84" s="13"/>
      <c r="G84" s="86"/>
      <c r="H84" s="86"/>
      <c r="I84" s="13"/>
      <c r="J84" s="99"/>
      <c r="K84" s="26"/>
    </row>
    <row r="85" spans="1:11" s="9" customFormat="1">
      <c r="A85" s="45"/>
      <c r="B85" s="73"/>
      <c r="C85" s="13"/>
      <c r="D85" s="13" t="s">
        <v>204</v>
      </c>
      <c r="E85" s="13"/>
      <c r="F85" s="13"/>
      <c r="G85" s="86"/>
      <c r="H85" s="86"/>
      <c r="I85" s="13"/>
      <c r="J85" s="99"/>
      <c r="K85" s="26"/>
    </row>
    <row r="86" spans="1:11" s="9" customFormat="1">
      <c r="A86" s="46"/>
      <c r="B86" s="68"/>
      <c r="C86" s="18"/>
      <c r="D86" s="18" t="s">
        <v>205</v>
      </c>
      <c r="E86" s="18"/>
      <c r="F86" s="18"/>
      <c r="G86" s="81"/>
      <c r="H86" s="81"/>
      <c r="I86" s="18"/>
      <c r="J86" s="94"/>
      <c r="K86" s="28"/>
    </row>
    <row r="87" spans="1:11" s="10" customFormat="1">
      <c r="A87" s="47"/>
      <c r="B87" s="74" t="s">
        <v>45</v>
      </c>
      <c r="C87" s="48" t="s">
        <v>15</v>
      </c>
      <c r="D87" s="48"/>
      <c r="E87" s="48"/>
      <c r="F87" s="48">
        <v>2</v>
      </c>
      <c r="G87" s="87">
        <f>IF(WEEKDAY(H67+F87, 2)&gt;5,H67+F87+8-WEEKDAY(H67+F87,2),H67+F87)</f>
        <v>42417</v>
      </c>
      <c r="H87" s="87">
        <f t="shared" si="0"/>
        <v>42419</v>
      </c>
      <c r="I87" s="48"/>
      <c r="J87" s="100"/>
      <c r="K87" s="49"/>
    </row>
    <row r="88" spans="1:11" s="10" customFormat="1">
      <c r="A88" s="50"/>
      <c r="B88" s="75"/>
      <c r="C88" s="15"/>
      <c r="D88" s="15" t="s">
        <v>197</v>
      </c>
      <c r="E88" s="15"/>
      <c r="F88" s="15"/>
      <c r="G88" s="88"/>
      <c r="H88" s="88"/>
      <c r="I88" s="15"/>
      <c r="J88" s="101"/>
      <c r="K88" s="51"/>
    </row>
    <row r="89" spans="1:11" s="10" customFormat="1">
      <c r="A89" s="50"/>
      <c r="B89" s="75"/>
      <c r="C89" s="15"/>
      <c r="D89" s="15" t="s">
        <v>198</v>
      </c>
      <c r="E89" s="15"/>
      <c r="F89" s="15"/>
      <c r="G89" s="88"/>
      <c r="H89" s="88"/>
      <c r="I89" s="15"/>
      <c r="J89" s="101"/>
      <c r="K89" s="51"/>
    </row>
    <row r="90" spans="1:11" s="10" customFormat="1">
      <c r="A90" s="50"/>
      <c r="B90" s="75"/>
      <c r="C90" s="15"/>
      <c r="D90" s="15" t="s">
        <v>206</v>
      </c>
      <c r="E90" s="15"/>
      <c r="F90" s="15"/>
      <c r="G90" s="88"/>
      <c r="H90" s="88"/>
      <c r="I90" s="15"/>
      <c r="J90" s="101"/>
      <c r="K90" s="51"/>
    </row>
    <row r="91" spans="1:11" s="10" customFormat="1">
      <c r="A91" s="50"/>
      <c r="B91" s="75"/>
      <c r="C91" s="15"/>
      <c r="D91" s="15" t="s">
        <v>212</v>
      </c>
      <c r="E91" s="15"/>
      <c r="F91" s="15"/>
      <c r="G91" s="88"/>
      <c r="H91" s="88"/>
      <c r="I91" s="15"/>
      <c r="J91" s="101"/>
      <c r="K91" s="51"/>
    </row>
    <row r="92" spans="1:11" s="10" customFormat="1">
      <c r="A92" s="50"/>
      <c r="B92" s="75"/>
      <c r="C92" s="15"/>
      <c r="D92" s="15" t="s">
        <v>213</v>
      </c>
      <c r="E92" s="15"/>
      <c r="F92" s="15"/>
      <c r="G92" s="88"/>
      <c r="H92" s="88"/>
      <c r="I92" s="15"/>
      <c r="J92" s="101"/>
      <c r="K92" s="51"/>
    </row>
    <row r="93" spans="1:11" s="10" customFormat="1">
      <c r="A93" s="50"/>
      <c r="B93" s="75"/>
      <c r="C93" s="15"/>
      <c r="D93" s="15" t="s">
        <v>207</v>
      </c>
      <c r="E93" s="15"/>
      <c r="F93" s="15"/>
      <c r="G93" s="88"/>
      <c r="H93" s="88"/>
      <c r="I93" s="15"/>
      <c r="J93" s="101"/>
      <c r="K93" s="51"/>
    </row>
    <row r="94" spans="1:11" s="10" customFormat="1">
      <c r="A94" s="50"/>
      <c r="B94" s="75"/>
      <c r="C94" s="15"/>
      <c r="D94" s="15" t="s">
        <v>208</v>
      </c>
      <c r="E94" s="15"/>
      <c r="F94" s="15"/>
      <c r="G94" s="88"/>
      <c r="H94" s="88"/>
      <c r="I94" s="15"/>
      <c r="J94" s="101"/>
      <c r="K94" s="51"/>
    </row>
    <row r="95" spans="1:11" s="10" customFormat="1">
      <c r="A95" s="50"/>
      <c r="B95" s="75"/>
      <c r="C95" s="15"/>
      <c r="D95" s="15" t="s">
        <v>209</v>
      </c>
      <c r="E95" s="15"/>
      <c r="F95" s="15"/>
      <c r="G95" s="88"/>
      <c r="H95" s="88"/>
      <c r="I95" s="15"/>
      <c r="J95" s="101"/>
      <c r="K95" s="51"/>
    </row>
    <row r="96" spans="1:11" s="10" customFormat="1">
      <c r="A96" s="50"/>
      <c r="B96" s="75"/>
      <c r="C96" s="15"/>
      <c r="D96" s="15" t="s">
        <v>176</v>
      </c>
      <c r="E96" s="15"/>
      <c r="F96" s="15"/>
      <c r="G96" s="88"/>
      <c r="H96" s="88"/>
      <c r="I96" s="15"/>
      <c r="J96" s="101"/>
      <c r="K96" s="51"/>
    </row>
    <row r="97" spans="1:11" s="10" customFormat="1">
      <c r="A97" s="50"/>
      <c r="B97" s="75"/>
      <c r="C97" s="15"/>
      <c r="D97" s="15" t="s">
        <v>210</v>
      </c>
      <c r="E97" s="15"/>
      <c r="F97" s="15"/>
      <c r="G97" s="88"/>
      <c r="H97" s="88"/>
      <c r="I97" s="15"/>
      <c r="J97" s="101"/>
      <c r="K97" s="51"/>
    </row>
    <row r="98" spans="1:11" s="10" customFormat="1">
      <c r="A98" s="50"/>
      <c r="B98" s="75"/>
      <c r="C98" s="15"/>
      <c r="D98" s="15" t="s">
        <v>211</v>
      </c>
      <c r="E98" s="15"/>
      <c r="F98" s="15"/>
      <c r="G98" s="88"/>
      <c r="H98" s="88"/>
      <c r="I98" s="15"/>
      <c r="J98" s="101"/>
      <c r="K98" s="51"/>
    </row>
    <row r="99" spans="1:11" s="10" customFormat="1">
      <c r="A99" s="50"/>
      <c r="B99" s="75"/>
      <c r="C99" s="15"/>
      <c r="D99" s="15" t="s">
        <v>191</v>
      </c>
      <c r="E99" s="15"/>
      <c r="F99" s="15"/>
      <c r="G99" s="88"/>
      <c r="H99" s="88"/>
      <c r="I99" s="15"/>
      <c r="J99" s="101"/>
      <c r="K99" s="51"/>
    </row>
    <row r="100" spans="1:11" s="10" customFormat="1">
      <c r="A100" s="50"/>
      <c r="B100" s="75"/>
      <c r="C100" s="15"/>
      <c r="D100" s="15" t="s">
        <v>201</v>
      </c>
      <c r="E100" s="15"/>
      <c r="F100" s="15"/>
      <c r="G100" s="88"/>
      <c r="H100" s="88"/>
      <c r="I100" s="15"/>
      <c r="J100" s="101"/>
      <c r="K100" s="51"/>
    </row>
    <row r="101" spans="1:11" s="10" customFormat="1">
      <c r="A101" s="50"/>
      <c r="B101" s="75"/>
      <c r="C101" s="15"/>
      <c r="D101" s="15" t="s">
        <v>202</v>
      </c>
      <c r="E101" s="15"/>
      <c r="F101" s="15"/>
      <c r="G101" s="88"/>
      <c r="H101" s="88"/>
      <c r="I101" s="15"/>
      <c r="J101" s="101"/>
      <c r="K101" s="51"/>
    </row>
    <row r="102" spans="1:11" s="10" customFormat="1">
      <c r="A102" s="50"/>
      <c r="B102" s="75"/>
      <c r="C102" s="15"/>
      <c r="D102" s="15" t="s">
        <v>203</v>
      </c>
      <c r="E102" s="15"/>
      <c r="F102" s="15"/>
      <c r="G102" s="88"/>
      <c r="H102" s="88"/>
      <c r="I102" s="15"/>
      <c r="J102" s="101"/>
      <c r="K102" s="51"/>
    </row>
    <row r="103" spans="1:11" s="10" customFormat="1">
      <c r="A103" s="50"/>
      <c r="B103" s="75"/>
      <c r="C103" s="15"/>
      <c r="D103" s="15" t="s">
        <v>204</v>
      </c>
      <c r="E103" s="15"/>
      <c r="F103" s="15"/>
      <c r="G103" s="88"/>
      <c r="H103" s="88"/>
      <c r="I103" s="15"/>
      <c r="J103" s="101"/>
      <c r="K103" s="51"/>
    </row>
    <row r="104" spans="1:11" s="10" customFormat="1">
      <c r="A104" s="52"/>
      <c r="B104" s="76"/>
      <c r="C104" s="53"/>
      <c r="D104" s="53" t="s">
        <v>205</v>
      </c>
      <c r="E104" s="53"/>
      <c r="F104" s="53"/>
      <c r="G104" s="89"/>
      <c r="H104" s="89"/>
      <c r="I104" s="53"/>
      <c r="J104" s="102"/>
      <c r="K104" s="54"/>
    </row>
    <row r="105" spans="1:11" s="8" customFormat="1">
      <c r="A105" s="37"/>
      <c r="B105" s="65" t="s">
        <v>46</v>
      </c>
      <c r="C105" s="55" t="s">
        <v>16</v>
      </c>
      <c r="D105" s="55"/>
      <c r="E105" s="55" t="s">
        <v>74</v>
      </c>
      <c r="F105" s="22">
        <v>2</v>
      </c>
      <c r="G105" s="78">
        <f>IF(WEEKDAY(H87+F105, 2)&gt;5,H87+F105+8-WEEKDAY(H87+F105,2),H87+F105)</f>
        <v>42422</v>
      </c>
      <c r="H105" s="78">
        <f t="shared" si="0"/>
        <v>42424</v>
      </c>
      <c r="I105" s="22"/>
      <c r="J105" s="91" t="s">
        <v>75</v>
      </c>
      <c r="K105" s="23"/>
    </row>
    <row r="106" spans="1:11" s="8" customFormat="1">
      <c r="A106" s="38"/>
      <c r="B106" s="66"/>
      <c r="C106" s="16"/>
      <c r="D106" s="16" t="s">
        <v>214</v>
      </c>
      <c r="E106" s="16"/>
      <c r="F106" s="12"/>
      <c r="G106" s="79"/>
      <c r="H106" s="79"/>
      <c r="I106" s="12"/>
      <c r="J106" s="92"/>
      <c r="K106" s="25"/>
    </row>
    <row r="107" spans="1:11" s="8" customFormat="1">
      <c r="A107" s="38"/>
      <c r="B107" s="66"/>
      <c r="C107" s="12"/>
      <c r="D107" s="12" t="s">
        <v>219</v>
      </c>
      <c r="E107" s="12"/>
      <c r="F107" s="12"/>
      <c r="G107" s="79"/>
      <c r="H107" s="79"/>
      <c r="I107" s="12"/>
      <c r="J107" s="92"/>
      <c r="K107" s="25"/>
    </row>
    <row r="108" spans="1:11" s="8" customFormat="1">
      <c r="A108" s="38"/>
      <c r="B108" s="66"/>
      <c r="C108" s="12"/>
      <c r="D108" s="12" t="s">
        <v>220</v>
      </c>
      <c r="E108" s="12"/>
      <c r="F108" s="12"/>
      <c r="G108" s="79"/>
      <c r="H108" s="79"/>
      <c r="I108" s="12"/>
      <c r="J108" s="92"/>
      <c r="K108" s="25"/>
    </row>
    <row r="109" spans="1:11" s="8" customFormat="1">
      <c r="A109" s="38"/>
      <c r="B109" s="66"/>
      <c r="C109" s="16"/>
      <c r="D109" s="16" t="s">
        <v>215</v>
      </c>
      <c r="E109" s="16"/>
      <c r="F109" s="12"/>
      <c r="G109" s="79"/>
      <c r="H109" s="79"/>
      <c r="I109" s="12"/>
      <c r="J109" s="92"/>
      <c r="K109" s="25"/>
    </row>
    <row r="110" spans="1:11" s="8" customFormat="1">
      <c r="A110" s="38"/>
      <c r="B110" s="66"/>
      <c r="C110" s="16"/>
      <c r="D110" s="16" t="s">
        <v>216</v>
      </c>
      <c r="E110" s="16"/>
      <c r="F110" s="12"/>
      <c r="G110" s="79"/>
      <c r="H110" s="79"/>
      <c r="I110" s="12"/>
      <c r="J110" s="92"/>
      <c r="K110" s="25"/>
    </row>
    <row r="111" spans="1:11" s="8" customFormat="1">
      <c r="A111" s="38"/>
      <c r="B111" s="66"/>
      <c r="C111" s="16"/>
      <c r="D111" s="16" t="s">
        <v>217</v>
      </c>
      <c r="E111" s="16"/>
      <c r="F111" s="12"/>
      <c r="G111" s="79"/>
      <c r="H111" s="79"/>
      <c r="I111" s="12"/>
      <c r="J111" s="92"/>
      <c r="K111" s="25"/>
    </row>
    <row r="112" spans="1:11" s="8" customFormat="1">
      <c r="A112" s="38"/>
      <c r="B112" s="66"/>
      <c r="C112" s="16"/>
      <c r="D112" s="16" t="s">
        <v>202</v>
      </c>
      <c r="E112" s="16"/>
      <c r="F112" s="12"/>
      <c r="G112" s="79"/>
      <c r="H112" s="79"/>
      <c r="I112" s="12"/>
      <c r="J112" s="92"/>
      <c r="K112" s="25"/>
    </row>
    <row r="113" spans="1:11" s="8" customFormat="1">
      <c r="A113" s="38"/>
      <c r="B113" s="66"/>
      <c r="C113" s="16"/>
      <c r="D113" s="16" t="s">
        <v>171</v>
      </c>
      <c r="E113" s="16"/>
      <c r="F113" s="12"/>
      <c r="G113" s="79"/>
      <c r="H113" s="79"/>
      <c r="I113" s="12"/>
      <c r="J113" s="92"/>
      <c r="K113" s="25"/>
    </row>
    <row r="114" spans="1:11" s="8" customFormat="1">
      <c r="A114" s="38"/>
      <c r="B114" s="66"/>
      <c r="C114" s="16"/>
      <c r="D114" s="16" t="s">
        <v>204</v>
      </c>
      <c r="E114" s="16"/>
      <c r="F114" s="12"/>
      <c r="G114" s="79"/>
      <c r="H114" s="79"/>
      <c r="I114" s="12"/>
      <c r="J114" s="92"/>
      <c r="K114" s="25"/>
    </row>
    <row r="115" spans="1:11" s="8" customFormat="1">
      <c r="A115" s="38"/>
      <c r="B115" s="66"/>
      <c r="C115" s="16"/>
      <c r="D115" s="16" t="s">
        <v>218</v>
      </c>
      <c r="E115" s="16"/>
      <c r="F115" s="12"/>
      <c r="G115" s="79"/>
      <c r="H115" s="79"/>
      <c r="I115" s="12"/>
      <c r="J115" s="92"/>
      <c r="K115" s="25"/>
    </row>
    <row r="116" spans="1:11" s="8" customFormat="1">
      <c r="A116" s="39"/>
      <c r="B116" s="72"/>
      <c r="C116" s="56"/>
      <c r="D116" s="56" t="s">
        <v>205</v>
      </c>
      <c r="E116" s="56"/>
      <c r="F116" s="40"/>
      <c r="G116" s="85"/>
      <c r="H116" s="85"/>
      <c r="I116" s="40"/>
      <c r="J116" s="98"/>
      <c r="K116" s="41"/>
    </row>
    <row r="117" spans="1:11" s="9" customFormat="1">
      <c r="A117" s="42"/>
      <c r="B117" s="67" t="s">
        <v>47</v>
      </c>
      <c r="C117" s="43" t="s">
        <v>17</v>
      </c>
      <c r="D117" s="43"/>
      <c r="E117" s="43"/>
      <c r="F117" s="43">
        <v>1</v>
      </c>
      <c r="G117" s="80">
        <f>IF(WEEKDAY(H105+F117, 2)&gt;5,H105+F117+8-WEEKDAY(H105+F117,2),H105+F117)</f>
        <v>42425</v>
      </c>
      <c r="H117" s="80">
        <f t="shared" si="0"/>
        <v>42426</v>
      </c>
      <c r="I117" s="43"/>
      <c r="J117" s="93"/>
      <c r="K117" s="44"/>
    </row>
    <row r="118" spans="1:11" s="9" customFormat="1">
      <c r="A118" s="45"/>
      <c r="B118" s="73"/>
      <c r="C118" s="13"/>
      <c r="D118" s="13" t="s">
        <v>221</v>
      </c>
      <c r="E118" s="13"/>
      <c r="F118" s="13"/>
      <c r="G118" s="86"/>
      <c r="H118" s="86"/>
      <c r="I118" s="13"/>
      <c r="J118" s="99"/>
      <c r="K118" s="26"/>
    </row>
    <row r="119" spans="1:11" s="9" customFormat="1">
      <c r="A119" s="45"/>
      <c r="B119" s="73"/>
      <c r="C119" s="13"/>
      <c r="D119" s="13" t="s">
        <v>229</v>
      </c>
      <c r="E119" s="13"/>
      <c r="F119" s="13"/>
      <c r="G119" s="86"/>
      <c r="H119" s="86"/>
      <c r="I119" s="13"/>
      <c r="J119" s="99"/>
      <c r="K119" s="26"/>
    </row>
    <row r="120" spans="1:11" s="9" customFormat="1">
      <c r="A120" s="45"/>
      <c r="B120" s="73"/>
      <c r="C120" s="13"/>
      <c r="D120" s="13" t="s">
        <v>222</v>
      </c>
      <c r="E120" s="13"/>
      <c r="F120" s="13"/>
      <c r="G120" s="86"/>
      <c r="H120" s="86"/>
      <c r="I120" s="13"/>
      <c r="J120" s="99"/>
      <c r="K120" s="26"/>
    </row>
    <row r="121" spans="1:11" s="9" customFormat="1">
      <c r="A121" s="45"/>
      <c r="B121" s="73"/>
      <c r="C121" s="13"/>
      <c r="D121" s="13" t="s">
        <v>223</v>
      </c>
      <c r="E121" s="13"/>
      <c r="F121" s="13"/>
      <c r="G121" s="86"/>
      <c r="H121" s="86"/>
      <c r="I121" s="13"/>
      <c r="J121" s="99"/>
      <c r="K121" s="26"/>
    </row>
    <row r="122" spans="1:11" s="9" customFormat="1">
      <c r="A122" s="45"/>
      <c r="B122" s="73"/>
      <c r="C122" s="13"/>
      <c r="D122" s="13" t="s">
        <v>224</v>
      </c>
      <c r="E122" s="13"/>
      <c r="F122" s="13"/>
      <c r="G122" s="86"/>
      <c r="H122" s="86"/>
      <c r="I122" s="13"/>
      <c r="J122" s="99"/>
      <c r="K122" s="26"/>
    </row>
    <row r="123" spans="1:11" s="9" customFormat="1">
      <c r="A123" s="45"/>
      <c r="B123" s="73"/>
      <c r="C123" s="13"/>
      <c r="D123" s="13" t="s">
        <v>225</v>
      </c>
      <c r="E123" s="13"/>
      <c r="F123" s="13"/>
      <c r="G123" s="86"/>
      <c r="H123" s="86"/>
      <c r="I123" s="13"/>
      <c r="J123" s="99"/>
      <c r="K123" s="26"/>
    </row>
    <row r="124" spans="1:11" s="9" customFormat="1">
      <c r="A124" s="45"/>
      <c r="B124" s="73"/>
      <c r="C124" s="13"/>
      <c r="D124" s="13" t="s">
        <v>226</v>
      </c>
      <c r="E124" s="13"/>
      <c r="F124" s="13"/>
      <c r="G124" s="86"/>
      <c r="H124" s="86"/>
      <c r="I124" s="13"/>
      <c r="J124" s="99"/>
      <c r="K124" s="26"/>
    </row>
    <row r="125" spans="1:11" s="9" customFormat="1">
      <c r="A125" s="45"/>
      <c r="B125" s="73"/>
      <c r="C125" s="13"/>
      <c r="D125" s="13" t="s">
        <v>227</v>
      </c>
      <c r="E125" s="13"/>
      <c r="F125" s="13"/>
      <c r="G125" s="86"/>
      <c r="H125" s="86"/>
      <c r="I125" s="13"/>
      <c r="J125" s="99"/>
      <c r="K125" s="26"/>
    </row>
    <row r="126" spans="1:11" s="9" customFormat="1">
      <c r="A126" s="46"/>
      <c r="B126" s="68"/>
      <c r="C126" s="18"/>
      <c r="D126" s="18" t="s">
        <v>228</v>
      </c>
      <c r="E126" s="18"/>
      <c r="F126" s="18"/>
      <c r="G126" s="81"/>
      <c r="H126" s="81"/>
      <c r="I126" s="18"/>
      <c r="J126" s="94"/>
      <c r="K126" s="28"/>
    </row>
    <row r="127" spans="1:11" s="10" customFormat="1">
      <c r="A127" s="47"/>
      <c r="B127" s="74" t="s">
        <v>48</v>
      </c>
      <c r="C127" s="48" t="s">
        <v>18</v>
      </c>
      <c r="D127" s="48"/>
      <c r="E127" s="48"/>
      <c r="F127" s="48">
        <v>2</v>
      </c>
      <c r="G127" s="87">
        <f>IF(WEEKDAY(H117+F127, 2)&gt;5,H117+F127+8-WEEKDAY(H117+F127,2),H117+F127)</f>
        <v>42429</v>
      </c>
      <c r="H127" s="87">
        <f t="shared" si="0"/>
        <v>42431</v>
      </c>
      <c r="I127" s="48"/>
      <c r="J127" s="100"/>
      <c r="K127" s="49"/>
    </row>
    <row r="128" spans="1:11" s="10" customFormat="1">
      <c r="A128" s="50"/>
      <c r="B128" s="75"/>
      <c r="C128" s="15"/>
      <c r="D128" s="15" t="s">
        <v>230</v>
      </c>
      <c r="E128" s="15"/>
      <c r="F128" s="15"/>
      <c r="G128" s="88"/>
      <c r="H128" s="88"/>
      <c r="I128" s="15"/>
      <c r="J128" s="101"/>
      <c r="K128" s="51"/>
    </row>
    <row r="129" spans="1:11" s="10" customFormat="1">
      <c r="A129" s="50"/>
      <c r="B129" s="75"/>
      <c r="C129" s="15"/>
      <c r="D129" s="15" t="s">
        <v>231</v>
      </c>
      <c r="E129" s="15"/>
      <c r="F129" s="15"/>
      <c r="G129" s="88"/>
      <c r="H129" s="88"/>
      <c r="I129" s="15"/>
      <c r="J129" s="101"/>
      <c r="K129" s="51"/>
    </row>
    <row r="130" spans="1:11" s="10" customFormat="1">
      <c r="A130" s="50"/>
      <c r="B130" s="75"/>
      <c r="C130" s="15"/>
      <c r="D130" s="15" t="s">
        <v>232</v>
      </c>
      <c r="E130" s="15"/>
      <c r="F130" s="15"/>
      <c r="G130" s="88"/>
      <c r="H130" s="88"/>
      <c r="I130" s="15"/>
      <c r="J130" s="101"/>
      <c r="K130" s="51"/>
    </row>
    <row r="131" spans="1:11" s="10" customFormat="1">
      <c r="A131" s="52"/>
      <c r="B131" s="76"/>
      <c r="C131" s="53"/>
      <c r="D131" s="53" t="s">
        <v>233</v>
      </c>
      <c r="E131" s="53"/>
      <c r="F131" s="53"/>
      <c r="G131" s="89"/>
      <c r="H131" s="89"/>
      <c r="I131" s="53"/>
      <c r="J131" s="102"/>
      <c r="K131" s="54"/>
    </row>
    <row r="132" spans="1:11" s="8" customFormat="1">
      <c r="A132" s="37"/>
      <c r="B132" s="65" t="s">
        <v>49</v>
      </c>
      <c r="C132" s="22" t="s">
        <v>19</v>
      </c>
      <c r="D132" s="22"/>
      <c r="E132" s="22"/>
      <c r="F132" s="22">
        <v>2</v>
      </c>
      <c r="G132" s="78">
        <f>IF(WEEKDAY(H127+F132, 2)&gt;5,H127+F132+8-WEEKDAY(H127+F132,2),H127+F132)</f>
        <v>42433</v>
      </c>
      <c r="H132" s="78">
        <f t="shared" si="0"/>
        <v>42436</v>
      </c>
      <c r="I132" s="22"/>
      <c r="J132" s="91" t="s">
        <v>77</v>
      </c>
      <c r="K132" s="23" t="s">
        <v>78</v>
      </c>
    </row>
    <row r="133" spans="1:11" s="8" customFormat="1">
      <c r="A133" s="38"/>
      <c r="B133" s="66"/>
      <c r="C133" s="12"/>
      <c r="D133" s="12" t="s">
        <v>234</v>
      </c>
      <c r="E133" s="12"/>
      <c r="F133" s="12"/>
      <c r="G133" s="79"/>
      <c r="H133" s="79"/>
      <c r="I133" s="12"/>
      <c r="J133" s="92"/>
      <c r="K133" s="25"/>
    </row>
    <row r="134" spans="1:11" s="8" customFormat="1">
      <c r="A134" s="38"/>
      <c r="B134" s="66"/>
      <c r="C134" s="12"/>
      <c r="D134" s="12" t="s">
        <v>235</v>
      </c>
      <c r="E134" s="12"/>
      <c r="F134" s="12"/>
      <c r="G134" s="79"/>
      <c r="H134" s="79"/>
      <c r="I134" s="12"/>
      <c r="J134" s="92"/>
      <c r="K134" s="25"/>
    </row>
    <row r="135" spans="1:11" s="8" customFormat="1">
      <c r="A135" s="38"/>
      <c r="B135" s="66"/>
      <c r="C135" s="12"/>
      <c r="D135" s="12" t="s">
        <v>236</v>
      </c>
      <c r="E135" s="12"/>
      <c r="F135" s="12"/>
      <c r="G135" s="79"/>
      <c r="H135" s="79"/>
      <c r="I135" s="12"/>
      <c r="J135" s="92"/>
      <c r="K135" s="25"/>
    </row>
    <row r="136" spans="1:11" s="8" customFormat="1">
      <c r="A136" s="38"/>
      <c r="B136" s="66"/>
      <c r="C136" s="12"/>
      <c r="D136" s="12" t="s">
        <v>237</v>
      </c>
      <c r="E136" s="12"/>
      <c r="F136" s="12"/>
      <c r="G136" s="79"/>
      <c r="H136" s="79"/>
      <c r="I136" s="12"/>
      <c r="J136" s="92"/>
      <c r="K136" s="25"/>
    </row>
    <row r="137" spans="1:11" s="8" customFormat="1">
      <c r="A137" s="39"/>
      <c r="B137" s="72"/>
      <c r="C137" s="40"/>
      <c r="D137" s="40" t="s">
        <v>238</v>
      </c>
      <c r="E137" s="40"/>
      <c r="F137" s="40"/>
      <c r="G137" s="85"/>
      <c r="H137" s="85"/>
      <c r="I137" s="40"/>
      <c r="J137" s="98"/>
      <c r="K137" s="41"/>
    </row>
    <row r="138" spans="1:11" s="9" customFormat="1">
      <c r="A138" s="42"/>
      <c r="B138" s="67" t="s">
        <v>50</v>
      </c>
      <c r="C138" s="43" t="s">
        <v>20</v>
      </c>
      <c r="D138" s="43"/>
      <c r="E138" s="43" t="s">
        <v>79</v>
      </c>
      <c r="F138" s="43">
        <v>2</v>
      </c>
      <c r="G138" s="80">
        <f>IF(WEEKDAY(H132+F138, 2)&gt;5,H132+F138+8-WEEKDAY(H132+F138,2),H132+F138)</f>
        <v>42438</v>
      </c>
      <c r="H138" s="80">
        <f t="shared" si="0"/>
        <v>42440</v>
      </c>
      <c r="I138" s="43"/>
      <c r="J138" s="93"/>
      <c r="K138" s="44"/>
    </row>
    <row r="139" spans="1:11" s="9" customFormat="1">
      <c r="A139" s="45"/>
      <c r="B139" s="73"/>
      <c r="C139" s="13"/>
      <c r="D139" s="13" t="s">
        <v>239</v>
      </c>
      <c r="E139" s="13"/>
      <c r="F139" s="13"/>
      <c r="G139" s="86"/>
      <c r="H139" s="86"/>
      <c r="I139" s="13"/>
      <c r="J139" s="99"/>
      <c r="K139" s="26"/>
    </row>
    <row r="140" spans="1:11" s="9" customFormat="1">
      <c r="A140" s="46"/>
      <c r="B140" s="68"/>
      <c r="C140" s="18"/>
      <c r="D140" s="18" t="s">
        <v>240</v>
      </c>
      <c r="E140" s="18"/>
      <c r="F140" s="18"/>
      <c r="G140" s="81"/>
      <c r="H140" s="81"/>
      <c r="I140" s="18"/>
      <c r="J140" s="94"/>
      <c r="K140" s="28"/>
    </row>
    <row r="141" spans="1:11" s="10" customFormat="1">
      <c r="A141" s="47" t="s">
        <v>6</v>
      </c>
      <c r="B141" s="74" t="s">
        <v>51</v>
      </c>
      <c r="C141" s="48" t="s">
        <v>22</v>
      </c>
      <c r="D141" s="48"/>
      <c r="E141" s="48"/>
      <c r="F141" s="48">
        <v>3</v>
      </c>
      <c r="G141" s="87">
        <f>IF(WEEKDAY(H138+F141, 2)&gt;5,H138+F141+8-WEEKDAY(H138+F141,2),H138+F141)</f>
        <v>42443</v>
      </c>
      <c r="H141" s="87">
        <f t="shared" si="0"/>
        <v>42446</v>
      </c>
      <c r="I141" s="48"/>
      <c r="J141" s="100"/>
      <c r="K141" s="49"/>
    </row>
    <row r="142" spans="1:11" s="10" customFormat="1">
      <c r="A142" s="50"/>
      <c r="B142" s="75" t="s">
        <v>52</v>
      </c>
      <c r="C142" s="15" t="s">
        <v>23</v>
      </c>
      <c r="D142" s="15"/>
      <c r="E142" s="15"/>
      <c r="F142" s="15">
        <v>1</v>
      </c>
      <c r="G142" s="88">
        <f t="shared" si="1"/>
        <v>42447</v>
      </c>
      <c r="H142" s="88">
        <f t="shared" si="0"/>
        <v>42450</v>
      </c>
      <c r="I142" s="15"/>
      <c r="J142" s="101"/>
      <c r="K142" s="51"/>
    </row>
    <row r="143" spans="1:11" s="10" customFormat="1">
      <c r="A143" s="50"/>
      <c r="B143" s="75" t="s">
        <v>53</v>
      </c>
      <c r="C143" s="15" t="s">
        <v>24</v>
      </c>
      <c r="D143" s="15"/>
      <c r="E143" s="15"/>
      <c r="F143" s="15">
        <v>1</v>
      </c>
      <c r="G143" s="88">
        <f t="shared" si="1"/>
        <v>42451</v>
      </c>
      <c r="H143" s="88">
        <f t="shared" si="0"/>
        <v>42452</v>
      </c>
      <c r="I143" s="15"/>
      <c r="J143" s="101"/>
      <c r="K143" s="51"/>
    </row>
    <row r="144" spans="1:11" s="10" customFormat="1">
      <c r="A144" s="50"/>
      <c r="B144" s="75" t="s">
        <v>54</v>
      </c>
      <c r="C144" s="15" t="s">
        <v>25</v>
      </c>
      <c r="D144" s="15"/>
      <c r="E144" s="15"/>
      <c r="F144" s="15">
        <v>2</v>
      </c>
      <c r="G144" s="88">
        <f t="shared" si="1"/>
        <v>42454</v>
      </c>
      <c r="H144" s="88">
        <f t="shared" si="0"/>
        <v>42457</v>
      </c>
      <c r="I144" s="15"/>
      <c r="J144" s="101"/>
      <c r="K144" s="51"/>
    </row>
    <row r="145" spans="1:11" s="10" customFormat="1">
      <c r="A145" s="50"/>
      <c r="B145" s="75"/>
      <c r="C145" s="17" t="s">
        <v>26</v>
      </c>
      <c r="D145" s="17"/>
      <c r="E145" s="17"/>
      <c r="F145" s="15">
        <v>0</v>
      </c>
      <c r="G145" s="88">
        <f t="shared" si="1"/>
        <v>42457</v>
      </c>
      <c r="H145" s="88">
        <f t="shared" si="0"/>
        <v>42457</v>
      </c>
      <c r="I145" s="15"/>
      <c r="J145" s="101"/>
      <c r="K145" s="51"/>
    </row>
    <row r="146" spans="1:11" s="10" customFormat="1">
      <c r="A146" s="52"/>
      <c r="B146" s="76"/>
      <c r="C146" s="57" t="s">
        <v>27</v>
      </c>
      <c r="D146" s="57"/>
      <c r="E146" s="57"/>
      <c r="F146" s="53">
        <v>0</v>
      </c>
      <c r="G146" s="89">
        <f t="shared" si="1"/>
        <v>42457</v>
      </c>
      <c r="H146" s="89">
        <f t="shared" si="0"/>
        <v>42457</v>
      </c>
      <c r="I146" s="53"/>
      <c r="J146" s="102"/>
      <c r="K146" s="54"/>
    </row>
    <row r="147" spans="1:11" s="8" customFormat="1">
      <c r="A147" s="37" t="s">
        <v>7</v>
      </c>
      <c r="B147" s="65" t="s">
        <v>55</v>
      </c>
      <c r="C147" s="22" t="s">
        <v>28</v>
      </c>
      <c r="D147" s="22"/>
      <c r="E147" s="22"/>
      <c r="F147" s="22">
        <v>2</v>
      </c>
      <c r="G147" s="78">
        <f t="shared" si="1"/>
        <v>42459</v>
      </c>
      <c r="H147" s="78">
        <f t="shared" si="0"/>
        <v>42461</v>
      </c>
      <c r="I147" s="22"/>
      <c r="J147" s="91"/>
      <c r="K147" s="23"/>
    </row>
    <row r="148" spans="1:11" s="8" customFormat="1">
      <c r="A148" s="38"/>
      <c r="B148" s="66" t="s">
        <v>56</v>
      </c>
      <c r="C148" s="12" t="s">
        <v>29</v>
      </c>
      <c r="D148" s="12"/>
      <c r="E148" s="12"/>
      <c r="F148" s="12">
        <v>2</v>
      </c>
      <c r="G148" s="79">
        <f t="shared" si="1"/>
        <v>42464</v>
      </c>
      <c r="H148" s="79">
        <f t="shared" si="0"/>
        <v>42466</v>
      </c>
      <c r="I148" s="12"/>
      <c r="J148" s="92"/>
      <c r="K148" s="25"/>
    </row>
    <row r="149" spans="1:11" s="8" customFormat="1">
      <c r="A149" s="38"/>
      <c r="B149" s="66"/>
      <c r="C149" s="12"/>
      <c r="D149" s="12" t="s">
        <v>241</v>
      </c>
      <c r="E149" s="12"/>
      <c r="F149" s="12"/>
      <c r="G149" s="79"/>
      <c r="H149" s="79"/>
      <c r="I149" s="12"/>
      <c r="J149" s="92"/>
      <c r="K149" s="25"/>
    </row>
    <row r="150" spans="1:11" s="8" customFormat="1">
      <c r="A150" s="38"/>
      <c r="B150" s="66" t="s">
        <v>57</v>
      </c>
      <c r="C150" s="12" t="s">
        <v>30</v>
      </c>
      <c r="D150" s="12"/>
      <c r="E150" s="12"/>
      <c r="F150" s="12">
        <v>1</v>
      </c>
      <c r="G150" s="79">
        <f>IF(WEEKDAY(H148+F150, 2)&gt;5,H148+F150+8-WEEKDAY(H148+F150,2),H148+F150)</f>
        <v>42467</v>
      </c>
      <c r="H150" s="79">
        <f t="shared" si="0"/>
        <v>42468</v>
      </c>
      <c r="I150" s="12"/>
      <c r="J150" s="92"/>
      <c r="K150" s="25"/>
    </row>
    <row r="151" spans="1:11" s="8" customFormat="1">
      <c r="A151" s="38"/>
      <c r="B151" s="66" t="s">
        <v>58</v>
      </c>
      <c r="C151" s="12" t="s">
        <v>31</v>
      </c>
      <c r="D151" s="12"/>
      <c r="E151" s="12"/>
      <c r="F151" s="12">
        <v>1</v>
      </c>
      <c r="G151" s="79">
        <f t="shared" si="1"/>
        <v>42471</v>
      </c>
      <c r="H151" s="79">
        <f t="shared" si="0"/>
        <v>42472</v>
      </c>
      <c r="I151" s="12"/>
      <c r="J151" s="92"/>
      <c r="K151" s="25"/>
    </row>
    <row r="152" spans="1:11" s="8" customFormat="1">
      <c r="A152" s="38"/>
      <c r="B152" s="66" t="s">
        <v>59</v>
      </c>
      <c r="C152" s="12" t="s">
        <v>32</v>
      </c>
      <c r="D152" s="12"/>
      <c r="E152" s="12"/>
      <c r="F152" s="12">
        <v>1</v>
      </c>
      <c r="G152" s="79">
        <f t="shared" si="1"/>
        <v>42473</v>
      </c>
      <c r="H152" s="79">
        <f t="shared" si="0"/>
        <v>42474</v>
      </c>
      <c r="I152" s="12"/>
      <c r="J152" s="92"/>
      <c r="K152" s="25"/>
    </row>
    <row r="153" spans="1:11" s="8" customFormat="1">
      <c r="A153" s="39"/>
      <c r="B153" s="72" t="s">
        <v>60</v>
      </c>
      <c r="C153" s="40" t="s">
        <v>33</v>
      </c>
      <c r="D153" s="40"/>
      <c r="E153" s="40"/>
      <c r="F153" s="40">
        <v>1</v>
      </c>
      <c r="G153" s="85">
        <f t="shared" si="1"/>
        <v>42475</v>
      </c>
      <c r="H153" s="85">
        <f t="shared" si="0"/>
        <v>42478</v>
      </c>
      <c r="I153" s="40"/>
      <c r="J153" s="98"/>
      <c r="K153" s="41"/>
    </row>
    <row r="154" spans="1:11" s="9" customFormat="1">
      <c r="A154" s="42" t="s">
        <v>8</v>
      </c>
      <c r="B154" s="67" t="s">
        <v>61</v>
      </c>
      <c r="C154" s="43" t="s">
        <v>35</v>
      </c>
      <c r="D154" s="43"/>
      <c r="E154" s="43"/>
      <c r="F154" s="43">
        <v>1</v>
      </c>
      <c r="G154" s="80">
        <f t="shared" si="1"/>
        <v>42479</v>
      </c>
      <c r="H154" s="80">
        <f t="shared" si="0"/>
        <v>42480</v>
      </c>
      <c r="I154" s="43"/>
      <c r="J154" s="93"/>
      <c r="K154" s="44"/>
    </row>
    <row r="155" spans="1:11" s="9" customFormat="1">
      <c r="A155" s="46"/>
      <c r="B155" s="68" t="s">
        <v>62</v>
      </c>
      <c r="C155" s="18" t="s">
        <v>34</v>
      </c>
      <c r="D155" s="18"/>
      <c r="E155" s="18"/>
      <c r="F155" s="18">
        <v>1</v>
      </c>
      <c r="G155" s="81">
        <f t="shared" si="1"/>
        <v>42481</v>
      </c>
      <c r="H155" s="81">
        <f t="shared" si="0"/>
        <v>42482</v>
      </c>
      <c r="I155" s="18"/>
      <c r="J155" s="94"/>
      <c r="K155" s="28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B24" sqref="B24"/>
    </sheetView>
  </sheetViews>
  <sheetFormatPr defaultRowHeight="16.5"/>
  <cols>
    <col min="1" max="1" width="33.875" bestFit="1" customWidth="1"/>
    <col min="2" max="2" width="16" bestFit="1" customWidth="1"/>
    <col min="3" max="3" width="13.875" customWidth="1"/>
    <col min="4" max="5" width="13" bestFit="1" customWidth="1"/>
    <col min="6" max="6" width="29.625" bestFit="1" customWidth="1"/>
  </cols>
  <sheetData>
    <row r="1" spans="1:6">
      <c r="A1" s="2" t="s">
        <v>81</v>
      </c>
      <c r="B1" s="2" t="s">
        <v>87</v>
      </c>
      <c r="C1" s="2" t="s">
        <v>88</v>
      </c>
      <c r="D1" s="2" t="s">
        <v>86</v>
      </c>
      <c r="E1" s="2" t="s">
        <v>89</v>
      </c>
      <c r="F1" s="2" t="s">
        <v>99</v>
      </c>
    </row>
    <row r="2" spans="1:6">
      <c r="A2" t="s">
        <v>82</v>
      </c>
      <c r="B2" t="s">
        <v>90</v>
      </c>
      <c r="D2" t="s">
        <v>39</v>
      </c>
    </row>
    <row r="3" spans="1:6">
      <c r="A3" t="s">
        <v>84</v>
      </c>
      <c r="B3" t="s">
        <v>85</v>
      </c>
      <c r="D3" t="s">
        <v>39</v>
      </c>
    </row>
    <row r="4" spans="1:6">
      <c r="A4" t="s">
        <v>91</v>
      </c>
      <c r="B4" t="s">
        <v>92</v>
      </c>
      <c r="D4" t="s">
        <v>39</v>
      </c>
    </row>
    <row r="5" spans="1:6">
      <c r="A5" t="s">
        <v>94</v>
      </c>
      <c r="B5" t="s">
        <v>93</v>
      </c>
      <c r="D5" t="s">
        <v>39</v>
      </c>
    </row>
    <row r="6" spans="1:6">
      <c r="A6" t="s">
        <v>95</v>
      </c>
      <c r="B6" t="s">
        <v>96</v>
      </c>
      <c r="C6" t="s">
        <v>97</v>
      </c>
      <c r="D6" t="s">
        <v>40</v>
      </c>
      <c r="E6" t="s">
        <v>98</v>
      </c>
      <c r="F6" t="s">
        <v>100</v>
      </c>
    </row>
    <row r="7" spans="1:6">
      <c r="A7" t="s">
        <v>101</v>
      </c>
      <c r="B7" t="s">
        <v>102</v>
      </c>
      <c r="D7" t="s">
        <v>41</v>
      </c>
    </row>
    <row r="8" spans="1:6">
      <c r="A8" t="s">
        <v>103</v>
      </c>
      <c r="B8" t="s">
        <v>104</v>
      </c>
      <c r="D8" t="s">
        <v>41</v>
      </c>
    </row>
    <row r="9" spans="1:6">
      <c r="A9" t="s">
        <v>105</v>
      </c>
      <c r="B9" t="s">
        <v>106</v>
      </c>
      <c r="D9" t="s">
        <v>41</v>
      </c>
    </row>
    <row r="10" spans="1:6">
      <c r="A10" t="s">
        <v>107</v>
      </c>
      <c r="B10" t="s">
        <v>108</v>
      </c>
      <c r="D10" t="s">
        <v>42</v>
      </c>
      <c r="F10" t="s">
        <v>109</v>
      </c>
    </row>
    <row r="11" spans="1:6">
      <c r="A11" t="s">
        <v>110</v>
      </c>
      <c r="B11" t="s">
        <v>111</v>
      </c>
      <c r="D11" t="s">
        <v>45</v>
      </c>
      <c r="F11" t="s">
        <v>112</v>
      </c>
    </row>
    <row r="12" spans="1:6">
      <c r="A12" t="s">
        <v>113</v>
      </c>
      <c r="B12" t="s">
        <v>114</v>
      </c>
      <c r="D12" t="s">
        <v>115</v>
      </c>
      <c r="F12" t="s">
        <v>116</v>
      </c>
    </row>
    <row r="13" spans="1:6">
      <c r="A13" t="s">
        <v>117</v>
      </c>
      <c r="B13" t="s">
        <v>118</v>
      </c>
      <c r="C13" t="s">
        <v>121</v>
      </c>
      <c r="D13" t="s">
        <v>47</v>
      </c>
      <c r="F13" t="s">
        <v>122</v>
      </c>
    </row>
    <row r="14" spans="1:6">
      <c r="A14" t="s">
        <v>119</v>
      </c>
      <c r="B14" t="s">
        <v>120</v>
      </c>
      <c r="D14" t="s">
        <v>47</v>
      </c>
    </row>
    <row r="15" spans="1:6">
      <c r="A15" t="s">
        <v>123</v>
      </c>
      <c r="B15" t="s">
        <v>83</v>
      </c>
      <c r="D15" t="s">
        <v>124</v>
      </c>
      <c r="F15" t="s">
        <v>125</v>
      </c>
    </row>
    <row r="16" spans="1:6">
      <c r="A16" t="s">
        <v>126</v>
      </c>
      <c r="B16" t="s">
        <v>127</v>
      </c>
      <c r="D16" t="s">
        <v>55</v>
      </c>
    </row>
    <row r="17" spans="1:6">
      <c r="A17" t="s">
        <v>128</v>
      </c>
      <c r="B17" s="4" t="s">
        <v>129</v>
      </c>
    </row>
    <row r="18" spans="1:6">
      <c r="A18" t="s">
        <v>130</v>
      </c>
      <c r="D18" t="s">
        <v>131</v>
      </c>
      <c r="F18" t="s">
        <v>132</v>
      </c>
    </row>
    <row r="19" spans="1:6">
      <c r="A19" t="s">
        <v>137</v>
      </c>
      <c r="B19" s="5" t="s">
        <v>133</v>
      </c>
      <c r="C19" s="6"/>
      <c r="D19" s="6"/>
    </row>
    <row r="20" spans="1:6">
      <c r="B20" s="5" t="s">
        <v>134</v>
      </c>
      <c r="C20" s="6"/>
      <c r="D20" s="6"/>
    </row>
    <row r="21" spans="1:6">
      <c r="B21" s="5" t="s">
        <v>135</v>
      </c>
      <c r="C21" s="6"/>
      <c r="D21" s="6"/>
    </row>
    <row r="22" spans="1:6">
      <c r="B22" s="5" t="s">
        <v>136</v>
      </c>
      <c r="C22" s="6"/>
      <c r="D22" s="6"/>
    </row>
    <row r="23" spans="1:6">
      <c r="A23" t="s">
        <v>138</v>
      </c>
      <c r="B23" s="5" t="s">
        <v>139</v>
      </c>
      <c r="C23" s="6"/>
      <c r="D23" s="6"/>
    </row>
    <row r="24" spans="1:6">
      <c r="B24" s="5" t="s">
        <v>140</v>
      </c>
      <c r="C24" s="6"/>
      <c r="D24" s="6"/>
    </row>
    <row r="25" spans="1:6">
      <c r="B25" s="5" t="s">
        <v>141</v>
      </c>
      <c r="C25" s="6"/>
      <c r="D25" s="6"/>
    </row>
    <row r="26" spans="1:6">
      <c r="A26" t="s">
        <v>142</v>
      </c>
      <c r="B26" s="5" t="s">
        <v>143</v>
      </c>
    </row>
    <row r="27" spans="1:6">
      <c r="A27" t="s">
        <v>242</v>
      </c>
      <c r="B27" s="3" t="s">
        <v>146</v>
      </c>
    </row>
    <row r="28" spans="1:6">
      <c r="A28" t="s">
        <v>243</v>
      </c>
      <c r="B28" s="7" t="s">
        <v>244</v>
      </c>
    </row>
    <row r="29" spans="1:6">
      <c r="A29" t="s">
        <v>261</v>
      </c>
      <c r="B29" s="7" t="s">
        <v>262</v>
      </c>
      <c r="C29" t="s">
        <v>263</v>
      </c>
    </row>
    <row r="30" spans="1:6">
      <c r="A30" t="s">
        <v>264</v>
      </c>
      <c r="B30" s="3" t="s">
        <v>265</v>
      </c>
    </row>
    <row r="31" spans="1:6">
      <c r="B31" s="7" t="s">
        <v>144</v>
      </c>
    </row>
    <row r="32" spans="1:6">
      <c r="B32" s="7" t="s">
        <v>145</v>
      </c>
    </row>
    <row r="33" spans="2:2">
      <c r="B3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參考範例對照</vt:lpstr>
      <vt:lpstr>工作表1!Print_Titles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2017-04-10T00:26:28Z</dcterms:modified>
</cp:coreProperties>
</file>