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fgon\Desktop\"/>
    </mc:Choice>
  </mc:AlternateContent>
  <xr:revisionPtr revIDLastSave="0" documentId="13_ncr:1_{234C24A6-F5D1-4F7D-AA0A-44F4B9FE4B24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RelacionPagos_2020722 (2)" sheetId="1" r:id="rId1"/>
    <sheet name="RelacionPagos_2020722 (3)" sheetId="5" r:id="rId2"/>
    <sheet name="RelacionPagos_2020722 (4)" sheetId="6" r:id="rId3"/>
    <sheet name="RelacionPagos_2020722 (5)" sheetId="7" r:id="rId4"/>
    <sheet name="RelacionPagos_2020722 (6)" sheetId="8" r:id="rId5"/>
    <sheet name="EjP1" sheetId="9" r:id="rId6"/>
    <sheet name="EjP2" sheetId="10" r:id="rId7"/>
    <sheet name="Ej1" sheetId="11" r:id="rId8"/>
    <sheet name="Ej1 (2)" sheetId="12" r:id="rId9"/>
    <sheet name="glosa" sheetId="3" r:id="rId10"/>
    <sheet name="Hoja1" sheetId="4" r:id="rId11"/>
  </sheets>
  <definedNames>
    <definedName name="_xlnm._FilterDatabase" localSheetId="7" hidden="1">'Ej1'!#REF!</definedName>
    <definedName name="_xlnm._FilterDatabase" localSheetId="8" hidden="1">'Ej1 (2)'!#REF!</definedName>
    <definedName name="_xlnm._FilterDatabase" localSheetId="5" hidden="1">'EjP1'!#REF!</definedName>
    <definedName name="_xlnm._FilterDatabase" localSheetId="6" hidden="1">'EjP2'!#REF!</definedName>
    <definedName name="_xlnm._FilterDatabase" localSheetId="9" hidden="1">glosa!$A$1:$N$1</definedName>
    <definedName name="_xlnm._FilterDatabase" localSheetId="0" hidden="1">'RelacionPagos_2020722 (2)'!$A$1:$C$308</definedName>
    <definedName name="_xlnm._FilterDatabase" localSheetId="1" hidden="1">'RelacionPagos_2020722 (3)'!$A$1:$C$308</definedName>
    <definedName name="_xlnm._FilterDatabase" localSheetId="2" hidden="1">'RelacionPagos_2020722 (4)'!$A$1:$C$309</definedName>
    <definedName name="_xlnm._FilterDatabase" localSheetId="3" hidden="1">'RelacionPagos_2020722 (5)'!$A$1:$C$309</definedName>
    <definedName name="_xlnm._FilterDatabase" localSheetId="4" hidden="1">'RelacionPagos_2020722 (6)'!$A$1:$C$309</definedName>
    <definedName name="solver_adj" localSheetId="7" hidden="1">'Ej1'!$C$2:$E$7</definedName>
    <definedName name="solver_adj" localSheetId="8" hidden="1">'Ej1 (2)'!$C$2:$E$7</definedName>
    <definedName name="solver_adj" localSheetId="5" hidden="1">'EjP1'!$C$2:$E$64</definedName>
    <definedName name="solver_adj" localSheetId="6" hidden="1">'EjP2'!$C$2:$E$64</definedName>
    <definedName name="solver_adj" localSheetId="0" hidden="1">'RelacionPagos_2020722 (2)'!$D$2:$D$308</definedName>
    <definedName name="solver_adj" localSheetId="1" hidden="1">'RelacionPagos_2020722 (3)'!$D$2:$D$308</definedName>
    <definedName name="solver_adj" localSheetId="2" hidden="1">'RelacionPagos_2020722 (4)'!$G$2:$G$112</definedName>
    <definedName name="solver_adj" localSheetId="3" hidden="1">'RelacionPagos_2020722 (5)'!$G$2:$G$111</definedName>
    <definedName name="solver_adj" localSheetId="4" hidden="1">'RelacionPagos_2020722 (6)'!$G$2:$I$111</definedName>
    <definedName name="solver_cvg" localSheetId="7" hidden="1">0.0001</definedName>
    <definedName name="solver_cvg" localSheetId="8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7" hidden="1">2</definedName>
    <definedName name="solver_drv" localSheetId="8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eng" localSheetId="7" hidden="1">1</definedName>
    <definedName name="solver_eng" localSheetId="8" hidden="1">2</definedName>
    <definedName name="solver_eng" localSheetId="5" hidden="1">1</definedName>
    <definedName name="solver_eng" localSheetId="6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7" hidden="1">1</definedName>
    <definedName name="solver_est" localSheetId="8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7" hidden="1">2147483647</definedName>
    <definedName name="solver_itr" localSheetId="8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7" hidden="1">'Ej1'!$C$8</definedName>
    <definedName name="solver_lhs1" localSheetId="8" hidden="1">'Ej1 (2)'!$C$2:$E$7</definedName>
    <definedName name="solver_lhs1" localSheetId="5" hidden="1">'EjP1'!$C$65</definedName>
    <definedName name="solver_lhs1" localSheetId="6" hidden="1">'EjP2'!$C$2:$E$64</definedName>
    <definedName name="solver_lhs1" localSheetId="0" hidden="1">'RelacionPagos_2020722 (2)'!$D$2:$D$308</definedName>
    <definedName name="solver_lhs1" localSheetId="1" hidden="1">'RelacionPagos_2020722 (3)'!$D$2:$D$308</definedName>
    <definedName name="solver_lhs1" localSheetId="2" hidden="1">'RelacionPagos_2020722 (4)'!$G$114</definedName>
    <definedName name="solver_lhs1" localSheetId="3" hidden="1">'RelacionPagos_2020722 (5)'!$G$113</definedName>
    <definedName name="solver_lhs1" localSheetId="4" hidden="1">'RelacionPagos_2020722 (6)'!$G$112</definedName>
    <definedName name="solver_lhs2" localSheetId="7" hidden="1">'Ej1'!$C$2:$E$7</definedName>
    <definedName name="solver_lhs2" localSheetId="8" hidden="1">'Ej1 (2)'!$C$8</definedName>
    <definedName name="solver_lhs2" localSheetId="5" hidden="1">'EjP1'!$C$2:$E$64</definedName>
    <definedName name="solver_lhs2" localSheetId="6" hidden="1">'EjP2'!$C$65</definedName>
    <definedName name="solver_lhs2" localSheetId="0" hidden="1">'RelacionPagos_2020722 (2)'!$D$2:$D$308</definedName>
    <definedName name="solver_lhs2" localSheetId="1" hidden="1">'RelacionPagos_2020722 (3)'!$D$2:$D$308</definedName>
    <definedName name="solver_lhs2" localSheetId="2" hidden="1">'RelacionPagos_2020722 (4)'!$G$2:$G$112</definedName>
    <definedName name="solver_lhs2" localSheetId="3" hidden="1">'RelacionPagos_2020722 (5)'!$G$2:$G$111</definedName>
    <definedName name="solver_lhs2" localSheetId="4" hidden="1">'RelacionPagos_2020722 (6)'!$G$2:$I$111</definedName>
    <definedName name="solver_lhs3" localSheetId="7" hidden="1">'Ej1'!$D$8</definedName>
    <definedName name="solver_lhs3" localSheetId="8" hidden="1">'Ej1 (2)'!$D$8</definedName>
    <definedName name="solver_lhs3" localSheetId="5" hidden="1">'EjP1'!$D$65</definedName>
    <definedName name="solver_lhs3" localSheetId="6" hidden="1">'EjP2'!$D$65</definedName>
    <definedName name="solver_lhs3" localSheetId="4" hidden="1">'RelacionPagos_2020722 (6)'!$H$112</definedName>
    <definedName name="solver_lhs4" localSheetId="7" hidden="1">'Ej1'!$E$8</definedName>
    <definedName name="solver_lhs4" localSheetId="8" hidden="1">'Ej1 (2)'!$E$8</definedName>
    <definedName name="solver_lhs4" localSheetId="5" hidden="1">'EjP1'!$E$65</definedName>
    <definedName name="solver_lhs4" localSheetId="6" hidden="1">'EjP2'!$E$65</definedName>
    <definedName name="solver_lhs4" localSheetId="4" hidden="1">'RelacionPagos_2020722 (6)'!$I$112</definedName>
    <definedName name="solver_lhs5" localSheetId="7" hidden="1">'Ej1'!#REF!</definedName>
    <definedName name="solver_lhs5" localSheetId="8" hidden="1">'Ej1 (2)'!$G$2:$G$7</definedName>
    <definedName name="solver_lhs5" localSheetId="5" hidden="1">'EjP1'!#REF!</definedName>
    <definedName name="solver_lhs5" localSheetId="6" hidden="1">'EjP2'!$G$2:$G$64</definedName>
    <definedName name="solver_lhs5" localSheetId="4" hidden="1">'RelacionPagos_2020722 (6)'!$K$2:$K$111</definedName>
    <definedName name="solver_mip" localSheetId="7" hidden="1">2147483647</definedName>
    <definedName name="solver_mip" localSheetId="8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7" hidden="1">30</definedName>
    <definedName name="solver_mni" localSheetId="8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7" hidden="1">0.075</definedName>
    <definedName name="solver_mrt" localSheetId="8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7" hidden="1">2</definedName>
    <definedName name="solver_msl" localSheetId="8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7" hidden="1">1</definedName>
    <definedName name="solver_neg" localSheetId="8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7" hidden="1">2147483647</definedName>
    <definedName name="solver_nod" localSheetId="8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7" hidden="1">5</definedName>
    <definedName name="solver_num" localSheetId="8" hidden="1">4</definedName>
    <definedName name="solver_num" localSheetId="5" hidden="1">5</definedName>
    <definedName name="solver_num" localSheetId="6" hidden="1">4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um" localSheetId="4" hidden="1">5</definedName>
    <definedName name="solver_nwt" localSheetId="7" hidden="1">1</definedName>
    <definedName name="solver_nwt" localSheetId="8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7" hidden="1">'Ej1'!#REF!</definedName>
    <definedName name="solver_opt" localSheetId="8" hidden="1">'Ej1 (2)'!$F$8</definedName>
    <definedName name="solver_opt" localSheetId="5" hidden="1">'EjP1'!#REF!</definedName>
    <definedName name="solver_opt" localSheetId="6" hidden="1">'EjP2'!$F$65</definedName>
    <definedName name="solver_opt" localSheetId="0" hidden="1">'RelacionPagos_2020722 (2)'!$D$309</definedName>
    <definedName name="solver_opt" localSheetId="1" hidden="1">'RelacionPagos_2020722 (3)'!$D$309</definedName>
    <definedName name="solver_opt" localSheetId="2" hidden="1">'RelacionPagos_2020722 (4)'!$G$113</definedName>
    <definedName name="solver_opt" localSheetId="3" hidden="1">'RelacionPagos_2020722 (5)'!$G$112</definedName>
    <definedName name="solver_opt" localSheetId="4" hidden="1">'RelacionPagos_2020722 (6)'!$J$112</definedName>
    <definedName name="solver_pre" localSheetId="7" hidden="1">0.000001</definedName>
    <definedName name="solver_pre" localSheetId="8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7" hidden="1">2</definedName>
    <definedName name="solver_rbv" localSheetId="8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7" hidden="1">2</definedName>
    <definedName name="solver_rel1" localSheetId="8" hidden="1">4</definedName>
    <definedName name="solver_rel1" localSheetId="5" hidden="1">2</definedName>
    <definedName name="solver_rel1" localSheetId="6" hidden="1">4</definedName>
    <definedName name="solver_rel1" localSheetId="0" hidden="1">5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7" hidden="1">4</definedName>
    <definedName name="solver_rel2" localSheetId="8" hidden="1">2</definedName>
    <definedName name="solver_rel2" localSheetId="5" hidden="1">4</definedName>
    <definedName name="solver_rel2" localSheetId="6" hidden="1">2</definedName>
    <definedName name="solver_rel2" localSheetId="0" hidden="1">5</definedName>
    <definedName name="solver_rel2" localSheetId="1" hidden="1">5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3" localSheetId="7" hidden="1">2</definedName>
    <definedName name="solver_rel3" localSheetId="8" hidden="1">2</definedName>
    <definedName name="solver_rel3" localSheetId="5" hidden="1">2</definedName>
    <definedName name="solver_rel3" localSheetId="6" hidden="1">2</definedName>
    <definedName name="solver_rel3" localSheetId="4" hidden="1">2</definedName>
    <definedName name="solver_rel4" localSheetId="7" hidden="1">2</definedName>
    <definedName name="solver_rel4" localSheetId="8" hidden="1">2</definedName>
    <definedName name="solver_rel4" localSheetId="5" hidden="1">2</definedName>
    <definedName name="solver_rel4" localSheetId="6" hidden="1">2</definedName>
    <definedName name="solver_rel4" localSheetId="4" hidden="1">2</definedName>
    <definedName name="solver_rel5" localSheetId="7" hidden="1">3</definedName>
    <definedName name="solver_rel5" localSheetId="8" hidden="1">2</definedName>
    <definedName name="solver_rel5" localSheetId="5" hidden="1">3</definedName>
    <definedName name="solver_rel5" localSheetId="6" hidden="1">2</definedName>
    <definedName name="solver_rel5" localSheetId="4" hidden="1">3</definedName>
    <definedName name="solver_rhs1" localSheetId="7" hidden="1">495080273</definedName>
    <definedName name="solver_rhs1" localSheetId="8" hidden="1">integer</definedName>
    <definedName name="solver_rhs1" localSheetId="5" hidden="1">495080273</definedName>
    <definedName name="solver_rhs1" localSheetId="6" hidden="1">integer</definedName>
    <definedName name="solver_rhs1" localSheetId="0" hidden="1">binary</definedName>
    <definedName name="solver_rhs1" localSheetId="1" hidden="1">binary</definedName>
    <definedName name="solver_rhs1" localSheetId="2" hidden="1">307</definedName>
    <definedName name="solver_rhs1" localSheetId="3" hidden="1">307</definedName>
    <definedName name="solver_rhs1" localSheetId="4" hidden="1">495080273</definedName>
    <definedName name="solver_rhs2" localSheetId="7" hidden="1">integer</definedName>
    <definedName name="solver_rhs2" localSheetId="8" hidden="1">79599235</definedName>
    <definedName name="solver_rhs2" localSheetId="5" hidden="1">integer</definedName>
    <definedName name="solver_rhs2" localSheetId="6" hidden="1">143436874</definedName>
    <definedName name="solver_rhs2" localSheetId="0" hidden="1">binary</definedName>
    <definedName name="solver_rhs2" localSheetId="1" hidden="1">binary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3" localSheetId="7" hidden="1">25910655</definedName>
    <definedName name="solver_rhs3" localSheetId="8" hidden="1">157566254</definedName>
    <definedName name="solver_rhs3" localSheetId="5" hidden="1">25910655</definedName>
    <definedName name="solver_rhs3" localSheetId="6" hidden="1">226796621</definedName>
    <definedName name="solver_rhs3" localSheetId="4" hidden="1">25910655</definedName>
    <definedName name="solver_rhs4" localSheetId="7" hidden="1">1318030</definedName>
    <definedName name="solver_rhs4" localSheetId="8" hidden="1">85535550</definedName>
    <definedName name="solver_rhs4" localSheetId="5" hidden="1">1318030</definedName>
    <definedName name="solver_rhs4" localSheetId="6" hidden="1">119407657</definedName>
    <definedName name="solver_rhs4" localSheetId="4" hidden="1">1318030</definedName>
    <definedName name="solver_rhs5" localSheetId="7" hidden="1">0</definedName>
    <definedName name="solver_rhs5" localSheetId="8" hidden="1">0</definedName>
    <definedName name="solver_rhs5" localSheetId="5" hidden="1">0</definedName>
    <definedName name="solver_rhs5" localSheetId="6" hidden="1">0</definedName>
    <definedName name="solver_rhs5" localSheetId="4" hidden="1">0</definedName>
    <definedName name="solver_rlx" localSheetId="7" hidden="1">2</definedName>
    <definedName name="solver_rlx" localSheetId="8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7" hidden="1">0</definedName>
    <definedName name="solver_rsd" localSheetId="8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7" hidden="1">2</definedName>
    <definedName name="solver_scl" localSheetId="8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7" hidden="1">2</definedName>
    <definedName name="solver_sho" localSheetId="8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7" hidden="1">100</definedName>
    <definedName name="solver_ssz" localSheetId="8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7" hidden="1">2147483647</definedName>
    <definedName name="solver_tim" localSheetId="8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7" hidden="1">0.01</definedName>
    <definedName name="solver_tol" localSheetId="8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7" hidden="1">3</definedName>
    <definedName name="solver_typ" localSheetId="8" hidden="1">3</definedName>
    <definedName name="solver_typ" localSheetId="5" hidden="1">3</definedName>
    <definedName name="solver_typ" localSheetId="6" hidden="1">3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val" localSheetId="7" hidden="1">522308958</definedName>
    <definedName name="solver_val" localSheetId="8" hidden="1">322701039</definedName>
    <definedName name="solver_val" localSheetId="5" hidden="1">522308958</definedName>
    <definedName name="solver_val" localSheetId="6" hidden="1">489641152</definedName>
    <definedName name="solver_val" localSheetId="0" hidden="1">495080273</definedName>
    <definedName name="solver_val" localSheetId="1" hidden="1">495080273</definedName>
    <definedName name="solver_val" localSheetId="2" hidden="1">495080273</definedName>
    <definedName name="solver_val" localSheetId="3" hidden="1">495080273</definedName>
    <definedName name="solver_val" localSheetId="4" hidden="1">522308958</definedName>
    <definedName name="solver_ver" localSheetId="7" hidden="1">3</definedName>
    <definedName name="solver_ver" localSheetId="8" hidden="1">3</definedName>
    <definedName name="solver_ver" localSheetId="5" hidden="1">3</definedName>
    <definedName name="solver_ver" localSheetId="6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2" l="1"/>
  <c r="D8" i="12"/>
  <c r="C8" i="12"/>
  <c r="B8" i="12"/>
  <c r="F7" i="12"/>
  <c r="G7" i="12" s="1"/>
  <c r="F6" i="12"/>
  <c r="G6" i="12" s="1"/>
  <c r="F5" i="12"/>
  <c r="G5" i="12" s="1"/>
  <c r="F4" i="12"/>
  <c r="G4" i="12" s="1"/>
  <c r="F3" i="12"/>
  <c r="G3" i="12" s="1"/>
  <c r="F2" i="12"/>
  <c r="G2" i="12" s="1"/>
  <c r="E8" i="11"/>
  <c r="D8" i="11"/>
  <c r="C8" i="11"/>
  <c r="B8" i="1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G6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2" i="9"/>
  <c r="B65" i="9"/>
  <c r="C65" i="10"/>
  <c r="D65" i="10"/>
  <c r="E65" i="10"/>
  <c r="F2" i="10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B65" i="10"/>
  <c r="C65" i="9"/>
  <c r="D65" i="9"/>
  <c r="E65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2" i="8"/>
  <c r="J112" i="8"/>
  <c r="I112" i="8"/>
  <c r="H112" i="8"/>
  <c r="G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12" i="8" s="1"/>
  <c r="J112" i="7"/>
  <c r="F112" i="7"/>
  <c r="I112" i="7"/>
  <c r="H112" i="7"/>
  <c r="G112" i="7"/>
  <c r="J111" i="7"/>
  <c r="F111" i="7"/>
  <c r="J110" i="7"/>
  <c r="F110" i="7"/>
  <c r="J109" i="7"/>
  <c r="F109" i="7"/>
  <c r="J108" i="7"/>
  <c r="F108" i="7"/>
  <c r="J107" i="7"/>
  <c r="F107" i="7"/>
  <c r="J106" i="7"/>
  <c r="F106" i="7"/>
  <c r="J105" i="7"/>
  <c r="F105" i="7"/>
  <c r="J104" i="7"/>
  <c r="F104" i="7"/>
  <c r="J103" i="7"/>
  <c r="F103" i="7"/>
  <c r="J102" i="7"/>
  <c r="F102" i="7"/>
  <c r="J101" i="7"/>
  <c r="F101" i="7"/>
  <c r="J100" i="7"/>
  <c r="F100" i="7"/>
  <c r="J99" i="7"/>
  <c r="F99" i="7"/>
  <c r="J98" i="7"/>
  <c r="F98" i="7"/>
  <c r="J97" i="7"/>
  <c r="F97" i="7"/>
  <c r="J96" i="7"/>
  <c r="F96" i="7"/>
  <c r="J95" i="7"/>
  <c r="F95" i="7"/>
  <c r="J94" i="7"/>
  <c r="F94" i="7"/>
  <c r="J93" i="7"/>
  <c r="F93" i="7"/>
  <c r="J92" i="7"/>
  <c r="F92" i="7"/>
  <c r="J91" i="7"/>
  <c r="F91" i="7"/>
  <c r="J90" i="7"/>
  <c r="F90" i="7"/>
  <c r="J89" i="7"/>
  <c r="F89" i="7"/>
  <c r="J88" i="7"/>
  <c r="F88" i="7"/>
  <c r="J87" i="7"/>
  <c r="F87" i="7"/>
  <c r="J86" i="7"/>
  <c r="F86" i="7"/>
  <c r="J85" i="7"/>
  <c r="F85" i="7"/>
  <c r="J84" i="7"/>
  <c r="F84" i="7"/>
  <c r="J83" i="7"/>
  <c r="F83" i="7"/>
  <c r="J82" i="7"/>
  <c r="F82" i="7"/>
  <c r="J81" i="7"/>
  <c r="F81" i="7"/>
  <c r="J80" i="7"/>
  <c r="F80" i="7"/>
  <c r="J79" i="7"/>
  <c r="F79" i="7"/>
  <c r="J78" i="7"/>
  <c r="F78" i="7"/>
  <c r="J77" i="7"/>
  <c r="F77" i="7"/>
  <c r="J76" i="7"/>
  <c r="F76" i="7"/>
  <c r="J75" i="7"/>
  <c r="F75" i="7"/>
  <c r="J74" i="7"/>
  <c r="F74" i="7"/>
  <c r="J73" i="7"/>
  <c r="F73" i="7"/>
  <c r="J72" i="7"/>
  <c r="F72" i="7"/>
  <c r="J71" i="7"/>
  <c r="F71" i="7"/>
  <c r="J70" i="7"/>
  <c r="F70" i="7"/>
  <c r="J69" i="7"/>
  <c r="F69" i="7"/>
  <c r="J68" i="7"/>
  <c r="F68" i="7"/>
  <c r="J67" i="7"/>
  <c r="F67" i="7"/>
  <c r="J66" i="7"/>
  <c r="F66" i="7"/>
  <c r="J65" i="7"/>
  <c r="F65" i="7"/>
  <c r="J64" i="7"/>
  <c r="F64" i="7"/>
  <c r="J63" i="7"/>
  <c r="F63" i="7"/>
  <c r="J62" i="7"/>
  <c r="F62" i="7"/>
  <c r="J61" i="7"/>
  <c r="F61" i="7"/>
  <c r="J60" i="7"/>
  <c r="F60" i="7"/>
  <c r="J59" i="7"/>
  <c r="F59" i="7"/>
  <c r="J58" i="7"/>
  <c r="F58" i="7"/>
  <c r="J57" i="7"/>
  <c r="F57" i="7"/>
  <c r="J56" i="7"/>
  <c r="F56" i="7"/>
  <c r="J55" i="7"/>
  <c r="F55" i="7"/>
  <c r="J54" i="7"/>
  <c r="F54" i="7"/>
  <c r="J53" i="7"/>
  <c r="F53" i="7"/>
  <c r="J52" i="7"/>
  <c r="F52" i="7"/>
  <c r="J51" i="7"/>
  <c r="F51" i="7"/>
  <c r="J50" i="7"/>
  <c r="F50" i="7"/>
  <c r="J49" i="7"/>
  <c r="F49" i="7"/>
  <c r="J48" i="7"/>
  <c r="F48" i="7"/>
  <c r="J47" i="7"/>
  <c r="F47" i="7"/>
  <c r="J46" i="7"/>
  <c r="F46" i="7"/>
  <c r="J45" i="7"/>
  <c r="F45" i="7"/>
  <c r="J44" i="7"/>
  <c r="F44" i="7"/>
  <c r="J43" i="7"/>
  <c r="F43" i="7"/>
  <c r="J42" i="7"/>
  <c r="F42" i="7"/>
  <c r="J41" i="7"/>
  <c r="F41" i="7"/>
  <c r="J40" i="7"/>
  <c r="F40" i="7"/>
  <c r="J39" i="7"/>
  <c r="F39" i="7"/>
  <c r="J38" i="7"/>
  <c r="F38" i="7"/>
  <c r="J37" i="7"/>
  <c r="F37" i="7"/>
  <c r="J36" i="7"/>
  <c r="F36" i="7"/>
  <c r="J35" i="7"/>
  <c r="F35" i="7"/>
  <c r="J34" i="7"/>
  <c r="F34" i="7"/>
  <c r="J33" i="7"/>
  <c r="F33" i="7"/>
  <c r="J32" i="7"/>
  <c r="F32" i="7"/>
  <c r="J31" i="7"/>
  <c r="F31" i="7"/>
  <c r="J30" i="7"/>
  <c r="F30" i="7"/>
  <c r="J29" i="7"/>
  <c r="F29" i="7"/>
  <c r="J28" i="7"/>
  <c r="F28" i="7"/>
  <c r="J27" i="7"/>
  <c r="F27" i="7"/>
  <c r="J26" i="7"/>
  <c r="F26" i="7"/>
  <c r="J25" i="7"/>
  <c r="F25" i="7"/>
  <c r="J24" i="7"/>
  <c r="F24" i="7"/>
  <c r="J23" i="7"/>
  <c r="F23" i="7"/>
  <c r="J22" i="7"/>
  <c r="F22" i="7"/>
  <c r="J21" i="7"/>
  <c r="F21" i="7"/>
  <c r="J20" i="7"/>
  <c r="F20" i="7"/>
  <c r="J19" i="7"/>
  <c r="F19" i="7"/>
  <c r="J18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F9" i="7"/>
  <c r="J8" i="7"/>
  <c r="F8" i="7"/>
  <c r="J7" i="7"/>
  <c r="F7" i="7"/>
  <c r="J6" i="7"/>
  <c r="F6" i="7"/>
  <c r="J5" i="7"/>
  <c r="F5" i="7"/>
  <c r="J4" i="7"/>
  <c r="F4" i="7"/>
  <c r="J3" i="7"/>
  <c r="F3" i="7"/>
  <c r="J2" i="7"/>
  <c r="F2" i="7"/>
  <c r="F113" i="6"/>
  <c r="F2" i="6"/>
  <c r="J11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2" i="6"/>
  <c r="H113" i="6"/>
  <c r="I113" i="6"/>
  <c r="G113" i="6"/>
  <c r="F94" i="6"/>
  <c r="F93" i="6"/>
  <c r="F92" i="6"/>
  <c r="F90" i="6"/>
  <c r="F89" i="6"/>
  <c r="F12" i="6"/>
  <c r="F11" i="6"/>
  <c r="F9" i="6"/>
  <c r="F7" i="6"/>
  <c r="F5" i="6"/>
  <c r="F4" i="6"/>
  <c r="F3" i="6"/>
  <c r="F6" i="6"/>
  <c r="F8" i="6"/>
  <c r="F10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91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H16" i="5"/>
  <c r="G3" i="5"/>
  <c r="H3" i="5" s="1"/>
  <c r="G21" i="5"/>
  <c r="H21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G17" i="5"/>
  <c r="H17" i="5" s="1"/>
  <c r="G18" i="5"/>
  <c r="H18" i="5" s="1"/>
  <c r="G19" i="5"/>
  <c r="H19" i="5" s="1"/>
  <c r="G20" i="5"/>
  <c r="H20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2" i="5"/>
  <c r="H2" i="5" s="1"/>
  <c r="D309" i="5"/>
  <c r="D309" i="1"/>
  <c r="F65" i="10" l="1"/>
  <c r="F8" i="12"/>
  <c r="G2" i="10"/>
  <c r="B4" i="4"/>
  <c r="A4" i="4"/>
  <c r="C4" i="4" s="1"/>
</calcChain>
</file>

<file path=xl/sharedStrings.xml><?xml version="1.0" encoding="utf-8"?>
<sst xmlns="http://schemas.openxmlformats.org/spreadsheetml/2006/main" count="385" uniqueCount="27">
  <si>
    <t>Prefijo</t>
  </si>
  <si>
    <t>Factura</t>
  </si>
  <si>
    <t>Valor Devengado</t>
  </si>
  <si>
    <t>NDIN</t>
  </si>
  <si>
    <t>Vlr Devengado Giro Directo Excedente</t>
  </si>
  <si>
    <t>Vlr Tramite Giro Directo</t>
  </si>
  <si>
    <t>Vlr Radicado Giro Directo</t>
  </si>
  <si>
    <t>Vlr Devengado Giro Directo</t>
  </si>
  <si>
    <t>Vr Glosa</t>
  </si>
  <si>
    <t>Vr Nota Credito</t>
  </si>
  <si>
    <t>Vr Nota Debito</t>
  </si>
  <si>
    <t>Vr Dto Comercial</t>
  </si>
  <si>
    <t>Observacion</t>
  </si>
  <si>
    <t>Descripcion_De_Glosa</t>
  </si>
  <si>
    <t>Estado Factura</t>
  </si>
  <si>
    <t>2-PAGO SIN GIRO DIRECTO</t>
  </si>
  <si>
    <t>VALOR ACEPTADO: 1312380</t>
  </si>
  <si>
    <t>VALOR ACEPTADO: 1053630</t>
  </si>
  <si>
    <t>Se solicita pago por superusuario autorizacion trocada por colaborador KPO gloria ines futinico, solicta Camilo Santos</t>
  </si>
  <si>
    <t>Se solicita pago por superusuario autorizacion trocada por colaborador KPO ruby moreno, Andres Camilo Santos</t>
  </si>
  <si>
    <t>Frecuencia</t>
  </si>
  <si>
    <t>Valor</t>
  </si>
  <si>
    <t>Número de facturas correspondientes a este valor</t>
  </si>
  <si>
    <t>Número de facturas de 495 millones</t>
  </si>
  <si>
    <t>Número de facturas de 25 millones</t>
  </si>
  <si>
    <t>Número de facturas de 1 millon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</si>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</sst>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\ [$COP]_-;\-* #,##0\ [$COP]_-;_-* &quot;-&quot;??\ [$COP]_-;_-@_-"/>
    <numFmt numFmtId="183" formatCode="_(* #,##0.000000000000000000_);_(* \(#,##0.00000000000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19">
    <xf numFmtId="0" fontId="0" fillId="0" borderId="0" xfId="0"/>
    <xf numFmtId="0" fontId="3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164" fontId="1" fillId="0" borderId="2" xfId="1" applyFont="1" applyBorder="1" applyAlignment="1">
      <alignment wrapText="1"/>
    </xf>
    <xf numFmtId="164" fontId="1" fillId="0" borderId="0" xfId="1" applyFont="1"/>
    <xf numFmtId="165" fontId="1" fillId="0" borderId="2" xfId="1" applyNumberFormat="1" applyFont="1" applyBorder="1" applyAlignment="1">
      <alignment wrapText="1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wrapText="1"/>
    </xf>
    <xf numFmtId="165" fontId="0" fillId="0" borderId="0" xfId="0" applyNumberFormat="1"/>
    <xf numFmtId="183" fontId="1" fillId="0" borderId="2" xfId="1" applyNumberFormat="1" applyFont="1" applyBorder="1" applyAlignment="1">
      <alignment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5" fontId="1" fillId="0" borderId="4" xfId="1" applyNumberFormat="1" applyFont="1" applyBorder="1" applyAlignment="1">
      <alignment horizontal="center" wrapText="1"/>
    </xf>
    <xf numFmtId="165" fontId="0" fillId="0" borderId="4" xfId="0" applyNumberFormat="1" applyBorder="1" applyAlignment="1">
      <alignment horizontal="center"/>
    </xf>
  </cellXfs>
  <cellStyles count="4">
    <cellStyle name="Comma" xfId="1" builtinId="3"/>
    <cellStyle name="Neutral" xfId="2" builtinId="28" customBuiltin="1"/>
    <cellStyle name="Normal" xfId="0" builtinId="0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9"/>
  <sheetViews>
    <sheetView showGridLines="0" topLeftCell="A273" workbookViewId="0">
      <selection activeCell="D309" sqref="D309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256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 t="s">
        <v>3</v>
      </c>
      <c r="B2" s="2">
        <v>1532680</v>
      </c>
      <c r="C2" s="5">
        <v>590756</v>
      </c>
      <c r="D2" s="7">
        <v>1</v>
      </c>
    </row>
    <row r="3" spans="1:4" x14ac:dyDescent="0.25">
      <c r="A3" s="2"/>
      <c r="B3" s="2">
        <v>1567134</v>
      </c>
      <c r="C3" s="5">
        <v>737100</v>
      </c>
      <c r="D3" s="7">
        <v>1</v>
      </c>
    </row>
    <row r="4" spans="1:4" x14ac:dyDescent="0.25">
      <c r="A4" s="2" t="s">
        <v>3</v>
      </c>
      <c r="B4" s="2">
        <v>1587089</v>
      </c>
      <c r="C4" s="5">
        <v>324740</v>
      </c>
      <c r="D4" s="7">
        <v>1</v>
      </c>
    </row>
    <row r="5" spans="1:4" x14ac:dyDescent="0.25">
      <c r="A5" s="2"/>
      <c r="B5" s="2">
        <v>1596375</v>
      </c>
      <c r="C5" s="5">
        <v>324740</v>
      </c>
      <c r="D5" s="7">
        <v>1</v>
      </c>
    </row>
    <row r="6" spans="1:4" x14ac:dyDescent="0.25">
      <c r="A6" s="2"/>
      <c r="B6" s="2">
        <v>1600908</v>
      </c>
      <c r="C6" s="5">
        <v>354740</v>
      </c>
      <c r="D6" s="7">
        <v>1</v>
      </c>
    </row>
    <row r="7" spans="1:4" x14ac:dyDescent="0.25">
      <c r="A7" s="2"/>
      <c r="B7" s="2">
        <v>1602489</v>
      </c>
      <c r="C7" s="5">
        <v>234740</v>
      </c>
      <c r="D7" s="7">
        <v>1</v>
      </c>
    </row>
    <row r="8" spans="1:4" x14ac:dyDescent="0.25">
      <c r="A8" s="2"/>
      <c r="B8" s="2">
        <v>1602493</v>
      </c>
      <c r="C8" s="5">
        <v>324740</v>
      </c>
      <c r="D8" s="7">
        <v>1</v>
      </c>
    </row>
    <row r="9" spans="1:4" x14ac:dyDescent="0.25">
      <c r="A9" s="2"/>
      <c r="B9" s="2">
        <v>1607594</v>
      </c>
      <c r="C9" s="5">
        <v>234740</v>
      </c>
      <c r="D9" s="7">
        <v>1</v>
      </c>
    </row>
    <row r="10" spans="1:4" x14ac:dyDescent="0.25">
      <c r="A10" s="2"/>
      <c r="B10" s="2">
        <v>1607721</v>
      </c>
      <c r="C10" s="5">
        <v>234740</v>
      </c>
      <c r="D10" s="7">
        <v>1</v>
      </c>
    </row>
    <row r="11" spans="1:4" x14ac:dyDescent="0.25">
      <c r="A11" s="2"/>
      <c r="B11" s="2">
        <v>1617906</v>
      </c>
      <c r="C11" s="5">
        <v>1135626</v>
      </c>
      <c r="D11" s="7">
        <v>1</v>
      </c>
    </row>
    <row r="12" spans="1:4" x14ac:dyDescent="0.25">
      <c r="A12" s="2"/>
      <c r="B12" s="2">
        <v>1624958</v>
      </c>
      <c r="C12" s="5">
        <v>234740</v>
      </c>
      <c r="D12" s="7">
        <v>1</v>
      </c>
    </row>
    <row r="13" spans="1:4" x14ac:dyDescent="0.25">
      <c r="A13" s="2"/>
      <c r="B13" s="2">
        <v>1624967</v>
      </c>
      <c r="C13" s="5">
        <v>234740</v>
      </c>
      <c r="D13" s="7">
        <v>1</v>
      </c>
    </row>
    <row r="14" spans="1:4" x14ac:dyDescent="0.25">
      <c r="A14" s="2"/>
      <c r="B14" s="2">
        <v>1624984</v>
      </c>
      <c r="C14" s="5">
        <v>354740</v>
      </c>
      <c r="D14" s="7">
        <v>1</v>
      </c>
    </row>
    <row r="15" spans="1:4" x14ac:dyDescent="0.25">
      <c r="A15" s="2"/>
      <c r="B15" s="2">
        <v>1625187</v>
      </c>
      <c r="C15" s="5">
        <v>324740</v>
      </c>
      <c r="D15" s="7">
        <v>1</v>
      </c>
    </row>
    <row r="16" spans="1:4" x14ac:dyDescent="0.25">
      <c r="A16" s="2"/>
      <c r="B16" s="2">
        <v>1628838</v>
      </c>
      <c r="C16" s="5">
        <v>1211576</v>
      </c>
      <c r="D16" s="7">
        <v>1</v>
      </c>
    </row>
    <row r="17" spans="1:4" x14ac:dyDescent="0.25">
      <c r="A17" s="2"/>
      <c r="B17" s="2">
        <v>1631316</v>
      </c>
      <c r="C17" s="5">
        <v>324740</v>
      </c>
      <c r="D17" s="7">
        <v>1</v>
      </c>
    </row>
    <row r="18" spans="1:4" x14ac:dyDescent="0.25">
      <c r="A18" s="2"/>
      <c r="B18" s="2">
        <v>1633661</v>
      </c>
      <c r="C18" s="5">
        <v>324740</v>
      </c>
      <c r="D18" s="7">
        <v>1</v>
      </c>
    </row>
    <row r="19" spans="1:4" x14ac:dyDescent="0.25">
      <c r="A19" s="2"/>
      <c r="B19" s="2">
        <v>1633939</v>
      </c>
      <c r="C19" s="5">
        <v>324740</v>
      </c>
      <c r="D19" s="7">
        <v>1</v>
      </c>
    </row>
    <row r="20" spans="1:4" x14ac:dyDescent="0.25">
      <c r="A20" s="2"/>
      <c r="B20" s="2">
        <v>1635514</v>
      </c>
      <c r="C20" s="5">
        <v>324740</v>
      </c>
      <c r="D20" s="7">
        <v>1</v>
      </c>
    </row>
    <row r="21" spans="1:4" x14ac:dyDescent="0.25">
      <c r="A21" s="2"/>
      <c r="B21" s="2">
        <v>1635552</v>
      </c>
      <c r="C21" s="5">
        <v>324740</v>
      </c>
      <c r="D21" s="7">
        <v>1</v>
      </c>
    </row>
    <row r="22" spans="1:4" x14ac:dyDescent="0.25">
      <c r="A22" s="2"/>
      <c r="B22" s="2">
        <v>1635633</v>
      </c>
      <c r="C22" s="5">
        <v>324740</v>
      </c>
      <c r="D22" s="7">
        <v>1</v>
      </c>
    </row>
    <row r="23" spans="1:4" x14ac:dyDescent="0.25">
      <c r="A23" s="2"/>
      <c r="B23" s="2">
        <v>1636791</v>
      </c>
      <c r="C23" s="5">
        <v>224216</v>
      </c>
      <c r="D23" s="7">
        <v>1</v>
      </c>
    </row>
    <row r="24" spans="1:4" x14ac:dyDescent="0.25">
      <c r="A24" s="2"/>
      <c r="B24" s="2">
        <v>1637411</v>
      </c>
      <c r="C24" s="5">
        <v>237669</v>
      </c>
      <c r="D24" s="7">
        <v>1</v>
      </c>
    </row>
    <row r="25" spans="1:4" x14ac:dyDescent="0.25">
      <c r="A25" s="2"/>
      <c r="B25" s="2">
        <v>1637510</v>
      </c>
      <c r="C25" s="5">
        <v>224216</v>
      </c>
      <c r="D25" s="7">
        <v>1</v>
      </c>
    </row>
    <row r="26" spans="1:4" x14ac:dyDescent="0.25">
      <c r="A26" s="2"/>
      <c r="B26" s="2">
        <v>1637776</v>
      </c>
      <c r="C26" s="5">
        <v>219400</v>
      </c>
      <c r="D26" s="7">
        <v>1</v>
      </c>
    </row>
    <row r="27" spans="1:4" x14ac:dyDescent="0.25">
      <c r="A27" s="2"/>
      <c r="B27" s="2">
        <v>1638901</v>
      </c>
      <c r="C27" s="5">
        <v>234740</v>
      </c>
      <c r="D27" s="7">
        <v>1</v>
      </c>
    </row>
    <row r="28" spans="1:4" x14ac:dyDescent="0.25">
      <c r="A28" s="2"/>
      <c r="B28" s="2">
        <v>1639446</v>
      </c>
      <c r="C28" s="5">
        <v>952333</v>
      </c>
      <c r="D28" s="7">
        <v>1</v>
      </c>
    </row>
    <row r="29" spans="1:4" x14ac:dyDescent="0.25">
      <c r="A29" s="2"/>
      <c r="B29" s="2">
        <v>1642420</v>
      </c>
      <c r="C29" s="5">
        <v>952333</v>
      </c>
      <c r="D29" s="7">
        <v>1</v>
      </c>
    </row>
    <row r="30" spans="1:4" x14ac:dyDescent="0.25">
      <c r="A30" s="2"/>
      <c r="B30" s="2">
        <v>1642453</v>
      </c>
      <c r="C30" s="5">
        <v>237669</v>
      </c>
      <c r="D30" s="7">
        <v>1</v>
      </c>
    </row>
    <row r="31" spans="1:4" x14ac:dyDescent="0.25">
      <c r="A31" s="2"/>
      <c r="B31" s="2">
        <v>1643590</v>
      </c>
      <c r="C31" s="5">
        <v>237669</v>
      </c>
      <c r="D31" s="7">
        <v>1</v>
      </c>
    </row>
    <row r="32" spans="1:4" x14ac:dyDescent="0.25">
      <c r="A32" s="2"/>
      <c r="B32" s="2">
        <v>1644521</v>
      </c>
      <c r="C32" s="5">
        <v>952333</v>
      </c>
      <c r="D32" s="7">
        <v>1</v>
      </c>
    </row>
    <row r="33" spans="1:4" x14ac:dyDescent="0.25">
      <c r="A33" s="2"/>
      <c r="B33" s="2">
        <v>1645214</v>
      </c>
      <c r="C33" s="5">
        <v>1230000</v>
      </c>
      <c r="D33" s="7">
        <v>1</v>
      </c>
    </row>
    <row r="34" spans="1:4" x14ac:dyDescent="0.25">
      <c r="A34" s="2"/>
      <c r="B34" s="2">
        <v>1645239</v>
      </c>
      <c r="C34" s="5">
        <v>922509</v>
      </c>
      <c r="D34" s="7">
        <v>1</v>
      </c>
    </row>
    <row r="35" spans="1:4" x14ac:dyDescent="0.25">
      <c r="A35" s="2"/>
      <c r="B35" s="2">
        <v>1645243</v>
      </c>
      <c r="C35" s="5">
        <v>1230000</v>
      </c>
      <c r="D35" s="7">
        <v>1</v>
      </c>
    </row>
    <row r="36" spans="1:4" x14ac:dyDescent="0.25">
      <c r="A36" s="2"/>
      <c r="B36" s="2">
        <v>1645252</v>
      </c>
      <c r="C36" s="5">
        <v>1230000</v>
      </c>
      <c r="D36" s="7">
        <v>1</v>
      </c>
    </row>
    <row r="37" spans="1:4" x14ac:dyDescent="0.25">
      <c r="A37" s="2"/>
      <c r="B37" s="2">
        <v>1645274</v>
      </c>
      <c r="C37" s="5">
        <v>1064700</v>
      </c>
      <c r="D37" s="7">
        <v>1</v>
      </c>
    </row>
    <row r="38" spans="1:4" x14ac:dyDescent="0.25">
      <c r="A38" s="2"/>
      <c r="B38" s="2">
        <v>1645816</v>
      </c>
      <c r="C38" s="5">
        <v>234740</v>
      </c>
      <c r="D38" s="7">
        <v>1</v>
      </c>
    </row>
    <row r="39" spans="1:4" x14ac:dyDescent="0.25">
      <c r="A39" s="2"/>
      <c r="B39" s="2">
        <v>1646406</v>
      </c>
      <c r="C39" s="5">
        <v>1904667</v>
      </c>
      <c r="D39" s="7">
        <v>1</v>
      </c>
    </row>
    <row r="40" spans="1:4" x14ac:dyDescent="0.25">
      <c r="A40" s="2"/>
      <c r="B40" s="2">
        <v>1649486</v>
      </c>
      <c r="C40" s="5">
        <v>330100</v>
      </c>
      <c r="D40" s="7">
        <v>1</v>
      </c>
    </row>
    <row r="41" spans="1:4" x14ac:dyDescent="0.25">
      <c r="A41" s="2"/>
      <c r="B41" s="2">
        <v>1657556</v>
      </c>
      <c r="C41" s="5">
        <v>237669</v>
      </c>
      <c r="D41" s="7">
        <v>1</v>
      </c>
    </row>
    <row r="42" spans="1:4" x14ac:dyDescent="0.25">
      <c r="A42" s="2"/>
      <c r="B42" s="2">
        <v>1657573</v>
      </c>
      <c r="C42" s="5">
        <v>237669</v>
      </c>
      <c r="D42" s="7">
        <v>1</v>
      </c>
    </row>
    <row r="43" spans="1:4" x14ac:dyDescent="0.25">
      <c r="A43" s="2"/>
      <c r="B43" s="2">
        <v>1659661</v>
      </c>
      <c r="C43" s="5">
        <v>237669</v>
      </c>
      <c r="D43" s="7">
        <v>1</v>
      </c>
    </row>
    <row r="44" spans="1:4" x14ac:dyDescent="0.25">
      <c r="A44" s="2"/>
      <c r="B44" s="2">
        <v>1660409</v>
      </c>
      <c r="C44" s="5">
        <v>230100</v>
      </c>
      <c r="D44" s="7">
        <v>1</v>
      </c>
    </row>
    <row r="45" spans="1:4" x14ac:dyDescent="0.25">
      <c r="A45" s="2"/>
      <c r="B45" s="2">
        <v>1661197</v>
      </c>
      <c r="C45" s="5">
        <v>237669</v>
      </c>
      <c r="D45" s="7">
        <v>1</v>
      </c>
    </row>
    <row r="46" spans="1:4" x14ac:dyDescent="0.25">
      <c r="A46" s="2"/>
      <c r="B46" s="2">
        <v>1663619</v>
      </c>
      <c r="C46" s="5">
        <v>230100</v>
      </c>
      <c r="D46" s="7">
        <v>1</v>
      </c>
    </row>
    <row r="47" spans="1:4" x14ac:dyDescent="0.25">
      <c r="A47" s="2"/>
      <c r="B47" s="2">
        <v>1664192</v>
      </c>
      <c r="C47" s="5">
        <v>237669</v>
      </c>
      <c r="D47" s="7">
        <v>1</v>
      </c>
    </row>
    <row r="48" spans="1:4" x14ac:dyDescent="0.25">
      <c r="A48" s="2"/>
      <c r="B48" s="2">
        <v>1665752</v>
      </c>
      <c r="C48" s="5">
        <v>237669</v>
      </c>
      <c r="D48" s="7">
        <v>1</v>
      </c>
    </row>
    <row r="49" spans="1:4" x14ac:dyDescent="0.25">
      <c r="A49" s="2"/>
      <c r="B49" s="2">
        <v>1665760</v>
      </c>
      <c r="C49" s="5">
        <v>237669</v>
      </c>
      <c r="D49" s="7">
        <v>1</v>
      </c>
    </row>
    <row r="50" spans="1:4" x14ac:dyDescent="0.25">
      <c r="A50" s="2"/>
      <c r="B50" s="2">
        <v>1665936</v>
      </c>
      <c r="C50" s="5">
        <v>873600</v>
      </c>
      <c r="D50" s="7">
        <v>1</v>
      </c>
    </row>
    <row r="51" spans="1:4" x14ac:dyDescent="0.25">
      <c r="A51" s="2"/>
      <c r="B51" s="2">
        <v>1668596</v>
      </c>
      <c r="C51" s="5">
        <v>48708224</v>
      </c>
      <c r="D51" s="7">
        <v>1</v>
      </c>
    </row>
    <row r="52" spans="1:4" x14ac:dyDescent="0.25">
      <c r="A52" s="2"/>
      <c r="B52" s="2">
        <v>1668866</v>
      </c>
      <c r="C52" s="5">
        <v>48708224</v>
      </c>
      <c r="D52" s="7">
        <v>1</v>
      </c>
    </row>
    <row r="53" spans="1:4" x14ac:dyDescent="0.25">
      <c r="A53" s="2"/>
      <c r="B53" s="2">
        <v>1670032</v>
      </c>
      <c r="C53" s="5">
        <v>345160</v>
      </c>
      <c r="D53" s="7">
        <v>1</v>
      </c>
    </row>
    <row r="54" spans="1:4" x14ac:dyDescent="0.25">
      <c r="A54" s="2"/>
      <c r="B54" s="2">
        <v>1670036</v>
      </c>
      <c r="C54" s="5">
        <v>237669</v>
      </c>
      <c r="D54" s="7">
        <v>1</v>
      </c>
    </row>
    <row r="55" spans="1:4" x14ac:dyDescent="0.25">
      <c r="A55" s="2"/>
      <c r="B55" s="2">
        <v>1670373</v>
      </c>
      <c r="C55" s="5">
        <v>264400</v>
      </c>
      <c r="D55" s="7">
        <v>1</v>
      </c>
    </row>
    <row r="56" spans="1:4" x14ac:dyDescent="0.25">
      <c r="A56" s="2"/>
      <c r="B56" s="2">
        <v>1671948</v>
      </c>
      <c r="C56" s="5">
        <v>237660</v>
      </c>
      <c r="D56" s="7">
        <v>1</v>
      </c>
    </row>
    <row r="57" spans="1:4" x14ac:dyDescent="0.25">
      <c r="A57" s="2"/>
      <c r="B57" s="2">
        <v>1674233</v>
      </c>
      <c r="C57" s="5">
        <v>294600</v>
      </c>
      <c r="D57" s="7">
        <v>1</v>
      </c>
    </row>
    <row r="58" spans="1:4" x14ac:dyDescent="0.25">
      <c r="A58" s="2"/>
      <c r="B58" s="2">
        <v>1674949</v>
      </c>
      <c r="C58" s="5">
        <v>1034031</v>
      </c>
      <c r="D58" s="7">
        <v>1</v>
      </c>
    </row>
    <row r="59" spans="1:4" x14ac:dyDescent="0.25">
      <c r="A59" s="2"/>
      <c r="B59" s="2">
        <v>1678549</v>
      </c>
      <c r="C59" s="5">
        <v>1904667</v>
      </c>
      <c r="D59" s="7">
        <v>1</v>
      </c>
    </row>
    <row r="60" spans="1:4" x14ac:dyDescent="0.25">
      <c r="A60" s="2"/>
      <c r="B60" s="2">
        <v>1679269</v>
      </c>
      <c r="C60" s="5">
        <v>237669</v>
      </c>
      <c r="D60" s="7">
        <v>1</v>
      </c>
    </row>
    <row r="61" spans="1:4" x14ac:dyDescent="0.25">
      <c r="A61" s="2"/>
      <c r="B61" s="2">
        <v>1680782</v>
      </c>
      <c r="C61" s="5">
        <v>324740</v>
      </c>
      <c r="D61" s="7">
        <v>1</v>
      </c>
    </row>
    <row r="62" spans="1:4" x14ac:dyDescent="0.25">
      <c r="A62" s="2"/>
      <c r="B62" s="2">
        <v>1681078</v>
      </c>
      <c r="C62" s="5">
        <v>1253981</v>
      </c>
      <c r="D62" s="7">
        <v>1</v>
      </c>
    </row>
    <row r="63" spans="1:4" x14ac:dyDescent="0.25">
      <c r="A63" s="2"/>
      <c r="B63" s="2">
        <v>1681342</v>
      </c>
      <c r="C63" s="5">
        <v>784400</v>
      </c>
      <c r="D63" s="7">
        <v>1</v>
      </c>
    </row>
    <row r="64" spans="1:4" x14ac:dyDescent="0.25">
      <c r="A64" s="2"/>
      <c r="B64" s="2">
        <v>1681460</v>
      </c>
      <c r="C64" s="5">
        <v>345160</v>
      </c>
      <c r="D64" s="7">
        <v>1</v>
      </c>
    </row>
    <row r="65" spans="1:4" x14ac:dyDescent="0.25">
      <c r="A65" s="2"/>
      <c r="B65" s="2">
        <v>1684596</v>
      </c>
      <c r="C65" s="5">
        <v>340160</v>
      </c>
      <c r="D65" s="7">
        <v>1</v>
      </c>
    </row>
    <row r="66" spans="1:4" x14ac:dyDescent="0.25">
      <c r="A66" s="2"/>
      <c r="B66" s="2">
        <v>1684606</v>
      </c>
      <c r="C66" s="5">
        <v>363960</v>
      </c>
      <c r="D66" s="7">
        <v>1</v>
      </c>
    </row>
    <row r="67" spans="1:4" x14ac:dyDescent="0.25">
      <c r="A67" s="2"/>
      <c r="B67" s="2">
        <v>1684635</v>
      </c>
      <c r="C67" s="5">
        <v>367160</v>
      </c>
      <c r="D67" s="7">
        <v>1</v>
      </c>
    </row>
    <row r="68" spans="1:4" x14ac:dyDescent="0.25">
      <c r="A68" s="2"/>
      <c r="B68" s="2">
        <v>1684997</v>
      </c>
      <c r="C68" s="5">
        <v>84489</v>
      </c>
      <c r="D68" s="7">
        <v>1</v>
      </c>
    </row>
    <row r="69" spans="1:4" x14ac:dyDescent="0.25">
      <c r="A69" s="2"/>
      <c r="B69" s="2">
        <v>1685592</v>
      </c>
      <c r="C69" s="5">
        <v>1273050</v>
      </c>
      <c r="D69" s="7">
        <v>1</v>
      </c>
    </row>
    <row r="70" spans="1:4" x14ac:dyDescent="0.25">
      <c r="A70" s="2"/>
      <c r="B70" s="2">
        <v>1685760</v>
      </c>
      <c r="C70" s="5">
        <v>363960</v>
      </c>
      <c r="D70" s="7">
        <v>1</v>
      </c>
    </row>
    <row r="71" spans="1:4" x14ac:dyDescent="0.25">
      <c r="A71" s="2"/>
      <c r="B71" s="2">
        <v>1686266</v>
      </c>
      <c r="C71" s="5">
        <v>324740</v>
      </c>
      <c r="D71" s="7">
        <v>1</v>
      </c>
    </row>
    <row r="72" spans="1:4" x14ac:dyDescent="0.25">
      <c r="A72" s="2"/>
      <c r="B72" s="2">
        <v>1686505</v>
      </c>
      <c r="C72" s="5">
        <v>237669</v>
      </c>
      <c r="D72" s="7">
        <v>1</v>
      </c>
    </row>
    <row r="73" spans="1:4" x14ac:dyDescent="0.25">
      <c r="A73" s="2"/>
      <c r="B73" s="2">
        <v>1686569</v>
      </c>
      <c r="C73" s="5">
        <v>237669</v>
      </c>
      <c r="D73" s="7">
        <v>1</v>
      </c>
    </row>
    <row r="74" spans="1:4" x14ac:dyDescent="0.25">
      <c r="A74" s="2"/>
      <c r="B74" s="2">
        <v>1686621</v>
      </c>
      <c r="C74" s="5">
        <v>237669</v>
      </c>
      <c r="D74" s="7">
        <v>1</v>
      </c>
    </row>
    <row r="75" spans="1:4" x14ac:dyDescent="0.25">
      <c r="A75" s="2"/>
      <c r="B75" s="2">
        <v>1686711</v>
      </c>
      <c r="C75" s="5">
        <v>237669</v>
      </c>
      <c r="D75" s="7">
        <v>1</v>
      </c>
    </row>
    <row r="76" spans="1:4" x14ac:dyDescent="0.25">
      <c r="A76" s="2"/>
      <c r="B76" s="2">
        <v>1687182</v>
      </c>
      <c r="C76" s="5">
        <v>237669</v>
      </c>
      <c r="D76" s="7">
        <v>1</v>
      </c>
    </row>
    <row r="77" spans="1:4" x14ac:dyDescent="0.25">
      <c r="A77" s="2"/>
      <c r="B77" s="2">
        <v>1688886</v>
      </c>
      <c r="C77" s="5">
        <v>237669</v>
      </c>
      <c r="D77" s="7">
        <v>1</v>
      </c>
    </row>
    <row r="78" spans="1:4" x14ac:dyDescent="0.25">
      <c r="A78" s="2"/>
      <c r="B78" s="2">
        <v>1690845</v>
      </c>
      <c r="C78" s="5">
        <v>509966</v>
      </c>
      <c r="D78" s="7">
        <v>1</v>
      </c>
    </row>
    <row r="79" spans="1:4" x14ac:dyDescent="0.25">
      <c r="A79" s="2"/>
      <c r="B79" s="2">
        <v>1692160</v>
      </c>
      <c r="C79" s="5">
        <v>354740</v>
      </c>
      <c r="D79" s="7">
        <v>1</v>
      </c>
    </row>
    <row r="80" spans="1:4" x14ac:dyDescent="0.25">
      <c r="A80" s="2"/>
      <c r="B80" s="2">
        <v>1694066</v>
      </c>
      <c r="C80" s="5">
        <v>380600</v>
      </c>
      <c r="D80" s="7">
        <v>1</v>
      </c>
    </row>
    <row r="81" spans="1:4" x14ac:dyDescent="0.25">
      <c r="A81" s="2"/>
      <c r="B81" s="2">
        <v>1694731</v>
      </c>
      <c r="C81" s="5">
        <v>1273050</v>
      </c>
      <c r="D81" s="7">
        <v>1</v>
      </c>
    </row>
    <row r="82" spans="1:4" x14ac:dyDescent="0.25">
      <c r="A82" s="2"/>
      <c r="B82" s="2">
        <v>1694777</v>
      </c>
      <c r="C82" s="5">
        <v>306000</v>
      </c>
      <c r="D82" s="7">
        <v>1</v>
      </c>
    </row>
    <row r="83" spans="1:4" x14ac:dyDescent="0.25">
      <c r="A83" s="2"/>
      <c r="B83" s="2">
        <v>1694963</v>
      </c>
      <c r="C83" s="5">
        <v>367160</v>
      </c>
      <c r="D83" s="7">
        <v>1</v>
      </c>
    </row>
    <row r="84" spans="1:4" x14ac:dyDescent="0.25">
      <c r="A84" s="2"/>
      <c r="B84" s="2">
        <v>1695037</v>
      </c>
      <c r="C84" s="5">
        <v>1273050</v>
      </c>
      <c r="D84" s="7">
        <v>1</v>
      </c>
    </row>
    <row r="85" spans="1:4" x14ac:dyDescent="0.25">
      <c r="A85" s="2"/>
      <c r="B85" s="2">
        <v>1695108</v>
      </c>
      <c r="C85" s="5">
        <v>1100950</v>
      </c>
      <c r="D85" s="7">
        <v>1</v>
      </c>
    </row>
    <row r="86" spans="1:4" x14ac:dyDescent="0.25">
      <c r="A86" s="2"/>
      <c r="B86" s="2">
        <v>1695133</v>
      </c>
      <c r="C86" s="5">
        <v>1273050</v>
      </c>
      <c r="D86" s="7">
        <v>1</v>
      </c>
    </row>
    <row r="87" spans="1:4" x14ac:dyDescent="0.25">
      <c r="A87" s="2"/>
      <c r="B87" s="2">
        <v>1695303</v>
      </c>
      <c r="C87" s="5">
        <v>1273050</v>
      </c>
      <c r="D87" s="7">
        <v>1</v>
      </c>
    </row>
    <row r="88" spans="1:4" x14ac:dyDescent="0.25">
      <c r="A88" s="2"/>
      <c r="B88" s="2">
        <v>1695308</v>
      </c>
      <c r="C88" s="5">
        <v>1273050</v>
      </c>
      <c r="D88" s="7">
        <v>1</v>
      </c>
    </row>
    <row r="89" spans="1:4" x14ac:dyDescent="0.25">
      <c r="A89" s="2"/>
      <c r="B89" s="2">
        <v>1695313</v>
      </c>
      <c r="C89" s="5">
        <v>1273050</v>
      </c>
      <c r="D89" s="7">
        <v>1</v>
      </c>
    </row>
    <row r="90" spans="1:4" x14ac:dyDescent="0.25">
      <c r="A90" s="2"/>
      <c r="B90" s="2">
        <v>1695337</v>
      </c>
      <c r="C90" s="5">
        <v>1273050</v>
      </c>
      <c r="D90" s="7">
        <v>1</v>
      </c>
    </row>
    <row r="91" spans="1:4" x14ac:dyDescent="0.25">
      <c r="A91" s="2"/>
      <c r="B91" s="2">
        <v>1695348</v>
      </c>
      <c r="C91" s="5">
        <v>1273050</v>
      </c>
      <c r="D91" s="7">
        <v>1</v>
      </c>
    </row>
    <row r="92" spans="1:4" x14ac:dyDescent="0.25">
      <c r="A92" s="2"/>
      <c r="B92" s="2">
        <v>1695359</v>
      </c>
      <c r="C92" s="5">
        <v>1273050</v>
      </c>
      <c r="D92" s="7">
        <v>1</v>
      </c>
    </row>
    <row r="93" spans="1:4" x14ac:dyDescent="0.25">
      <c r="A93" s="2"/>
      <c r="B93" s="2">
        <v>1695364</v>
      </c>
      <c r="C93" s="5">
        <v>1273050</v>
      </c>
      <c r="D93" s="7">
        <v>1</v>
      </c>
    </row>
    <row r="94" spans="1:4" x14ac:dyDescent="0.25">
      <c r="A94" s="2"/>
      <c r="B94" s="2">
        <v>1695368</v>
      </c>
      <c r="C94" s="5">
        <v>1273050</v>
      </c>
      <c r="D94" s="7">
        <v>1</v>
      </c>
    </row>
    <row r="95" spans="1:4" x14ac:dyDescent="0.25">
      <c r="A95" s="2"/>
      <c r="B95" s="2">
        <v>1695700</v>
      </c>
      <c r="C95" s="5">
        <v>333160</v>
      </c>
      <c r="D95" s="7">
        <v>1</v>
      </c>
    </row>
    <row r="96" spans="1:4" x14ac:dyDescent="0.25">
      <c r="A96" s="2"/>
      <c r="B96" s="2">
        <v>1698136</v>
      </c>
      <c r="C96" s="5">
        <v>345160</v>
      </c>
      <c r="D96" s="7">
        <v>1</v>
      </c>
    </row>
    <row r="97" spans="1:4" x14ac:dyDescent="0.25">
      <c r="A97" s="2"/>
      <c r="B97" s="2">
        <v>1698231</v>
      </c>
      <c r="C97" s="5">
        <v>367160</v>
      </c>
      <c r="D97" s="7">
        <v>1</v>
      </c>
    </row>
    <row r="98" spans="1:4" x14ac:dyDescent="0.25">
      <c r="A98" s="2"/>
      <c r="B98" s="2">
        <v>1698680</v>
      </c>
      <c r="C98" s="5">
        <v>237669</v>
      </c>
      <c r="D98" s="7">
        <v>1</v>
      </c>
    </row>
    <row r="99" spans="1:4" x14ac:dyDescent="0.25">
      <c r="A99" s="2"/>
      <c r="B99" s="2">
        <v>1698856</v>
      </c>
      <c r="C99" s="5">
        <v>1114681</v>
      </c>
      <c r="D99" s="7">
        <v>1</v>
      </c>
    </row>
    <row r="100" spans="1:4" x14ac:dyDescent="0.25">
      <c r="A100" s="2"/>
      <c r="B100" s="2">
        <v>1700717</v>
      </c>
      <c r="C100" s="5">
        <v>1273050</v>
      </c>
      <c r="D100" s="7">
        <v>1</v>
      </c>
    </row>
    <row r="101" spans="1:4" x14ac:dyDescent="0.25">
      <c r="A101" s="2"/>
      <c r="B101" s="2">
        <v>1700724</v>
      </c>
      <c r="C101" s="5">
        <v>1273050</v>
      </c>
      <c r="D101" s="7">
        <v>1</v>
      </c>
    </row>
    <row r="102" spans="1:4" x14ac:dyDescent="0.25">
      <c r="A102" s="2"/>
      <c r="B102" s="2">
        <v>1700741</v>
      </c>
      <c r="C102" s="5">
        <v>1273050</v>
      </c>
      <c r="D102" s="7">
        <v>1</v>
      </c>
    </row>
    <row r="103" spans="1:4" x14ac:dyDescent="0.25">
      <c r="A103" s="2"/>
      <c r="B103" s="2">
        <v>1700743</v>
      </c>
      <c r="C103" s="5">
        <v>1273050</v>
      </c>
      <c r="D103" s="7">
        <v>1</v>
      </c>
    </row>
    <row r="104" spans="1:4" x14ac:dyDescent="0.25">
      <c r="A104" s="2"/>
      <c r="B104" s="2">
        <v>1704180</v>
      </c>
      <c r="C104" s="5">
        <v>1028085</v>
      </c>
      <c r="D104" s="7">
        <v>1</v>
      </c>
    </row>
    <row r="105" spans="1:4" x14ac:dyDescent="0.25">
      <c r="A105" s="2"/>
      <c r="B105" s="2">
        <v>1708091</v>
      </c>
      <c r="C105" s="5">
        <v>197728</v>
      </c>
      <c r="D105" s="7">
        <v>1</v>
      </c>
    </row>
    <row r="106" spans="1:4" x14ac:dyDescent="0.25">
      <c r="A106" s="2"/>
      <c r="B106" s="2">
        <v>1708271</v>
      </c>
      <c r="C106" s="5">
        <v>1273050</v>
      </c>
      <c r="D106" s="7">
        <v>1</v>
      </c>
    </row>
    <row r="107" spans="1:4" x14ac:dyDescent="0.25">
      <c r="A107" s="2"/>
      <c r="B107" s="2">
        <v>1708299</v>
      </c>
      <c r="C107" s="5">
        <v>1273050</v>
      </c>
      <c r="D107" s="7">
        <v>1</v>
      </c>
    </row>
    <row r="108" spans="1:4" x14ac:dyDescent="0.25">
      <c r="A108" s="2"/>
      <c r="B108" s="2">
        <v>1708339</v>
      </c>
      <c r="C108" s="5">
        <v>1100950</v>
      </c>
      <c r="D108" s="7">
        <v>1</v>
      </c>
    </row>
    <row r="109" spans="1:4" x14ac:dyDescent="0.25">
      <c r="A109" s="2"/>
      <c r="B109" s="2">
        <v>1708347</v>
      </c>
      <c r="C109" s="5">
        <v>1273050</v>
      </c>
      <c r="D109" s="7">
        <v>1</v>
      </c>
    </row>
    <row r="110" spans="1:4" x14ac:dyDescent="0.25">
      <c r="A110" s="2"/>
      <c r="B110" s="2">
        <v>1708364</v>
      </c>
      <c r="C110" s="5">
        <v>1273050</v>
      </c>
      <c r="D110" s="7">
        <v>1</v>
      </c>
    </row>
    <row r="111" spans="1:4" x14ac:dyDescent="0.25">
      <c r="A111" s="2"/>
      <c r="B111" s="2">
        <v>1708429</v>
      </c>
      <c r="C111" s="5">
        <v>233500</v>
      </c>
      <c r="D111" s="7">
        <v>1</v>
      </c>
    </row>
    <row r="112" spans="1:4" x14ac:dyDescent="0.25">
      <c r="A112" s="2"/>
      <c r="B112" s="2">
        <v>1708559</v>
      </c>
      <c r="C112" s="5">
        <v>1273050</v>
      </c>
      <c r="D112" s="7">
        <v>1</v>
      </c>
    </row>
    <row r="113" spans="1:4" x14ac:dyDescent="0.25">
      <c r="A113" s="2"/>
      <c r="B113" s="2">
        <v>1709022</v>
      </c>
      <c r="C113" s="5">
        <v>259860</v>
      </c>
      <c r="D113" s="7">
        <v>1</v>
      </c>
    </row>
    <row r="114" spans="1:4" x14ac:dyDescent="0.25">
      <c r="A114" s="2"/>
      <c r="B114" s="2">
        <v>1709205</v>
      </c>
      <c r="C114" s="5">
        <v>2870333</v>
      </c>
      <c r="D114" s="7">
        <v>1</v>
      </c>
    </row>
    <row r="115" spans="1:4" x14ac:dyDescent="0.25">
      <c r="A115" s="2"/>
      <c r="B115" s="2">
        <v>1709792</v>
      </c>
      <c r="C115" s="5">
        <v>1273050</v>
      </c>
      <c r="D115" s="7">
        <v>1</v>
      </c>
    </row>
    <row r="116" spans="1:4" x14ac:dyDescent="0.25">
      <c r="A116" s="2"/>
      <c r="B116" s="2">
        <v>1712194</v>
      </c>
      <c r="C116" s="5">
        <v>237669</v>
      </c>
      <c r="D116" s="7">
        <v>1</v>
      </c>
    </row>
    <row r="117" spans="1:4" x14ac:dyDescent="0.25">
      <c r="A117" s="2"/>
      <c r="B117" s="2">
        <v>1712296</v>
      </c>
      <c r="C117" s="5">
        <v>1273050</v>
      </c>
      <c r="D117" s="7">
        <v>1</v>
      </c>
    </row>
    <row r="118" spans="1:4" x14ac:dyDescent="0.25">
      <c r="A118" s="2"/>
      <c r="B118" s="2">
        <v>1712302</v>
      </c>
      <c r="C118" s="5">
        <v>1273050</v>
      </c>
      <c r="D118" s="7">
        <v>1</v>
      </c>
    </row>
    <row r="119" spans="1:4" x14ac:dyDescent="0.25">
      <c r="A119" s="2"/>
      <c r="B119" s="2">
        <v>1712310</v>
      </c>
      <c r="C119" s="5">
        <v>1273050</v>
      </c>
      <c r="D119" s="7">
        <v>1</v>
      </c>
    </row>
    <row r="120" spans="1:4" x14ac:dyDescent="0.25">
      <c r="A120" s="2"/>
      <c r="B120" s="2">
        <v>1712313</v>
      </c>
      <c r="C120" s="5">
        <v>1102668</v>
      </c>
      <c r="D120" s="7">
        <v>1</v>
      </c>
    </row>
    <row r="121" spans="1:4" x14ac:dyDescent="0.25">
      <c r="A121" s="2"/>
      <c r="B121" s="2">
        <v>1712319</v>
      </c>
      <c r="C121" s="5">
        <v>1273050</v>
      </c>
      <c r="D121" s="7">
        <v>1</v>
      </c>
    </row>
    <row r="122" spans="1:4" x14ac:dyDescent="0.25">
      <c r="A122" s="2"/>
      <c r="B122" s="2">
        <v>1712345</v>
      </c>
      <c r="C122" s="5">
        <v>1273050</v>
      </c>
      <c r="D122" s="7">
        <v>1</v>
      </c>
    </row>
    <row r="123" spans="1:4" x14ac:dyDescent="0.25">
      <c r="A123" s="2"/>
      <c r="B123" s="2">
        <v>1713239</v>
      </c>
      <c r="C123" s="5">
        <v>219800</v>
      </c>
      <c r="D123" s="7">
        <v>1</v>
      </c>
    </row>
    <row r="124" spans="1:4" x14ac:dyDescent="0.25">
      <c r="A124" s="2"/>
      <c r="B124" s="2">
        <v>1715873</v>
      </c>
      <c r="C124" s="5">
        <v>237669</v>
      </c>
      <c r="D124" s="7">
        <v>1</v>
      </c>
    </row>
    <row r="125" spans="1:4" x14ac:dyDescent="0.25">
      <c r="A125" s="2"/>
      <c r="B125" s="2">
        <v>1718530</v>
      </c>
      <c r="C125" s="5">
        <v>246000</v>
      </c>
      <c r="D125" s="7">
        <v>1</v>
      </c>
    </row>
    <row r="126" spans="1:4" x14ac:dyDescent="0.25">
      <c r="A126" s="2"/>
      <c r="B126" s="2">
        <v>1719642</v>
      </c>
      <c r="C126" s="5">
        <v>246000</v>
      </c>
      <c r="D126" s="7">
        <v>1</v>
      </c>
    </row>
    <row r="127" spans="1:4" x14ac:dyDescent="0.25">
      <c r="A127" s="2"/>
      <c r="B127" s="2">
        <v>1720347</v>
      </c>
      <c r="C127" s="5">
        <v>1273050</v>
      </c>
      <c r="D127" s="7">
        <v>1</v>
      </c>
    </row>
    <row r="128" spans="1:4" x14ac:dyDescent="0.25">
      <c r="A128" s="2"/>
      <c r="B128" s="2">
        <v>1720357</v>
      </c>
      <c r="C128" s="5">
        <v>1273050</v>
      </c>
      <c r="D128" s="7">
        <v>1</v>
      </c>
    </row>
    <row r="129" spans="1:4" x14ac:dyDescent="0.25">
      <c r="A129" s="2"/>
      <c r="B129" s="2">
        <v>1720472</v>
      </c>
      <c r="C129" s="5">
        <v>1273050</v>
      </c>
      <c r="D129" s="7">
        <v>1</v>
      </c>
    </row>
    <row r="130" spans="1:4" x14ac:dyDescent="0.25">
      <c r="A130" s="2"/>
      <c r="B130" s="2">
        <v>1720482</v>
      </c>
      <c r="C130" s="5">
        <v>1273050</v>
      </c>
      <c r="D130" s="7">
        <v>1</v>
      </c>
    </row>
    <row r="131" spans="1:4" x14ac:dyDescent="0.25">
      <c r="A131" s="2"/>
      <c r="B131" s="2">
        <v>1720590</v>
      </c>
      <c r="C131" s="5">
        <v>1100950</v>
      </c>
      <c r="D131" s="7">
        <v>1</v>
      </c>
    </row>
    <row r="132" spans="1:4" x14ac:dyDescent="0.25">
      <c r="A132" s="2"/>
      <c r="B132" s="2">
        <v>1720598</v>
      </c>
      <c r="C132" s="5">
        <v>1273050</v>
      </c>
      <c r="D132" s="7">
        <v>1</v>
      </c>
    </row>
    <row r="133" spans="1:4" x14ac:dyDescent="0.25">
      <c r="A133" s="2"/>
      <c r="B133" s="2">
        <v>1720666</v>
      </c>
      <c r="C133" s="5">
        <v>237669</v>
      </c>
      <c r="D133" s="7">
        <v>1</v>
      </c>
    </row>
    <row r="134" spans="1:4" x14ac:dyDescent="0.25">
      <c r="A134" s="2"/>
      <c r="B134" s="2">
        <v>1720730</v>
      </c>
      <c r="C134" s="5">
        <v>1259950</v>
      </c>
      <c r="D134" s="7">
        <v>1</v>
      </c>
    </row>
    <row r="135" spans="1:4" x14ac:dyDescent="0.25">
      <c r="A135" s="2"/>
      <c r="B135" s="2">
        <v>1720745</v>
      </c>
      <c r="C135" s="5">
        <v>1273050</v>
      </c>
      <c r="D135" s="7">
        <v>1</v>
      </c>
    </row>
    <row r="136" spans="1:4" x14ac:dyDescent="0.25">
      <c r="A136" s="2"/>
      <c r="B136" s="2">
        <v>1720752</v>
      </c>
      <c r="C136" s="5">
        <v>1100950</v>
      </c>
      <c r="D136" s="7">
        <v>1</v>
      </c>
    </row>
    <row r="137" spans="1:4" x14ac:dyDescent="0.25">
      <c r="A137" s="2"/>
      <c r="B137" s="2">
        <v>1721365</v>
      </c>
      <c r="C137" s="5">
        <v>248400</v>
      </c>
      <c r="D137" s="7">
        <v>1</v>
      </c>
    </row>
    <row r="138" spans="1:4" x14ac:dyDescent="0.25">
      <c r="A138" s="2"/>
      <c r="B138" s="2">
        <v>1721965</v>
      </c>
      <c r="C138" s="5">
        <v>1273050</v>
      </c>
      <c r="D138" s="7">
        <v>1</v>
      </c>
    </row>
    <row r="139" spans="1:4" x14ac:dyDescent="0.25">
      <c r="A139" s="2"/>
      <c r="B139" s="2">
        <v>1722925</v>
      </c>
      <c r="C139" s="5">
        <v>324700</v>
      </c>
      <c r="D139" s="7">
        <v>1</v>
      </c>
    </row>
    <row r="140" spans="1:4" x14ac:dyDescent="0.25">
      <c r="A140" s="2"/>
      <c r="B140" s="2">
        <v>1723187</v>
      </c>
      <c r="C140" s="5">
        <v>1273050</v>
      </c>
      <c r="D140" s="7">
        <v>1</v>
      </c>
    </row>
    <row r="141" spans="1:4" x14ac:dyDescent="0.25">
      <c r="A141" s="2"/>
      <c r="B141" s="2">
        <v>1723507</v>
      </c>
      <c r="C141" s="5">
        <v>3548737</v>
      </c>
      <c r="D141" s="7">
        <v>1</v>
      </c>
    </row>
    <row r="142" spans="1:4" x14ac:dyDescent="0.25">
      <c r="A142" s="2"/>
      <c r="B142" s="2">
        <v>1725128</v>
      </c>
      <c r="C142" s="5">
        <v>237669</v>
      </c>
      <c r="D142" s="7">
        <v>1</v>
      </c>
    </row>
    <row r="143" spans="1:4" x14ac:dyDescent="0.25">
      <c r="A143" s="2"/>
      <c r="B143" s="2">
        <v>1726199</v>
      </c>
      <c r="C143" s="5">
        <v>1273050</v>
      </c>
      <c r="D143" s="7">
        <v>1</v>
      </c>
    </row>
    <row r="144" spans="1:4" x14ac:dyDescent="0.25">
      <c r="A144" s="2"/>
      <c r="B144" s="2">
        <v>1726208</v>
      </c>
      <c r="C144" s="5">
        <v>1259950</v>
      </c>
      <c r="D144" s="7">
        <v>1</v>
      </c>
    </row>
    <row r="145" spans="1:4" x14ac:dyDescent="0.25">
      <c r="A145" s="2"/>
      <c r="B145" s="2">
        <v>1726217</v>
      </c>
      <c r="C145" s="5">
        <v>1273050</v>
      </c>
      <c r="D145" s="7">
        <v>1</v>
      </c>
    </row>
    <row r="146" spans="1:4" x14ac:dyDescent="0.25">
      <c r="A146" s="2"/>
      <c r="B146" s="2">
        <v>1726227</v>
      </c>
      <c r="C146" s="5">
        <v>1273050</v>
      </c>
      <c r="D146" s="7">
        <v>1</v>
      </c>
    </row>
    <row r="147" spans="1:4" x14ac:dyDescent="0.25">
      <c r="A147" s="2"/>
      <c r="B147" s="2">
        <v>1726235</v>
      </c>
      <c r="C147" s="5">
        <v>1100950</v>
      </c>
      <c r="D147" s="7">
        <v>1</v>
      </c>
    </row>
    <row r="148" spans="1:4" x14ac:dyDescent="0.25">
      <c r="A148" s="2"/>
      <c r="B148" s="2">
        <v>1726244</v>
      </c>
      <c r="C148" s="5">
        <v>1273050</v>
      </c>
      <c r="D148" s="7">
        <v>1</v>
      </c>
    </row>
    <row r="149" spans="1:4" x14ac:dyDescent="0.25">
      <c r="A149" s="2"/>
      <c r="B149" s="2">
        <v>1726254</v>
      </c>
      <c r="C149" s="5">
        <v>1100950</v>
      </c>
      <c r="D149" s="7">
        <v>1</v>
      </c>
    </row>
    <row r="150" spans="1:4" x14ac:dyDescent="0.25">
      <c r="A150" s="2"/>
      <c r="B150" s="2">
        <v>1726259</v>
      </c>
      <c r="C150" s="5">
        <v>1100950</v>
      </c>
      <c r="D150" s="7">
        <v>1</v>
      </c>
    </row>
    <row r="151" spans="1:4" x14ac:dyDescent="0.25">
      <c r="A151" s="2"/>
      <c r="B151" s="2">
        <v>1726841</v>
      </c>
      <c r="C151" s="5">
        <v>1273050</v>
      </c>
      <c r="D151" s="7">
        <v>1</v>
      </c>
    </row>
    <row r="152" spans="1:4" x14ac:dyDescent="0.25">
      <c r="A152" s="2"/>
      <c r="B152" s="2">
        <v>1727583</v>
      </c>
      <c r="C152" s="5">
        <v>1273050</v>
      </c>
      <c r="D152" s="7">
        <v>1</v>
      </c>
    </row>
    <row r="153" spans="1:4" x14ac:dyDescent="0.25">
      <c r="A153" s="2"/>
      <c r="B153" s="2">
        <v>1727593</v>
      </c>
      <c r="C153" s="5">
        <v>1273050</v>
      </c>
      <c r="D153" s="7">
        <v>1</v>
      </c>
    </row>
    <row r="154" spans="1:4" x14ac:dyDescent="0.25">
      <c r="A154" s="2"/>
      <c r="B154" s="2">
        <v>1727633</v>
      </c>
      <c r="C154" s="5">
        <v>106089</v>
      </c>
      <c r="D154" s="7">
        <v>1</v>
      </c>
    </row>
    <row r="155" spans="1:4" x14ac:dyDescent="0.25">
      <c r="A155" s="2"/>
      <c r="B155" s="2">
        <v>1727982</v>
      </c>
      <c r="C155" s="5">
        <v>1253981</v>
      </c>
      <c r="D155" s="7">
        <v>1</v>
      </c>
    </row>
    <row r="156" spans="1:4" x14ac:dyDescent="0.25">
      <c r="A156" s="2"/>
      <c r="B156" s="2">
        <v>1730099</v>
      </c>
      <c r="C156" s="5">
        <v>1253981</v>
      </c>
      <c r="D156" s="7">
        <v>1</v>
      </c>
    </row>
    <row r="157" spans="1:4" x14ac:dyDescent="0.25">
      <c r="A157" s="2"/>
      <c r="B157" s="2">
        <v>1730194</v>
      </c>
      <c r="C157" s="5">
        <v>345160</v>
      </c>
      <c r="D157" s="7">
        <v>1</v>
      </c>
    </row>
    <row r="158" spans="1:4" x14ac:dyDescent="0.25">
      <c r="A158" s="2"/>
      <c r="B158" s="2">
        <v>1730781</v>
      </c>
      <c r="C158" s="5">
        <v>345160</v>
      </c>
      <c r="D158" s="7">
        <v>1</v>
      </c>
    </row>
    <row r="159" spans="1:4" x14ac:dyDescent="0.25">
      <c r="A159" s="2"/>
      <c r="B159" s="2">
        <v>1731707</v>
      </c>
      <c r="C159" s="5">
        <v>1057900</v>
      </c>
      <c r="D159" s="7">
        <v>1</v>
      </c>
    </row>
    <row r="160" spans="1:4" x14ac:dyDescent="0.25">
      <c r="A160" s="2"/>
      <c r="B160" s="2">
        <v>1731870</v>
      </c>
      <c r="C160" s="5">
        <v>622228</v>
      </c>
      <c r="D160" s="7">
        <v>1</v>
      </c>
    </row>
    <row r="161" spans="1:4" x14ac:dyDescent="0.25">
      <c r="A161" s="2"/>
      <c r="B161" s="2">
        <v>1733811</v>
      </c>
      <c r="C161" s="5">
        <v>1253981</v>
      </c>
      <c r="D161" s="7">
        <v>1</v>
      </c>
    </row>
    <row r="162" spans="1:4" x14ac:dyDescent="0.25">
      <c r="A162" s="2"/>
      <c r="B162" s="2">
        <v>1734934</v>
      </c>
      <c r="C162" s="5">
        <v>1253981</v>
      </c>
      <c r="D162" s="7">
        <v>1</v>
      </c>
    </row>
    <row r="163" spans="1:4" x14ac:dyDescent="0.25">
      <c r="A163" s="2"/>
      <c r="B163" s="2">
        <v>1735384</v>
      </c>
      <c r="C163" s="5">
        <v>1273050</v>
      </c>
      <c r="D163" s="7">
        <v>1</v>
      </c>
    </row>
    <row r="164" spans="1:4" x14ac:dyDescent="0.25">
      <c r="A164" s="2"/>
      <c r="B164" s="2">
        <v>1735385</v>
      </c>
      <c r="C164" s="5">
        <v>1273050</v>
      </c>
      <c r="D164" s="7">
        <v>1</v>
      </c>
    </row>
    <row r="165" spans="1:4" x14ac:dyDescent="0.25">
      <c r="A165" s="2"/>
      <c r="B165" s="2">
        <v>1735409</v>
      </c>
      <c r="C165" s="5">
        <v>1273050</v>
      </c>
      <c r="D165" s="7">
        <v>1</v>
      </c>
    </row>
    <row r="166" spans="1:4" x14ac:dyDescent="0.25">
      <c r="A166" s="2"/>
      <c r="B166" s="2">
        <v>1735410</v>
      </c>
      <c r="C166" s="5">
        <v>1273050</v>
      </c>
      <c r="D166" s="7">
        <v>1</v>
      </c>
    </row>
    <row r="167" spans="1:4" x14ac:dyDescent="0.25">
      <c r="A167" s="2"/>
      <c r="B167" s="2">
        <v>1735813</v>
      </c>
      <c r="C167" s="5">
        <v>345160</v>
      </c>
      <c r="D167" s="7">
        <v>1</v>
      </c>
    </row>
    <row r="168" spans="1:4" x14ac:dyDescent="0.25">
      <c r="A168" s="2"/>
      <c r="B168" s="2">
        <v>1736109</v>
      </c>
      <c r="C168" s="5">
        <v>1211283</v>
      </c>
      <c r="D168" s="7">
        <v>1</v>
      </c>
    </row>
    <row r="169" spans="1:4" x14ac:dyDescent="0.25">
      <c r="A169" s="2"/>
      <c r="B169" s="2">
        <v>1736119</v>
      </c>
      <c r="C169" s="5">
        <v>1273050</v>
      </c>
      <c r="D169" s="7">
        <v>1</v>
      </c>
    </row>
    <row r="170" spans="1:4" x14ac:dyDescent="0.25">
      <c r="A170" s="2"/>
      <c r="B170" s="2">
        <v>1736129</v>
      </c>
      <c r="C170" s="5">
        <v>1273050</v>
      </c>
      <c r="D170" s="7">
        <v>1</v>
      </c>
    </row>
    <row r="171" spans="1:4" x14ac:dyDescent="0.25">
      <c r="A171" s="2"/>
      <c r="B171" s="2">
        <v>1736135</v>
      </c>
      <c r="C171" s="5">
        <v>1273050</v>
      </c>
      <c r="D171" s="7">
        <v>1</v>
      </c>
    </row>
    <row r="172" spans="1:4" x14ac:dyDescent="0.25">
      <c r="A172" s="2"/>
      <c r="B172" s="2">
        <v>1736141</v>
      </c>
      <c r="C172" s="5">
        <v>1253981</v>
      </c>
      <c r="D172" s="7">
        <v>1</v>
      </c>
    </row>
    <row r="173" spans="1:4" x14ac:dyDescent="0.25">
      <c r="A173" s="2"/>
      <c r="B173" s="2">
        <v>1736169</v>
      </c>
      <c r="C173" s="5">
        <v>1273050</v>
      </c>
      <c r="D173" s="7">
        <v>1</v>
      </c>
    </row>
    <row r="174" spans="1:4" x14ac:dyDescent="0.25">
      <c r="A174" s="2"/>
      <c r="B174" s="2">
        <v>1736174</v>
      </c>
      <c r="C174" s="5">
        <v>1100950</v>
      </c>
      <c r="D174" s="7">
        <v>1</v>
      </c>
    </row>
    <row r="175" spans="1:4" x14ac:dyDescent="0.25">
      <c r="A175" s="2"/>
      <c r="B175" s="2">
        <v>1736179</v>
      </c>
      <c r="C175" s="5">
        <v>1273050</v>
      </c>
      <c r="D175" s="7">
        <v>1</v>
      </c>
    </row>
    <row r="176" spans="1:4" x14ac:dyDescent="0.25">
      <c r="A176" s="2"/>
      <c r="B176" s="2">
        <v>1736270</v>
      </c>
      <c r="C176" s="5">
        <v>345160</v>
      </c>
      <c r="D176" s="7">
        <v>1</v>
      </c>
    </row>
    <row r="177" spans="1:4" x14ac:dyDescent="0.25">
      <c r="A177" s="2"/>
      <c r="B177" s="2">
        <v>1736316</v>
      </c>
      <c r="C177" s="5">
        <v>1100950</v>
      </c>
      <c r="D177" s="7">
        <v>1</v>
      </c>
    </row>
    <row r="178" spans="1:4" x14ac:dyDescent="0.25">
      <c r="A178" s="2"/>
      <c r="B178" s="2">
        <v>1736324</v>
      </c>
      <c r="C178" s="5">
        <v>1273050</v>
      </c>
      <c r="D178" s="7">
        <v>1</v>
      </c>
    </row>
    <row r="179" spans="1:4" x14ac:dyDescent="0.25">
      <c r="A179" s="2"/>
      <c r="B179" s="2">
        <v>1736333</v>
      </c>
      <c r="C179" s="5">
        <v>1273050</v>
      </c>
      <c r="D179" s="7">
        <v>1</v>
      </c>
    </row>
    <row r="180" spans="1:4" x14ac:dyDescent="0.25">
      <c r="A180" s="2"/>
      <c r="B180" s="2">
        <v>1736338</v>
      </c>
      <c r="C180" s="5">
        <v>1273050</v>
      </c>
      <c r="D180" s="7">
        <v>1</v>
      </c>
    </row>
    <row r="181" spans="1:4" x14ac:dyDescent="0.25">
      <c r="A181" s="2"/>
      <c r="B181" s="2">
        <v>1736530</v>
      </c>
      <c r="C181" s="5">
        <v>1840435</v>
      </c>
      <c r="D181" s="7">
        <v>1</v>
      </c>
    </row>
    <row r="182" spans="1:4" x14ac:dyDescent="0.25">
      <c r="A182" s="2"/>
      <c r="B182" s="2">
        <v>1736726</v>
      </c>
      <c r="C182" s="5">
        <v>331160</v>
      </c>
      <c r="D182" s="7">
        <v>1</v>
      </c>
    </row>
    <row r="183" spans="1:4" x14ac:dyDescent="0.25">
      <c r="A183" s="2"/>
      <c r="B183" s="2">
        <v>1737929</v>
      </c>
      <c r="C183" s="5">
        <v>100119</v>
      </c>
      <c r="D183" s="7">
        <v>1</v>
      </c>
    </row>
    <row r="184" spans="1:4" x14ac:dyDescent="0.25">
      <c r="A184" s="2"/>
      <c r="B184" s="2">
        <v>1738021</v>
      </c>
      <c r="C184" s="5">
        <v>563116</v>
      </c>
      <c r="D184" s="7">
        <v>1</v>
      </c>
    </row>
    <row r="185" spans="1:4" x14ac:dyDescent="0.25">
      <c r="A185" s="2"/>
      <c r="B185" s="2">
        <v>1738357</v>
      </c>
      <c r="C185" s="5">
        <v>1163450</v>
      </c>
      <c r="D185" s="7">
        <v>1</v>
      </c>
    </row>
    <row r="186" spans="1:4" x14ac:dyDescent="0.25">
      <c r="A186" s="2"/>
      <c r="B186" s="2">
        <v>1738985</v>
      </c>
      <c r="C186" s="5">
        <v>1253981</v>
      </c>
      <c r="D186" s="7">
        <v>1</v>
      </c>
    </row>
    <row r="187" spans="1:4" x14ac:dyDescent="0.25">
      <c r="A187" s="2"/>
      <c r="B187" s="2">
        <v>1739344</v>
      </c>
      <c r="C187" s="5">
        <v>1253981</v>
      </c>
      <c r="D187" s="7">
        <v>1</v>
      </c>
    </row>
    <row r="188" spans="1:4" x14ac:dyDescent="0.25">
      <c r="A188" s="2"/>
      <c r="B188" s="2">
        <v>1739753</v>
      </c>
      <c r="C188" s="5">
        <v>1273050</v>
      </c>
      <c r="D188" s="7">
        <v>1</v>
      </c>
    </row>
    <row r="189" spans="1:4" x14ac:dyDescent="0.25">
      <c r="A189" s="2"/>
      <c r="B189" s="2">
        <v>1739762</v>
      </c>
      <c r="C189" s="5">
        <v>1273050</v>
      </c>
      <c r="D189" s="7">
        <v>1</v>
      </c>
    </row>
    <row r="190" spans="1:4" x14ac:dyDescent="0.25">
      <c r="A190" s="2"/>
      <c r="B190" s="2">
        <v>1739768</v>
      </c>
      <c r="C190" s="5">
        <v>1273050</v>
      </c>
      <c r="D190" s="7">
        <v>1</v>
      </c>
    </row>
    <row r="191" spans="1:4" x14ac:dyDescent="0.25">
      <c r="A191" s="2"/>
      <c r="B191" s="2">
        <v>1739781</v>
      </c>
      <c r="C191" s="5">
        <v>1273050</v>
      </c>
      <c r="D191" s="7">
        <v>1</v>
      </c>
    </row>
    <row r="192" spans="1:4" x14ac:dyDescent="0.25">
      <c r="A192" s="2"/>
      <c r="B192" s="2">
        <v>1739793</v>
      </c>
      <c r="C192" s="5">
        <v>1273050</v>
      </c>
      <c r="D192" s="7">
        <v>1</v>
      </c>
    </row>
    <row r="193" spans="1:4" x14ac:dyDescent="0.25">
      <c r="A193" s="2"/>
      <c r="B193" s="2">
        <v>1739856</v>
      </c>
      <c r="C193" s="5">
        <v>367160</v>
      </c>
      <c r="D193" s="7">
        <v>1</v>
      </c>
    </row>
    <row r="194" spans="1:4" x14ac:dyDescent="0.25">
      <c r="A194" s="2"/>
      <c r="B194" s="2">
        <v>1740073</v>
      </c>
      <c r="C194" s="5">
        <v>1818147</v>
      </c>
      <c r="D194" s="7">
        <v>1</v>
      </c>
    </row>
    <row r="195" spans="1:4" x14ac:dyDescent="0.25">
      <c r="A195" s="2"/>
      <c r="B195" s="2">
        <v>1740347</v>
      </c>
      <c r="C195" s="5">
        <v>823763</v>
      </c>
      <c r="D195" s="7">
        <v>1</v>
      </c>
    </row>
    <row r="196" spans="1:4" x14ac:dyDescent="0.25">
      <c r="A196" s="2"/>
      <c r="B196" s="2">
        <v>1740380</v>
      </c>
      <c r="C196" s="5">
        <v>340160</v>
      </c>
      <c r="D196" s="7">
        <v>1</v>
      </c>
    </row>
    <row r="197" spans="1:4" x14ac:dyDescent="0.25">
      <c r="A197" s="2"/>
      <c r="B197" s="2">
        <v>1740438</v>
      </c>
      <c r="C197" s="5">
        <v>345160</v>
      </c>
      <c r="D197" s="7">
        <v>1</v>
      </c>
    </row>
    <row r="198" spans="1:4" x14ac:dyDescent="0.25">
      <c r="A198" s="2"/>
      <c r="B198" s="2">
        <v>1740475</v>
      </c>
      <c r="C198" s="5">
        <v>340160</v>
      </c>
      <c r="D198" s="7">
        <v>1</v>
      </c>
    </row>
    <row r="199" spans="1:4" x14ac:dyDescent="0.25">
      <c r="A199" s="2"/>
      <c r="B199" s="2">
        <v>1740503</v>
      </c>
      <c r="C199" s="5">
        <v>345160</v>
      </c>
      <c r="D199" s="7">
        <v>1</v>
      </c>
    </row>
    <row r="200" spans="1:4" x14ac:dyDescent="0.25">
      <c r="A200" s="2"/>
      <c r="B200" s="2">
        <v>1741433</v>
      </c>
      <c r="C200" s="5">
        <v>122121</v>
      </c>
      <c r="D200" s="7">
        <v>1</v>
      </c>
    </row>
    <row r="201" spans="1:4" x14ac:dyDescent="0.25">
      <c r="A201" s="2"/>
      <c r="B201" s="2">
        <v>1741999</v>
      </c>
      <c r="C201" s="5">
        <v>1259950</v>
      </c>
      <c r="D201" s="7">
        <v>1</v>
      </c>
    </row>
    <row r="202" spans="1:4" x14ac:dyDescent="0.25">
      <c r="A202" s="2"/>
      <c r="B202" s="2">
        <v>1742505</v>
      </c>
      <c r="C202" s="5">
        <v>1767160</v>
      </c>
      <c r="D202" s="7">
        <v>1</v>
      </c>
    </row>
    <row r="203" spans="1:4" x14ac:dyDescent="0.25">
      <c r="A203" s="2"/>
      <c r="B203" s="2">
        <v>1742567</v>
      </c>
      <c r="C203" s="5">
        <v>22010515</v>
      </c>
      <c r="D203" s="7">
        <v>1</v>
      </c>
    </row>
    <row r="204" spans="1:4" x14ac:dyDescent="0.25">
      <c r="A204" s="2"/>
      <c r="B204" s="2">
        <v>1744196</v>
      </c>
      <c r="C204" s="5">
        <v>1273050</v>
      </c>
      <c r="D204" s="7">
        <v>1</v>
      </c>
    </row>
    <row r="205" spans="1:4" x14ac:dyDescent="0.25">
      <c r="A205" s="2"/>
      <c r="B205" s="2">
        <v>1744832</v>
      </c>
      <c r="C205" s="5">
        <v>606681</v>
      </c>
      <c r="D205" s="7">
        <v>1</v>
      </c>
    </row>
    <row r="206" spans="1:4" x14ac:dyDescent="0.25">
      <c r="A206" s="2"/>
      <c r="B206" s="2">
        <v>1745360</v>
      </c>
      <c r="C206" s="5">
        <v>1338935</v>
      </c>
      <c r="D206" s="7">
        <v>1</v>
      </c>
    </row>
    <row r="207" spans="1:4" x14ac:dyDescent="0.25">
      <c r="A207" s="2"/>
      <c r="B207" s="2">
        <v>1746003</v>
      </c>
      <c r="C207" s="5">
        <v>1273050</v>
      </c>
      <c r="D207" s="7">
        <v>1</v>
      </c>
    </row>
    <row r="208" spans="1:4" x14ac:dyDescent="0.25">
      <c r="A208" s="2"/>
      <c r="B208" s="2">
        <v>1746009</v>
      </c>
      <c r="C208" s="5">
        <v>1259950</v>
      </c>
      <c r="D208" s="7">
        <v>1</v>
      </c>
    </row>
    <row r="209" spans="1:4" x14ac:dyDescent="0.25">
      <c r="A209" s="2"/>
      <c r="B209" s="2">
        <v>1746194</v>
      </c>
      <c r="C209" s="5">
        <v>1467002</v>
      </c>
      <c r="D209" s="7">
        <v>1</v>
      </c>
    </row>
    <row r="210" spans="1:4" x14ac:dyDescent="0.25">
      <c r="A210" s="2"/>
      <c r="B210" s="2">
        <v>1746230</v>
      </c>
      <c r="C210" s="5">
        <v>1193959</v>
      </c>
      <c r="D210" s="7">
        <v>1</v>
      </c>
    </row>
    <row r="211" spans="1:4" x14ac:dyDescent="0.25">
      <c r="A211" s="2"/>
      <c r="B211" s="2">
        <v>1746496</v>
      </c>
      <c r="C211" s="5">
        <v>1053630</v>
      </c>
      <c r="D211" s="7">
        <v>1</v>
      </c>
    </row>
    <row r="212" spans="1:4" x14ac:dyDescent="0.25">
      <c r="A212" s="2"/>
      <c r="B212" s="2">
        <v>1746749</v>
      </c>
      <c r="C212" s="5">
        <v>340160</v>
      </c>
      <c r="D212" s="7">
        <v>1</v>
      </c>
    </row>
    <row r="213" spans="1:4" x14ac:dyDescent="0.25">
      <c r="A213" s="2"/>
      <c r="B213" s="2">
        <v>1747089</v>
      </c>
      <c r="C213" s="5">
        <v>388993</v>
      </c>
      <c r="D213" s="7">
        <v>1</v>
      </c>
    </row>
    <row r="214" spans="1:4" x14ac:dyDescent="0.25">
      <c r="A214" s="2"/>
      <c r="B214" s="2">
        <v>1747095</v>
      </c>
      <c r="C214" s="5">
        <v>1100950</v>
      </c>
      <c r="D214" s="7">
        <v>1</v>
      </c>
    </row>
    <row r="215" spans="1:4" x14ac:dyDescent="0.25">
      <c r="A215" s="2"/>
      <c r="B215" s="2">
        <v>1747101</v>
      </c>
      <c r="C215" s="5">
        <v>1273050</v>
      </c>
      <c r="D215" s="7">
        <v>1</v>
      </c>
    </row>
    <row r="216" spans="1:4" x14ac:dyDescent="0.25">
      <c r="A216" s="2"/>
      <c r="B216" s="2">
        <v>1747331</v>
      </c>
      <c r="C216" s="5">
        <v>1114690</v>
      </c>
      <c r="D216" s="7">
        <v>1</v>
      </c>
    </row>
    <row r="217" spans="1:4" x14ac:dyDescent="0.25">
      <c r="A217" s="2"/>
      <c r="B217" s="2">
        <v>1747415</v>
      </c>
      <c r="C217" s="5">
        <v>1044390</v>
      </c>
      <c r="D217" s="7">
        <v>1</v>
      </c>
    </row>
    <row r="218" spans="1:4" x14ac:dyDescent="0.25">
      <c r="A218" s="2"/>
      <c r="B218" s="2">
        <v>1749229</v>
      </c>
      <c r="C218" s="5">
        <v>1023830</v>
      </c>
      <c r="D218" s="7">
        <v>1</v>
      </c>
    </row>
    <row r="219" spans="1:4" x14ac:dyDescent="0.25">
      <c r="A219" s="2"/>
      <c r="B219" s="2">
        <v>1749230</v>
      </c>
      <c r="C219" s="5">
        <v>1040130</v>
      </c>
      <c r="D219" s="7">
        <v>1</v>
      </c>
    </row>
    <row r="220" spans="1:4" x14ac:dyDescent="0.25">
      <c r="A220" s="2"/>
      <c r="B220" s="2">
        <v>1749259</v>
      </c>
      <c r="C220" s="5">
        <v>1053630</v>
      </c>
      <c r="D220" s="7">
        <v>1</v>
      </c>
    </row>
    <row r="221" spans="1:4" x14ac:dyDescent="0.25">
      <c r="A221" s="2"/>
      <c r="B221" s="2">
        <v>1749637</v>
      </c>
      <c r="C221" s="5">
        <v>1259950</v>
      </c>
      <c r="D221" s="7">
        <v>1</v>
      </c>
    </row>
    <row r="222" spans="1:4" x14ac:dyDescent="0.25">
      <c r="A222" s="2"/>
      <c r="B222" s="2">
        <v>1749677</v>
      </c>
      <c r="C222" s="5">
        <v>1273050</v>
      </c>
      <c r="D222" s="7">
        <v>1</v>
      </c>
    </row>
    <row r="223" spans="1:4" x14ac:dyDescent="0.25">
      <c r="A223" s="2"/>
      <c r="B223" s="2">
        <v>1749859</v>
      </c>
      <c r="C223" s="5">
        <v>340160</v>
      </c>
      <c r="D223" s="7">
        <v>1</v>
      </c>
    </row>
    <row r="224" spans="1:4" x14ac:dyDescent="0.25">
      <c r="A224" s="2"/>
      <c r="B224" s="2">
        <v>1749876</v>
      </c>
      <c r="C224" s="5">
        <v>345160</v>
      </c>
      <c r="D224" s="7">
        <v>1</v>
      </c>
    </row>
    <row r="225" spans="1:4" x14ac:dyDescent="0.25">
      <c r="A225" s="2"/>
      <c r="B225" s="2">
        <v>1749992</v>
      </c>
      <c r="C225" s="5">
        <v>1273050</v>
      </c>
      <c r="D225" s="7">
        <v>1</v>
      </c>
    </row>
    <row r="226" spans="1:4" x14ac:dyDescent="0.25">
      <c r="A226" s="2"/>
      <c r="B226" s="2">
        <v>1750000</v>
      </c>
      <c r="C226" s="5">
        <v>1259950</v>
      </c>
      <c r="D226" s="7">
        <v>1</v>
      </c>
    </row>
    <row r="227" spans="1:4" x14ac:dyDescent="0.25">
      <c r="A227" s="2"/>
      <c r="B227" s="2">
        <v>1750007</v>
      </c>
      <c r="C227" s="5">
        <v>1259950</v>
      </c>
      <c r="D227" s="7">
        <v>1</v>
      </c>
    </row>
    <row r="228" spans="1:4" x14ac:dyDescent="0.25">
      <c r="A228" s="2"/>
      <c r="B228" s="2">
        <v>1750017</v>
      </c>
      <c r="C228" s="5">
        <v>1273050</v>
      </c>
      <c r="D228" s="7">
        <v>1</v>
      </c>
    </row>
    <row r="229" spans="1:4" x14ac:dyDescent="0.25">
      <c r="A229" s="2"/>
      <c r="B229" s="2">
        <v>1750022</v>
      </c>
      <c r="C229" s="5">
        <v>1273050</v>
      </c>
      <c r="D229" s="7">
        <v>1</v>
      </c>
    </row>
    <row r="230" spans="1:4" x14ac:dyDescent="0.25">
      <c r="A230" s="2"/>
      <c r="B230" s="2">
        <v>1750032</v>
      </c>
      <c r="C230" s="5">
        <v>1273050</v>
      </c>
      <c r="D230" s="7">
        <v>1</v>
      </c>
    </row>
    <row r="231" spans="1:4" x14ac:dyDescent="0.25">
      <c r="A231" s="2"/>
      <c r="B231" s="2">
        <v>1750033</v>
      </c>
      <c r="C231" s="5">
        <v>1273050</v>
      </c>
      <c r="D231" s="7">
        <v>1</v>
      </c>
    </row>
    <row r="232" spans="1:4" x14ac:dyDescent="0.25">
      <c r="A232" s="2"/>
      <c r="B232" s="2">
        <v>1750064</v>
      </c>
      <c r="C232" s="5">
        <v>1273050</v>
      </c>
      <c r="D232" s="7">
        <v>1</v>
      </c>
    </row>
    <row r="233" spans="1:4" x14ac:dyDescent="0.25">
      <c r="A233" s="2"/>
      <c r="B233" s="2">
        <v>1750077</v>
      </c>
      <c r="C233" s="5">
        <v>1273050</v>
      </c>
      <c r="D233" s="7">
        <v>1</v>
      </c>
    </row>
    <row r="234" spans="1:4" x14ac:dyDescent="0.25">
      <c r="A234" s="2"/>
      <c r="B234" s="2">
        <v>1750087</v>
      </c>
      <c r="C234" s="5">
        <v>1273050</v>
      </c>
      <c r="D234" s="7">
        <v>1</v>
      </c>
    </row>
    <row r="235" spans="1:4" x14ac:dyDescent="0.25">
      <c r="A235" s="2"/>
      <c r="B235" s="2">
        <v>1750235</v>
      </c>
      <c r="C235" s="5">
        <v>345160</v>
      </c>
      <c r="D235" s="7">
        <v>1</v>
      </c>
    </row>
    <row r="236" spans="1:4" x14ac:dyDescent="0.25">
      <c r="A236" s="2"/>
      <c r="B236" s="2">
        <v>1750499</v>
      </c>
      <c r="C236" s="5">
        <v>340160</v>
      </c>
      <c r="D236" s="7">
        <v>1</v>
      </c>
    </row>
    <row r="237" spans="1:4" x14ac:dyDescent="0.25">
      <c r="A237" s="2"/>
      <c r="B237" s="2">
        <v>1750521</v>
      </c>
      <c r="C237" s="5">
        <v>345160</v>
      </c>
      <c r="D237" s="7">
        <v>1</v>
      </c>
    </row>
    <row r="238" spans="1:4" x14ac:dyDescent="0.25">
      <c r="A238" s="2"/>
      <c r="B238" s="2">
        <v>1751776</v>
      </c>
      <c r="C238" s="5">
        <v>617559</v>
      </c>
      <c r="D238" s="7">
        <v>1</v>
      </c>
    </row>
    <row r="239" spans="1:4" x14ac:dyDescent="0.25">
      <c r="A239" s="2"/>
      <c r="B239" s="2">
        <v>1752309</v>
      </c>
      <c r="C239" s="5">
        <v>1273050</v>
      </c>
      <c r="D239" s="7">
        <v>1</v>
      </c>
    </row>
    <row r="240" spans="1:4" x14ac:dyDescent="0.25">
      <c r="A240" s="2"/>
      <c r="B240" s="2">
        <v>1752455</v>
      </c>
      <c r="C240" s="5">
        <v>1273050</v>
      </c>
      <c r="D240" s="7">
        <v>1</v>
      </c>
    </row>
    <row r="241" spans="1:4" x14ac:dyDescent="0.25">
      <c r="A241" s="2"/>
      <c r="B241" s="2">
        <v>1753029</v>
      </c>
      <c r="C241" s="5">
        <v>2164712</v>
      </c>
      <c r="D241" s="7">
        <v>1</v>
      </c>
    </row>
    <row r="242" spans="1:4" x14ac:dyDescent="0.25">
      <c r="A242" s="2"/>
      <c r="B242" s="2">
        <v>1754575</v>
      </c>
      <c r="C242" s="5">
        <v>1273050</v>
      </c>
      <c r="D242" s="7">
        <v>1</v>
      </c>
    </row>
    <row r="243" spans="1:4" x14ac:dyDescent="0.25">
      <c r="A243" s="2"/>
      <c r="B243" s="2">
        <v>1754612</v>
      </c>
      <c r="C243" s="5">
        <v>1273050</v>
      </c>
      <c r="D243" s="7">
        <v>1</v>
      </c>
    </row>
    <row r="244" spans="1:4" x14ac:dyDescent="0.25">
      <c r="A244" s="2"/>
      <c r="B244" s="2">
        <v>1754635</v>
      </c>
      <c r="C244" s="5">
        <v>1273050</v>
      </c>
      <c r="D244" s="7">
        <v>1</v>
      </c>
    </row>
    <row r="245" spans="1:4" x14ac:dyDescent="0.25">
      <c r="A245" s="2"/>
      <c r="B245" s="2">
        <v>1755190</v>
      </c>
      <c r="C245" s="5">
        <v>1259950</v>
      </c>
      <c r="D245" s="7">
        <v>1</v>
      </c>
    </row>
    <row r="246" spans="1:4" x14ac:dyDescent="0.25">
      <c r="A246" s="2"/>
      <c r="B246" s="2">
        <v>1755191</v>
      </c>
      <c r="C246" s="5">
        <v>1273050</v>
      </c>
      <c r="D246" s="7">
        <v>1</v>
      </c>
    </row>
    <row r="247" spans="1:4" x14ac:dyDescent="0.25">
      <c r="A247" s="2"/>
      <c r="B247" s="2">
        <v>1756950</v>
      </c>
      <c r="C247" s="5">
        <v>220474</v>
      </c>
      <c r="D247" s="7">
        <v>1</v>
      </c>
    </row>
    <row r="248" spans="1:4" x14ac:dyDescent="0.25">
      <c r="A248" s="2"/>
      <c r="B248" s="2">
        <v>1758007</v>
      </c>
      <c r="C248" s="5">
        <v>1053630</v>
      </c>
      <c r="D248" s="7">
        <v>1</v>
      </c>
    </row>
    <row r="249" spans="1:4" x14ac:dyDescent="0.25">
      <c r="A249" s="2"/>
      <c r="B249" s="2">
        <v>1759671</v>
      </c>
      <c r="C249" s="5">
        <v>1273050</v>
      </c>
      <c r="D249" s="7">
        <v>1</v>
      </c>
    </row>
    <row r="250" spans="1:4" x14ac:dyDescent="0.25">
      <c r="A250" s="2"/>
      <c r="B250" s="2">
        <v>1759677</v>
      </c>
      <c r="C250" s="5">
        <v>1273050</v>
      </c>
      <c r="D250" s="7">
        <v>1</v>
      </c>
    </row>
    <row r="251" spans="1:4" x14ac:dyDescent="0.25">
      <c r="A251" s="2"/>
      <c r="B251" s="2">
        <v>1759679</v>
      </c>
      <c r="C251" s="5">
        <v>1273050</v>
      </c>
      <c r="D251" s="7">
        <v>1</v>
      </c>
    </row>
    <row r="252" spans="1:4" x14ac:dyDescent="0.25">
      <c r="A252" s="2"/>
      <c r="B252" s="2">
        <v>1759680</v>
      </c>
      <c r="C252" s="5">
        <v>1273050</v>
      </c>
      <c r="D252" s="7">
        <v>1</v>
      </c>
    </row>
    <row r="253" spans="1:4" x14ac:dyDescent="0.25">
      <c r="A253" s="2"/>
      <c r="B253" s="2">
        <v>1759729</v>
      </c>
      <c r="C253" s="5">
        <v>3078639</v>
      </c>
      <c r="D253" s="7">
        <v>1</v>
      </c>
    </row>
    <row r="254" spans="1:4" x14ac:dyDescent="0.25">
      <c r="A254" s="2"/>
      <c r="B254" s="2">
        <v>1760980</v>
      </c>
      <c r="C254" s="5">
        <v>1202353</v>
      </c>
      <c r="D254" s="7">
        <v>1</v>
      </c>
    </row>
    <row r="255" spans="1:4" x14ac:dyDescent="0.25">
      <c r="A255" s="2"/>
      <c r="B255" s="2">
        <v>1760997</v>
      </c>
      <c r="C255" s="5">
        <v>1259950</v>
      </c>
      <c r="D255" s="7">
        <v>1</v>
      </c>
    </row>
    <row r="256" spans="1:4" x14ac:dyDescent="0.25">
      <c r="A256" s="2"/>
      <c r="B256" s="2">
        <v>1761619</v>
      </c>
      <c r="C256" s="5">
        <v>1273050</v>
      </c>
      <c r="D256" s="7">
        <v>1</v>
      </c>
    </row>
    <row r="257" spans="1:4" x14ac:dyDescent="0.25">
      <c r="A257" s="2"/>
      <c r="B257" s="2">
        <v>1761643</v>
      </c>
      <c r="C257" s="5">
        <v>1163450</v>
      </c>
      <c r="D257" s="7">
        <v>1</v>
      </c>
    </row>
    <row r="258" spans="1:4" x14ac:dyDescent="0.25">
      <c r="A258" s="2"/>
      <c r="B258" s="2">
        <v>1761681</v>
      </c>
      <c r="C258" s="5">
        <v>1273050</v>
      </c>
      <c r="D258" s="7">
        <v>1</v>
      </c>
    </row>
    <row r="259" spans="1:4" x14ac:dyDescent="0.25">
      <c r="A259" s="2"/>
      <c r="B259" s="2">
        <v>1763259</v>
      </c>
      <c r="C259" s="5">
        <v>1273050</v>
      </c>
      <c r="D259" s="7">
        <v>1</v>
      </c>
    </row>
    <row r="260" spans="1:4" x14ac:dyDescent="0.25">
      <c r="A260" s="2"/>
      <c r="B260" s="2">
        <v>1763410</v>
      </c>
      <c r="C260" s="5">
        <v>1273050</v>
      </c>
      <c r="D260" s="7">
        <v>1</v>
      </c>
    </row>
    <row r="261" spans="1:4" x14ac:dyDescent="0.25">
      <c r="A261" s="2"/>
      <c r="B261" s="2">
        <v>1763557</v>
      </c>
      <c r="C261" s="5">
        <v>1202342</v>
      </c>
      <c r="D261" s="7">
        <v>1</v>
      </c>
    </row>
    <row r="262" spans="1:4" x14ac:dyDescent="0.25">
      <c r="A262" s="2"/>
      <c r="B262" s="2">
        <v>1764064</v>
      </c>
      <c r="C262" s="5">
        <v>1131616</v>
      </c>
      <c r="D262" s="7">
        <v>1</v>
      </c>
    </row>
    <row r="263" spans="1:4" x14ac:dyDescent="0.25">
      <c r="A263" s="2"/>
      <c r="B263" s="2">
        <v>1764919</v>
      </c>
      <c r="C263" s="5">
        <v>1166979</v>
      </c>
      <c r="D263" s="7">
        <v>1</v>
      </c>
    </row>
    <row r="264" spans="1:4" x14ac:dyDescent="0.25">
      <c r="A264" s="2"/>
      <c r="B264" s="2">
        <v>1765019</v>
      </c>
      <c r="C264" s="5">
        <v>1273050</v>
      </c>
      <c r="D264" s="7">
        <v>1</v>
      </c>
    </row>
    <row r="265" spans="1:4" x14ac:dyDescent="0.25">
      <c r="A265" s="2"/>
      <c r="B265" s="2">
        <v>1766438</v>
      </c>
      <c r="C265" s="5">
        <v>1042729</v>
      </c>
      <c r="D265" s="7">
        <v>1</v>
      </c>
    </row>
    <row r="266" spans="1:4" x14ac:dyDescent="0.25">
      <c r="A266" s="2"/>
      <c r="B266" s="2">
        <v>1767373</v>
      </c>
      <c r="C266" s="5">
        <v>33370</v>
      </c>
      <c r="D266" s="7">
        <v>1</v>
      </c>
    </row>
    <row r="267" spans="1:4" x14ac:dyDescent="0.25">
      <c r="A267" s="2"/>
      <c r="B267" s="2">
        <v>1769921</v>
      </c>
      <c r="C267" s="5">
        <v>1273050</v>
      </c>
      <c r="D267" s="7">
        <v>1</v>
      </c>
    </row>
    <row r="268" spans="1:4" x14ac:dyDescent="0.25">
      <c r="A268" s="2"/>
      <c r="B268" s="2">
        <v>1769956</v>
      </c>
      <c r="C268" s="5">
        <v>1259950</v>
      </c>
      <c r="D268" s="7">
        <v>1</v>
      </c>
    </row>
    <row r="269" spans="1:4" x14ac:dyDescent="0.25">
      <c r="A269" s="2"/>
      <c r="B269" s="2">
        <v>1770062</v>
      </c>
      <c r="C269" s="5">
        <v>1259950</v>
      </c>
      <c r="D269" s="7">
        <v>1</v>
      </c>
    </row>
    <row r="270" spans="1:4" x14ac:dyDescent="0.25">
      <c r="A270" s="2"/>
      <c r="B270" s="2">
        <v>1772000</v>
      </c>
      <c r="C270" s="5">
        <v>237669</v>
      </c>
      <c r="D270" s="7">
        <v>1</v>
      </c>
    </row>
    <row r="271" spans="1:4" x14ac:dyDescent="0.25">
      <c r="A271" s="2"/>
      <c r="B271" s="2">
        <v>1773732</v>
      </c>
      <c r="C271" s="5">
        <v>880462</v>
      </c>
      <c r="D271" s="7">
        <v>1</v>
      </c>
    </row>
    <row r="272" spans="1:4" x14ac:dyDescent="0.25">
      <c r="A272" s="2"/>
      <c r="B272" s="2">
        <v>1775797</v>
      </c>
      <c r="C272" s="5">
        <v>1237705</v>
      </c>
      <c r="D272" s="7">
        <v>1</v>
      </c>
    </row>
    <row r="273" spans="1:4" x14ac:dyDescent="0.25">
      <c r="A273" s="2"/>
      <c r="B273" s="2">
        <v>1777662</v>
      </c>
      <c r="C273" s="5">
        <v>0</v>
      </c>
      <c r="D273" s="7">
        <v>1</v>
      </c>
    </row>
    <row r="274" spans="1:4" x14ac:dyDescent="0.25">
      <c r="A274" s="2"/>
      <c r="B274" s="2">
        <v>1777769</v>
      </c>
      <c r="C274" s="5">
        <v>1362161</v>
      </c>
      <c r="D274" s="7">
        <v>1</v>
      </c>
    </row>
    <row r="275" spans="1:4" x14ac:dyDescent="0.25">
      <c r="A275" s="2"/>
      <c r="B275" s="2">
        <v>1778085</v>
      </c>
      <c r="C275" s="5">
        <v>48440</v>
      </c>
      <c r="D275" s="7">
        <v>1</v>
      </c>
    </row>
    <row r="276" spans="1:4" x14ac:dyDescent="0.25">
      <c r="A276" s="2"/>
      <c r="B276" s="2">
        <v>1778199</v>
      </c>
      <c r="C276" s="5">
        <v>1273050</v>
      </c>
      <c r="D276" s="7">
        <v>1</v>
      </c>
    </row>
    <row r="277" spans="1:4" x14ac:dyDescent="0.25">
      <c r="A277" s="2"/>
      <c r="B277" s="2">
        <v>1778386</v>
      </c>
      <c r="C277" s="5">
        <v>1273050</v>
      </c>
      <c r="D277" s="7">
        <v>1</v>
      </c>
    </row>
    <row r="278" spans="1:4" x14ac:dyDescent="0.25">
      <c r="A278" s="2"/>
      <c r="B278" s="2">
        <v>1778686</v>
      </c>
      <c r="C278" s="5">
        <v>1259950</v>
      </c>
      <c r="D278" s="7">
        <v>1</v>
      </c>
    </row>
    <row r="279" spans="1:4" x14ac:dyDescent="0.25">
      <c r="A279" s="2"/>
      <c r="B279" s="2">
        <v>1778757</v>
      </c>
      <c r="C279" s="5">
        <v>48440</v>
      </c>
      <c r="D279" s="7">
        <v>1</v>
      </c>
    </row>
    <row r="280" spans="1:4" x14ac:dyDescent="0.25">
      <c r="A280" s="2"/>
      <c r="B280" s="2">
        <v>1778901</v>
      </c>
      <c r="C280" s="5">
        <v>974620</v>
      </c>
      <c r="D280" s="7">
        <v>1</v>
      </c>
    </row>
    <row r="281" spans="1:4" x14ac:dyDescent="0.25">
      <c r="A281" s="2"/>
      <c r="B281" s="2">
        <v>1779815</v>
      </c>
      <c r="C281" s="5">
        <v>1273050</v>
      </c>
      <c r="D281" s="7">
        <v>1</v>
      </c>
    </row>
    <row r="282" spans="1:4" x14ac:dyDescent="0.25">
      <c r="A282" s="2"/>
      <c r="B282" s="2">
        <v>1780796</v>
      </c>
      <c r="C282" s="5">
        <v>345100</v>
      </c>
      <c r="D282" s="7">
        <v>1</v>
      </c>
    </row>
    <row r="283" spans="1:4" x14ac:dyDescent="0.25">
      <c r="A283" s="2"/>
      <c r="B283" s="2">
        <v>1780845</v>
      </c>
      <c r="C283" s="5">
        <v>331100</v>
      </c>
      <c r="D283" s="7">
        <v>1</v>
      </c>
    </row>
    <row r="284" spans="1:4" x14ac:dyDescent="0.25">
      <c r="A284" s="2"/>
      <c r="B284" s="2">
        <v>1781301</v>
      </c>
      <c r="C284" s="5">
        <v>367100</v>
      </c>
      <c r="D284" s="7">
        <v>1</v>
      </c>
    </row>
    <row r="285" spans="1:4" x14ac:dyDescent="0.25">
      <c r="A285" s="2"/>
      <c r="B285" s="2">
        <v>1782773</v>
      </c>
      <c r="C285" s="5">
        <v>21516756</v>
      </c>
      <c r="D285" s="7">
        <v>1</v>
      </c>
    </row>
    <row r="286" spans="1:4" x14ac:dyDescent="0.25">
      <c r="A286" s="2"/>
      <c r="B286" s="2">
        <v>1784297</v>
      </c>
      <c r="C286" s="5">
        <v>51640</v>
      </c>
      <c r="D286" s="7">
        <v>1</v>
      </c>
    </row>
    <row r="287" spans="1:4" x14ac:dyDescent="0.25">
      <c r="A287" s="2"/>
      <c r="B287" s="2">
        <v>1785228</v>
      </c>
      <c r="C287" s="5">
        <v>932463</v>
      </c>
      <c r="D287" s="7">
        <v>1</v>
      </c>
    </row>
    <row r="288" spans="1:4" x14ac:dyDescent="0.25">
      <c r="A288" s="2"/>
      <c r="B288" s="2">
        <v>1786952</v>
      </c>
      <c r="C288" s="5">
        <v>345100</v>
      </c>
      <c r="D288" s="7">
        <v>1</v>
      </c>
    </row>
    <row r="289" spans="1:4" x14ac:dyDescent="0.25">
      <c r="A289" s="2"/>
      <c r="B289" s="2">
        <v>1787970</v>
      </c>
      <c r="C289" s="5">
        <v>1020530</v>
      </c>
      <c r="D289" s="7">
        <v>1</v>
      </c>
    </row>
    <row r="290" spans="1:4" x14ac:dyDescent="0.25">
      <c r="A290" s="2"/>
      <c r="B290" s="2">
        <v>1788475</v>
      </c>
      <c r="C290" s="5">
        <v>0</v>
      </c>
      <c r="D290" s="7">
        <v>1</v>
      </c>
    </row>
    <row r="291" spans="1:4" x14ac:dyDescent="0.25">
      <c r="A291" s="2"/>
      <c r="B291" s="2">
        <v>1789615</v>
      </c>
      <c r="C291" s="5">
        <v>238200</v>
      </c>
      <c r="D291" s="7">
        <v>1</v>
      </c>
    </row>
    <row r="292" spans="1:4" x14ac:dyDescent="0.25">
      <c r="A292" s="2"/>
      <c r="B292" s="2">
        <v>1791466</v>
      </c>
      <c r="C292" s="5">
        <v>2199225</v>
      </c>
      <c r="D292" s="7">
        <v>1</v>
      </c>
    </row>
    <row r="293" spans="1:4" x14ac:dyDescent="0.25">
      <c r="A293" s="2"/>
      <c r="B293" s="2">
        <v>1791919</v>
      </c>
      <c r="C293" s="5">
        <v>164695</v>
      </c>
      <c r="D293" s="7">
        <v>1</v>
      </c>
    </row>
    <row r="294" spans="1:4" x14ac:dyDescent="0.25">
      <c r="A294" s="2"/>
      <c r="B294" s="2">
        <v>1793652</v>
      </c>
      <c r="C294" s="5">
        <v>1151557</v>
      </c>
      <c r="D294" s="7">
        <v>1</v>
      </c>
    </row>
    <row r="295" spans="1:4" x14ac:dyDescent="0.25">
      <c r="A295" s="2"/>
      <c r="B295" s="2">
        <v>1794127</v>
      </c>
      <c r="C295" s="5">
        <v>1040130</v>
      </c>
      <c r="D295" s="7">
        <v>1</v>
      </c>
    </row>
    <row r="296" spans="1:4" x14ac:dyDescent="0.25">
      <c r="A296" s="2"/>
      <c r="B296" s="2">
        <v>1794201</v>
      </c>
      <c r="C296" s="5">
        <v>1253990</v>
      </c>
      <c r="D296" s="7">
        <v>1</v>
      </c>
    </row>
    <row r="297" spans="1:4" x14ac:dyDescent="0.25">
      <c r="A297" s="2"/>
      <c r="B297" s="2">
        <v>1794476</v>
      </c>
      <c r="C297" s="5">
        <v>85535550</v>
      </c>
      <c r="D297" s="7">
        <v>1</v>
      </c>
    </row>
    <row r="298" spans="1:4" x14ac:dyDescent="0.25">
      <c r="A298" s="2"/>
      <c r="B298" s="2">
        <v>1794697</v>
      </c>
      <c r="C298" s="5">
        <v>94080</v>
      </c>
      <c r="D298" s="7">
        <v>1</v>
      </c>
    </row>
    <row r="299" spans="1:4" x14ac:dyDescent="0.25">
      <c r="A299" s="2"/>
      <c r="B299" s="2">
        <v>1796134</v>
      </c>
      <c r="C299" s="5">
        <v>1816380</v>
      </c>
      <c r="D299" s="7">
        <v>1</v>
      </c>
    </row>
    <row r="300" spans="1:4" x14ac:dyDescent="0.25">
      <c r="A300" s="2"/>
      <c r="B300" s="2">
        <v>1805750</v>
      </c>
      <c r="C300" s="5">
        <v>1856411</v>
      </c>
      <c r="D300" s="7">
        <v>1</v>
      </c>
    </row>
    <row r="301" spans="1:4" x14ac:dyDescent="0.25">
      <c r="A301" s="2"/>
      <c r="B301" s="2">
        <v>1807981</v>
      </c>
      <c r="C301" s="5">
        <v>367100</v>
      </c>
      <c r="D301" s="7">
        <v>1</v>
      </c>
    </row>
    <row r="302" spans="1:4" x14ac:dyDescent="0.25">
      <c r="A302" s="2"/>
      <c r="B302" s="2">
        <v>1808201</v>
      </c>
      <c r="C302" s="5">
        <v>1216900</v>
      </c>
      <c r="D302" s="7">
        <v>1</v>
      </c>
    </row>
    <row r="303" spans="1:4" x14ac:dyDescent="0.25">
      <c r="A303" s="2"/>
      <c r="B303" s="2">
        <v>1811177</v>
      </c>
      <c r="C303" s="5">
        <v>938463</v>
      </c>
      <c r="D303" s="7">
        <v>1</v>
      </c>
    </row>
    <row r="304" spans="1:4" x14ac:dyDescent="0.25">
      <c r="A304" s="2"/>
      <c r="B304" s="2">
        <v>1814606</v>
      </c>
      <c r="C304" s="5">
        <v>968668</v>
      </c>
      <c r="D304" s="7">
        <v>1</v>
      </c>
    </row>
    <row r="305" spans="1:4" x14ac:dyDescent="0.25">
      <c r="A305" s="2"/>
      <c r="B305" s="2">
        <v>1816259</v>
      </c>
      <c r="C305" s="5">
        <v>53602</v>
      </c>
      <c r="D305" s="7">
        <v>1</v>
      </c>
    </row>
    <row r="306" spans="1:4" x14ac:dyDescent="0.25">
      <c r="A306" s="2"/>
      <c r="B306" s="2">
        <v>1825139</v>
      </c>
      <c r="C306" s="5">
        <v>1060568</v>
      </c>
      <c r="D306" s="7">
        <v>1</v>
      </c>
    </row>
    <row r="307" spans="1:4" x14ac:dyDescent="0.25">
      <c r="A307" s="2"/>
      <c r="B307" s="2">
        <v>1829395</v>
      </c>
      <c r="C307" s="5">
        <v>0</v>
      </c>
      <c r="D307" s="7">
        <v>1</v>
      </c>
    </row>
    <row r="308" spans="1:4" x14ac:dyDescent="0.25">
      <c r="A308" s="2"/>
      <c r="B308" s="2">
        <v>1832424</v>
      </c>
      <c r="C308" s="5">
        <v>30891011</v>
      </c>
      <c r="D308" s="7">
        <v>1</v>
      </c>
    </row>
    <row r="309" spans="1:4" x14ac:dyDescent="0.25">
      <c r="D309">
        <f>SUMPRODUCT(C2:C308,D2:D308)</f>
        <v>522308958</v>
      </c>
    </row>
  </sheetData>
  <autoFilter ref="A1:C308" xr:uid="{FDC92115-F38D-48D9-9E2E-61AE5556162D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8"/>
  <sheetViews>
    <sheetView showGridLines="0" topLeftCell="D15" workbookViewId="0">
      <selection activeCell="F33" sqref="F33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4" width="35.42578125" bestFit="1" customWidth="1"/>
    <col min="5" max="5" width="22.28515625" bestFit="1" customWidth="1"/>
    <col min="6" max="6" width="23.42578125" bestFit="1" customWidth="1"/>
    <col min="7" max="7" width="25.42578125" bestFit="1" customWidth="1"/>
    <col min="8" max="8" width="12.5703125" style="4" bestFit="1" customWidth="1"/>
    <col min="9" max="9" width="14.7109375" bestFit="1" customWidth="1"/>
    <col min="10" max="10" width="14.140625" bestFit="1" customWidth="1"/>
    <col min="11" max="11" width="15.85546875" bestFit="1" customWidth="1"/>
    <col min="12" max="12" width="45.7109375" bestFit="1" customWidth="1"/>
    <col min="13" max="13" width="20.85546875" bestFit="1" customWidth="1"/>
    <col min="14" max="14" width="24.42578125" bestFit="1" customWidth="1"/>
    <col min="15" max="256" width="11.425781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ht="30" x14ac:dyDescent="0.25">
      <c r="A2" s="2" t="s">
        <v>3</v>
      </c>
      <c r="B2" s="2">
        <v>1532680</v>
      </c>
      <c r="C2" s="2">
        <v>590756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/>
      <c r="M2" s="2"/>
      <c r="N2" s="2" t="s">
        <v>15</v>
      </c>
    </row>
    <row r="3" spans="1:14" ht="30" x14ac:dyDescent="0.25">
      <c r="A3" s="2"/>
      <c r="B3" s="2">
        <v>1567134</v>
      </c>
      <c r="C3" s="2">
        <v>737100</v>
      </c>
      <c r="D3" s="2">
        <v>0</v>
      </c>
      <c r="E3" s="2">
        <v>0</v>
      </c>
      <c r="F3" s="2">
        <v>0</v>
      </c>
      <c r="G3" s="2">
        <v>0</v>
      </c>
      <c r="H3" s="3">
        <v>0</v>
      </c>
      <c r="I3" s="2">
        <v>0</v>
      </c>
      <c r="J3" s="2">
        <v>0</v>
      </c>
      <c r="K3" s="2">
        <v>0</v>
      </c>
      <c r="L3" s="2"/>
      <c r="M3" s="2"/>
      <c r="N3" s="2" t="s">
        <v>15</v>
      </c>
    </row>
    <row r="4" spans="1:14" ht="30" x14ac:dyDescent="0.25">
      <c r="A4" s="2" t="s">
        <v>3</v>
      </c>
      <c r="B4" s="2">
        <v>1587089</v>
      </c>
      <c r="C4" s="2">
        <v>324740</v>
      </c>
      <c r="D4" s="2">
        <v>0</v>
      </c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2">
        <v>0</v>
      </c>
      <c r="L4" s="2"/>
      <c r="M4" s="2"/>
      <c r="N4" s="2" t="s">
        <v>15</v>
      </c>
    </row>
    <row r="5" spans="1:14" ht="30" x14ac:dyDescent="0.25">
      <c r="A5" s="2"/>
      <c r="B5" s="2">
        <v>1596375</v>
      </c>
      <c r="C5" s="2">
        <v>324740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I5" s="2">
        <v>0</v>
      </c>
      <c r="J5" s="2">
        <v>0</v>
      </c>
      <c r="K5" s="2">
        <v>0</v>
      </c>
      <c r="L5" s="2"/>
      <c r="M5" s="2"/>
      <c r="N5" s="2" t="s">
        <v>15</v>
      </c>
    </row>
    <row r="6" spans="1:14" ht="30" x14ac:dyDescent="0.25">
      <c r="A6" s="2"/>
      <c r="B6" s="2">
        <v>1600908</v>
      </c>
      <c r="C6" s="2">
        <v>354740</v>
      </c>
      <c r="D6" s="2">
        <v>0</v>
      </c>
      <c r="E6" s="2">
        <v>0</v>
      </c>
      <c r="F6" s="2">
        <v>0</v>
      </c>
      <c r="G6" s="2">
        <v>0</v>
      </c>
      <c r="H6" s="3">
        <v>0</v>
      </c>
      <c r="I6" s="2">
        <v>0</v>
      </c>
      <c r="J6" s="2">
        <v>0</v>
      </c>
      <c r="K6" s="2">
        <v>0</v>
      </c>
      <c r="L6" s="2"/>
      <c r="M6" s="2"/>
      <c r="N6" s="2" t="s">
        <v>15</v>
      </c>
    </row>
    <row r="7" spans="1:14" ht="30" x14ac:dyDescent="0.25">
      <c r="A7" s="2"/>
      <c r="B7" s="2">
        <v>1602489</v>
      </c>
      <c r="C7" s="2">
        <v>234740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2">
        <v>0</v>
      </c>
      <c r="J7" s="2">
        <v>0</v>
      </c>
      <c r="K7" s="2">
        <v>0</v>
      </c>
      <c r="L7" s="2"/>
      <c r="M7" s="2"/>
      <c r="N7" s="2" t="s">
        <v>15</v>
      </c>
    </row>
    <row r="8" spans="1:14" ht="30" x14ac:dyDescent="0.25">
      <c r="A8" s="2"/>
      <c r="B8" s="2">
        <v>1602493</v>
      </c>
      <c r="C8" s="2">
        <v>324740</v>
      </c>
      <c r="D8" s="2">
        <v>0</v>
      </c>
      <c r="E8" s="2">
        <v>0</v>
      </c>
      <c r="F8" s="2">
        <v>0</v>
      </c>
      <c r="G8" s="2">
        <v>0</v>
      </c>
      <c r="H8" s="3">
        <v>0</v>
      </c>
      <c r="I8" s="2">
        <v>0</v>
      </c>
      <c r="J8" s="2">
        <v>0</v>
      </c>
      <c r="K8" s="2">
        <v>0</v>
      </c>
      <c r="L8" s="2"/>
      <c r="M8" s="2"/>
      <c r="N8" s="2" t="s">
        <v>15</v>
      </c>
    </row>
    <row r="9" spans="1:14" ht="30" x14ac:dyDescent="0.25">
      <c r="A9" s="2"/>
      <c r="B9" s="2">
        <v>1607594</v>
      </c>
      <c r="C9" s="2">
        <v>234740</v>
      </c>
      <c r="D9" s="2">
        <v>0</v>
      </c>
      <c r="E9" s="2">
        <v>0</v>
      </c>
      <c r="F9" s="2">
        <v>0</v>
      </c>
      <c r="G9" s="2">
        <v>0</v>
      </c>
      <c r="H9" s="3">
        <v>0</v>
      </c>
      <c r="I9" s="2">
        <v>0</v>
      </c>
      <c r="J9" s="2">
        <v>0</v>
      </c>
      <c r="K9" s="2">
        <v>0</v>
      </c>
      <c r="L9" s="2"/>
      <c r="M9" s="2"/>
      <c r="N9" s="2" t="s">
        <v>15</v>
      </c>
    </row>
    <row r="10" spans="1:14" ht="30" x14ac:dyDescent="0.25">
      <c r="A10" s="2"/>
      <c r="B10" s="2">
        <v>1607721</v>
      </c>
      <c r="C10" s="2">
        <v>234740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  <c r="I10" s="2">
        <v>0</v>
      </c>
      <c r="J10" s="2">
        <v>0</v>
      </c>
      <c r="K10" s="2">
        <v>0</v>
      </c>
      <c r="L10" s="2"/>
      <c r="M10" s="2"/>
      <c r="N10" s="2" t="s">
        <v>15</v>
      </c>
    </row>
    <row r="11" spans="1:14" ht="30" x14ac:dyDescent="0.25">
      <c r="A11" s="2"/>
      <c r="B11" s="2">
        <v>1617906</v>
      </c>
      <c r="C11" s="2">
        <v>1135626</v>
      </c>
      <c r="D11" s="2">
        <v>0</v>
      </c>
      <c r="E11" s="2">
        <v>0</v>
      </c>
      <c r="F11" s="2">
        <v>0</v>
      </c>
      <c r="G11" s="2">
        <v>0</v>
      </c>
      <c r="H11" s="3">
        <v>0</v>
      </c>
      <c r="I11" s="2">
        <v>0</v>
      </c>
      <c r="J11" s="2">
        <v>0</v>
      </c>
      <c r="K11" s="2">
        <v>0</v>
      </c>
      <c r="L11" s="2"/>
      <c r="M11" s="2"/>
      <c r="N11" s="2" t="s">
        <v>15</v>
      </c>
    </row>
    <row r="12" spans="1:14" ht="30" x14ac:dyDescent="0.25">
      <c r="A12" s="2"/>
      <c r="B12" s="2">
        <v>1624958</v>
      </c>
      <c r="C12" s="2">
        <v>234740</v>
      </c>
      <c r="D12" s="2">
        <v>0</v>
      </c>
      <c r="E12" s="2">
        <v>0</v>
      </c>
      <c r="F12" s="2">
        <v>0</v>
      </c>
      <c r="G12" s="2">
        <v>0</v>
      </c>
      <c r="H12" s="3">
        <v>0</v>
      </c>
      <c r="I12" s="2">
        <v>0</v>
      </c>
      <c r="J12" s="2">
        <v>0</v>
      </c>
      <c r="K12" s="2">
        <v>0</v>
      </c>
      <c r="L12" s="2"/>
      <c r="M12" s="2"/>
      <c r="N12" s="2" t="s">
        <v>15</v>
      </c>
    </row>
    <row r="13" spans="1:14" ht="30" x14ac:dyDescent="0.25">
      <c r="A13" s="2"/>
      <c r="B13" s="2">
        <v>1624967</v>
      </c>
      <c r="C13" s="2">
        <v>234740</v>
      </c>
      <c r="D13" s="2">
        <v>0</v>
      </c>
      <c r="E13" s="2">
        <v>0</v>
      </c>
      <c r="F13" s="2">
        <v>0</v>
      </c>
      <c r="G13" s="2">
        <v>0</v>
      </c>
      <c r="H13" s="3">
        <v>0</v>
      </c>
      <c r="I13" s="2">
        <v>0</v>
      </c>
      <c r="J13" s="2">
        <v>0</v>
      </c>
      <c r="K13" s="2">
        <v>0</v>
      </c>
      <c r="L13" s="2"/>
      <c r="M13" s="2"/>
      <c r="N13" s="2" t="s">
        <v>15</v>
      </c>
    </row>
    <row r="14" spans="1:14" ht="30" x14ac:dyDescent="0.25">
      <c r="A14" s="2"/>
      <c r="B14" s="2">
        <v>1624984</v>
      </c>
      <c r="C14" s="2">
        <v>354740</v>
      </c>
      <c r="D14" s="2">
        <v>0</v>
      </c>
      <c r="E14" s="2">
        <v>0</v>
      </c>
      <c r="F14" s="2">
        <v>0</v>
      </c>
      <c r="G14" s="2">
        <v>0</v>
      </c>
      <c r="H14" s="3">
        <v>0</v>
      </c>
      <c r="I14" s="2">
        <v>0</v>
      </c>
      <c r="J14" s="2">
        <v>0</v>
      </c>
      <c r="K14" s="2">
        <v>0</v>
      </c>
      <c r="L14" s="2"/>
      <c r="M14" s="2"/>
      <c r="N14" s="2" t="s">
        <v>15</v>
      </c>
    </row>
    <row r="15" spans="1:14" ht="30" x14ac:dyDescent="0.25">
      <c r="A15" s="2"/>
      <c r="B15" s="2">
        <v>1625187</v>
      </c>
      <c r="C15" s="2">
        <v>324740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  <c r="I15" s="2">
        <v>0</v>
      </c>
      <c r="J15" s="2">
        <v>0</v>
      </c>
      <c r="K15" s="2">
        <v>0</v>
      </c>
      <c r="L15" s="2"/>
      <c r="M15" s="2"/>
      <c r="N15" s="2" t="s">
        <v>15</v>
      </c>
    </row>
    <row r="16" spans="1:14" ht="30" x14ac:dyDescent="0.25">
      <c r="A16" s="2"/>
      <c r="B16" s="2">
        <v>1628838</v>
      </c>
      <c r="C16" s="2">
        <v>1211576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2">
        <v>0</v>
      </c>
      <c r="J16" s="2">
        <v>0</v>
      </c>
      <c r="K16" s="2">
        <v>0</v>
      </c>
      <c r="L16" s="2"/>
      <c r="M16" s="2"/>
      <c r="N16" s="2" t="s">
        <v>15</v>
      </c>
    </row>
    <row r="17" spans="1:14" ht="30" x14ac:dyDescent="0.25">
      <c r="A17" s="2"/>
      <c r="B17" s="2">
        <v>1631316</v>
      </c>
      <c r="C17" s="2">
        <v>324740</v>
      </c>
      <c r="D17" s="2">
        <v>0</v>
      </c>
      <c r="E17" s="2">
        <v>0</v>
      </c>
      <c r="F17" s="2">
        <v>0</v>
      </c>
      <c r="G17" s="2">
        <v>0</v>
      </c>
      <c r="H17" s="3">
        <v>0</v>
      </c>
      <c r="I17" s="2">
        <v>0</v>
      </c>
      <c r="J17" s="2">
        <v>0</v>
      </c>
      <c r="K17" s="2">
        <v>0</v>
      </c>
      <c r="L17" s="2"/>
      <c r="M17" s="2"/>
      <c r="N17" s="2" t="s">
        <v>15</v>
      </c>
    </row>
    <row r="18" spans="1:14" ht="30" x14ac:dyDescent="0.25">
      <c r="A18" s="2"/>
      <c r="B18" s="2">
        <v>1633661</v>
      </c>
      <c r="C18" s="2">
        <v>324740</v>
      </c>
      <c r="D18" s="2">
        <v>0</v>
      </c>
      <c r="E18" s="2">
        <v>0</v>
      </c>
      <c r="F18" s="2">
        <v>0</v>
      </c>
      <c r="G18" s="2">
        <v>0</v>
      </c>
      <c r="H18" s="3">
        <v>0</v>
      </c>
      <c r="I18" s="2">
        <v>0</v>
      </c>
      <c r="J18" s="2">
        <v>0</v>
      </c>
      <c r="K18" s="2">
        <v>0</v>
      </c>
      <c r="L18" s="2"/>
      <c r="M18" s="2"/>
      <c r="N18" s="2" t="s">
        <v>15</v>
      </c>
    </row>
    <row r="19" spans="1:14" ht="30" x14ac:dyDescent="0.25">
      <c r="A19" s="2"/>
      <c r="B19" s="2">
        <v>1633939</v>
      </c>
      <c r="C19" s="2">
        <v>324740</v>
      </c>
      <c r="D19" s="2">
        <v>0</v>
      </c>
      <c r="E19" s="2">
        <v>0</v>
      </c>
      <c r="F19" s="2">
        <v>0</v>
      </c>
      <c r="G19" s="2">
        <v>0</v>
      </c>
      <c r="H19" s="3">
        <v>0</v>
      </c>
      <c r="I19" s="2">
        <v>0</v>
      </c>
      <c r="J19" s="2">
        <v>0</v>
      </c>
      <c r="K19" s="2">
        <v>0</v>
      </c>
      <c r="L19" s="2"/>
      <c r="M19" s="2"/>
      <c r="N19" s="2" t="s">
        <v>15</v>
      </c>
    </row>
    <row r="20" spans="1:14" ht="30" x14ac:dyDescent="0.25">
      <c r="A20" s="2"/>
      <c r="B20" s="2">
        <v>1635514</v>
      </c>
      <c r="C20" s="2">
        <v>324740</v>
      </c>
      <c r="D20" s="2">
        <v>0</v>
      </c>
      <c r="E20" s="2">
        <v>0</v>
      </c>
      <c r="F20" s="2">
        <v>0</v>
      </c>
      <c r="G20" s="2">
        <v>0</v>
      </c>
      <c r="H20" s="3">
        <v>0</v>
      </c>
      <c r="I20" s="2">
        <v>0</v>
      </c>
      <c r="J20" s="2">
        <v>0</v>
      </c>
      <c r="K20" s="2">
        <v>0</v>
      </c>
      <c r="L20" s="2"/>
      <c r="M20" s="2"/>
      <c r="N20" s="2" t="s">
        <v>15</v>
      </c>
    </row>
    <row r="21" spans="1:14" ht="30" x14ac:dyDescent="0.25">
      <c r="A21" s="2"/>
      <c r="B21" s="2">
        <v>1635552</v>
      </c>
      <c r="C21" s="2">
        <v>324740</v>
      </c>
      <c r="D21" s="2">
        <v>0</v>
      </c>
      <c r="E21" s="2">
        <v>0</v>
      </c>
      <c r="F21" s="2">
        <v>0</v>
      </c>
      <c r="G21" s="2">
        <v>0</v>
      </c>
      <c r="H21" s="3">
        <v>0</v>
      </c>
      <c r="I21" s="2">
        <v>0</v>
      </c>
      <c r="J21" s="2">
        <v>0</v>
      </c>
      <c r="K21" s="2">
        <v>0</v>
      </c>
      <c r="L21" s="2"/>
      <c r="M21" s="2"/>
      <c r="N21" s="2" t="s">
        <v>15</v>
      </c>
    </row>
    <row r="22" spans="1:14" ht="30" x14ac:dyDescent="0.25">
      <c r="A22" s="2"/>
      <c r="B22" s="2">
        <v>1635633</v>
      </c>
      <c r="C22" s="2">
        <v>324740</v>
      </c>
      <c r="D22" s="2">
        <v>0</v>
      </c>
      <c r="E22" s="2">
        <v>0</v>
      </c>
      <c r="F22" s="2">
        <v>0</v>
      </c>
      <c r="G22" s="2">
        <v>0</v>
      </c>
      <c r="H22" s="3">
        <v>0</v>
      </c>
      <c r="I22" s="2">
        <v>0</v>
      </c>
      <c r="J22" s="2">
        <v>0</v>
      </c>
      <c r="K22" s="2">
        <v>0</v>
      </c>
      <c r="L22" s="2"/>
      <c r="M22" s="2"/>
      <c r="N22" s="2" t="s">
        <v>15</v>
      </c>
    </row>
    <row r="23" spans="1:14" ht="30" x14ac:dyDescent="0.25">
      <c r="A23" s="2"/>
      <c r="B23" s="2">
        <v>1636791</v>
      </c>
      <c r="C23" s="2">
        <v>224216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  <c r="I23" s="2">
        <v>0</v>
      </c>
      <c r="J23" s="2">
        <v>0</v>
      </c>
      <c r="K23" s="2">
        <v>0</v>
      </c>
      <c r="L23" s="2"/>
      <c r="M23" s="2"/>
      <c r="N23" s="2" t="s">
        <v>15</v>
      </c>
    </row>
    <row r="24" spans="1:14" ht="30" x14ac:dyDescent="0.25">
      <c r="A24" s="2"/>
      <c r="B24" s="2">
        <v>1637411</v>
      </c>
      <c r="C24" s="2">
        <v>237669</v>
      </c>
      <c r="D24" s="2">
        <v>0</v>
      </c>
      <c r="E24" s="2">
        <v>0</v>
      </c>
      <c r="F24" s="2">
        <v>0</v>
      </c>
      <c r="G24" s="2">
        <v>0</v>
      </c>
      <c r="H24" s="3">
        <v>0</v>
      </c>
      <c r="I24" s="2">
        <v>0</v>
      </c>
      <c r="J24" s="2">
        <v>0</v>
      </c>
      <c r="K24" s="2">
        <v>0</v>
      </c>
      <c r="L24" s="2"/>
      <c r="M24" s="2"/>
      <c r="N24" s="2" t="s">
        <v>15</v>
      </c>
    </row>
    <row r="25" spans="1:14" ht="30" x14ac:dyDescent="0.25">
      <c r="A25" s="2"/>
      <c r="B25" s="2">
        <v>1637510</v>
      </c>
      <c r="C25" s="2">
        <v>224216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  <c r="I25" s="2">
        <v>0</v>
      </c>
      <c r="J25" s="2">
        <v>0</v>
      </c>
      <c r="K25" s="2">
        <v>0</v>
      </c>
      <c r="L25" s="2"/>
      <c r="M25" s="2"/>
      <c r="N25" s="2" t="s">
        <v>15</v>
      </c>
    </row>
    <row r="26" spans="1:14" ht="30" x14ac:dyDescent="0.25">
      <c r="A26" s="2"/>
      <c r="B26" s="2">
        <v>1637776</v>
      </c>
      <c r="C26" s="2">
        <v>219400</v>
      </c>
      <c r="D26" s="2">
        <v>0</v>
      </c>
      <c r="E26" s="2">
        <v>0</v>
      </c>
      <c r="F26" s="2">
        <v>0</v>
      </c>
      <c r="G26" s="2">
        <v>0</v>
      </c>
      <c r="H26" s="3">
        <v>0</v>
      </c>
      <c r="I26" s="2">
        <v>0</v>
      </c>
      <c r="J26" s="2">
        <v>0</v>
      </c>
      <c r="K26" s="2">
        <v>0</v>
      </c>
      <c r="L26" s="2"/>
      <c r="M26" s="2"/>
      <c r="N26" s="2" t="s">
        <v>15</v>
      </c>
    </row>
    <row r="27" spans="1:14" ht="30" x14ac:dyDescent="0.25">
      <c r="A27" s="2"/>
      <c r="B27" s="2">
        <v>1638901</v>
      </c>
      <c r="C27" s="2">
        <v>234740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2">
        <v>0</v>
      </c>
      <c r="J27" s="2">
        <v>0</v>
      </c>
      <c r="K27" s="2">
        <v>0</v>
      </c>
      <c r="L27" s="2"/>
      <c r="M27" s="2"/>
      <c r="N27" s="2" t="s">
        <v>15</v>
      </c>
    </row>
    <row r="28" spans="1:14" ht="30" x14ac:dyDescent="0.25">
      <c r="A28" s="2"/>
      <c r="B28" s="2">
        <v>1639446</v>
      </c>
      <c r="C28" s="2">
        <v>952333</v>
      </c>
      <c r="D28" s="2">
        <v>0</v>
      </c>
      <c r="E28" s="2">
        <v>0</v>
      </c>
      <c r="F28" s="2">
        <v>0</v>
      </c>
      <c r="G28" s="2">
        <v>0</v>
      </c>
      <c r="H28" s="3">
        <v>0</v>
      </c>
      <c r="I28" s="2">
        <v>0</v>
      </c>
      <c r="J28" s="2">
        <v>0</v>
      </c>
      <c r="K28" s="2">
        <v>0</v>
      </c>
      <c r="L28" s="2"/>
      <c r="M28" s="2"/>
      <c r="N28" s="2" t="s">
        <v>15</v>
      </c>
    </row>
    <row r="29" spans="1:14" ht="30" x14ac:dyDescent="0.25">
      <c r="A29" s="2"/>
      <c r="B29" s="2">
        <v>1642420</v>
      </c>
      <c r="C29" s="2">
        <v>952333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  <c r="I29" s="2">
        <v>0</v>
      </c>
      <c r="J29" s="2">
        <v>0</v>
      </c>
      <c r="K29" s="2">
        <v>0</v>
      </c>
      <c r="L29" s="2"/>
      <c r="M29" s="2"/>
      <c r="N29" s="2" t="s">
        <v>15</v>
      </c>
    </row>
    <row r="30" spans="1:14" ht="30" x14ac:dyDescent="0.25">
      <c r="A30" s="2"/>
      <c r="B30" s="2">
        <v>1642453</v>
      </c>
      <c r="C30" s="2">
        <v>237669</v>
      </c>
      <c r="D30" s="2">
        <v>0</v>
      </c>
      <c r="E30" s="2">
        <v>0</v>
      </c>
      <c r="F30" s="2">
        <v>0</v>
      </c>
      <c r="G30" s="2">
        <v>0</v>
      </c>
      <c r="H30" s="3">
        <v>0</v>
      </c>
      <c r="I30" s="2">
        <v>0</v>
      </c>
      <c r="J30" s="2">
        <v>0</v>
      </c>
      <c r="K30" s="2">
        <v>0</v>
      </c>
      <c r="L30" s="2"/>
      <c r="M30" s="2"/>
      <c r="N30" s="2" t="s">
        <v>15</v>
      </c>
    </row>
    <row r="31" spans="1:14" ht="30" x14ac:dyDescent="0.25">
      <c r="A31" s="2"/>
      <c r="B31" s="2">
        <v>1643590</v>
      </c>
      <c r="C31" s="2">
        <v>237669</v>
      </c>
      <c r="D31" s="2">
        <v>0</v>
      </c>
      <c r="E31" s="2">
        <v>0</v>
      </c>
      <c r="F31" s="2">
        <v>0</v>
      </c>
      <c r="G31" s="2">
        <v>0</v>
      </c>
      <c r="H31" s="3">
        <v>0</v>
      </c>
      <c r="I31" s="2">
        <v>0</v>
      </c>
      <c r="J31" s="2">
        <v>0</v>
      </c>
      <c r="K31" s="2">
        <v>0</v>
      </c>
      <c r="L31" s="2"/>
      <c r="M31" s="2"/>
      <c r="N31" s="2" t="s">
        <v>15</v>
      </c>
    </row>
    <row r="32" spans="1:14" ht="30" x14ac:dyDescent="0.25">
      <c r="A32" s="2"/>
      <c r="B32" s="2">
        <v>1644521</v>
      </c>
      <c r="C32" s="2">
        <v>952333</v>
      </c>
      <c r="D32" s="2">
        <v>0</v>
      </c>
      <c r="E32" s="2">
        <v>0</v>
      </c>
      <c r="F32" s="2">
        <v>0</v>
      </c>
      <c r="G32" s="2">
        <v>0</v>
      </c>
      <c r="H32" s="3">
        <v>0</v>
      </c>
      <c r="I32" s="2">
        <v>0</v>
      </c>
      <c r="J32" s="2">
        <v>0</v>
      </c>
      <c r="K32" s="2">
        <v>0</v>
      </c>
      <c r="L32" s="2"/>
      <c r="M32" s="2"/>
      <c r="N32" s="2" t="s">
        <v>15</v>
      </c>
    </row>
    <row r="33" spans="1:14" ht="30" x14ac:dyDescent="0.25">
      <c r="A33" s="2"/>
      <c r="B33" s="2">
        <v>1645214</v>
      </c>
      <c r="C33" s="2">
        <v>1230000</v>
      </c>
      <c r="D33" s="2">
        <v>0</v>
      </c>
      <c r="E33" s="2">
        <v>0</v>
      </c>
      <c r="F33" s="2">
        <v>0</v>
      </c>
      <c r="G33" s="2">
        <v>0</v>
      </c>
      <c r="H33" s="3">
        <v>0</v>
      </c>
      <c r="I33" s="2">
        <v>0</v>
      </c>
      <c r="J33" s="2">
        <v>0</v>
      </c>
      <c r="K33" s="2">
        <v>0</v>
      </c>
      <c r="L33" s="2"/>
      <c r="M33" s="2"/>
      <c r="N33" s="2" t="s">
        <v>15</v>
      </c>
    </row>
    <row r="34" spans="1:14" ht="30" x14ac:dyDescent="0.25">
      <c r="A34" s="2"/>
      <c r="B34" s="2">
        <v>1645239</v>
      </c>
      <c r="C34" s="2">
        <v>922509</v>
      </c>
      <c r="D34" s="2">
        <v>0</v>
      </c>
      <c r="E34" s="2">
        <v>0</v>
      </c>
      <c r="F34" s="2">
        <v>0</v>
      </c>
      <c r="G34" s="2">
        <v>0</v>
      </c>
      <c r="H34" s="3">
        <v>0</v>
      </c>
      <c r="I34" s="2">
        <v>0</v>
      </c>
      <c r="J34" s="2">
        <v>0</v>
      </c>
      <c r="K34" s="2">
        <v>0</v>
      </c>
      <c r="L34" s="2"/>
      <c r="M34" s="2"/>
      <c r="N34" s="2" t="s">
        <v>15</v>
      </c>
    </row>
    <row r="35" spans="1:14" ht="30" x14ac:dyDescent="0.25">
      <c r="A35" s="2"/>
      <c r="B35" s="2">
        <v>1645243</v>
      </c>
      <c r="C35" s="2">
        <v>1230000</v>
      </c>
      <c r="D35" s="2">
        <v>0</v>
      </c>
      <c r="E35" s="2">
        <v>0</v>
      </c>
      <c r="F35" s="2">
        <v>0</v>
      </c>
      <c r="G35" s="2">
        <v>0</v>
      </c>
      <c r="H35" s="3">
        <v>0</v>
      </c>
      <c r="I35" s="2">
        <v>0</v>
      </c>
      <c r="J35" s="2">
        <v>0</v>
      </c>
      <c r="K35" s="2">
        <v>0</v>
      </c>
      <c r="L35" s="2"/>
      <c r="M35" s="2"/>
      <c r="N35" s="2" t="s">
        <v>15</v>
      </c>
    </row>
    <row r="36" spans="1:14" ht="30" x14ac:dyDescent="0.25">
      <c r="A36" s="2"/>
      <c r="B36" s="2">
        <v>1645252</v>
      </c>
      <c r="C36" s="2">
        <v>1230000</v>
      </c>
      <c r="D36" s="2">
        <v>0</v>
      </c>
      <c r="E36" s="2">
        <v>0</v>
      </c>
      <c r="F36" s="2">
        <v>0</v>
      </c>
      <c r="G36" s="2">
        <v>0</v>
      </c>
      <c r="H36" s="3">
        <v>0</v>
      </c>
      <c r="I36" s="2">
        <v>0</v>
      </c>
      <c r="J36" s="2">
        <v>0</v>
      </c>
      <c r="K36" s="2">
        <v>0</v>
      </c>
      <c r="L36" s="2"/>
      <c r="M36" s="2"/>
      <c r="N36" s="2" t="s">
        <v>15</v>
      </c>
    </row>
    <row r="37" spans="1:14" ht="30" x14ac:dyDescent="0.25">
      <c r="A37" s="2"/>
      <c r="B37" s="2">
        <v>1645274</v>
      </c>
      <c r="C37" s="2">
        <v>1064700</v>
      </c>
      <c r="D37" s="2">
        <v>0</v>
      </c>
      <c r="E37" s="2">
        <v>0</v>
      </c>
      <c r="F37" s="2">
        <v>0</v>
      </c>
      <c r="G37" s="2">
        <v>0</v>
      </c>
      <c r="H37" s="3">
        <v>0</v>
      </c>
      <c r="I37" s="2">
        <v>0</v>
      </c>
      <c r="J37" s="2">
        <v>0</v>
      </c>
      <c r="K37" s="2">
        <v>0</v>
      </c>
      <c r="L37" s="2"/>
      <c r="M37" s="2"/>
      <c r="N37" s="2" t="s">
        <v>15</v>
      </c>
    </row>
    <row r="38" spans="1:14" ht="30" x14ac:dyDescent="0.25">
      <c r="A38" s="2"/>
      <c r="B38" s="2">
        <v>1645816</v>
      </c>
      <c r="C38" s="2">
        <v>234740</v>
      </c>
      <c r="D38" s="2">
        <v>0</v>
      </c>
      <c r="E38" s="2">
        <v>0</v>
      </c>
      <c r="F38" s="2">
        <v>0</v>
      </c>
      <c r="G38" s="2">
        <v>0</v>
      </c>
      <c r="H38" s="3">
        <v>0</v>
      </c>
      <c r="I38" s="2">
        <v>0</v>
      </c>
      <c r="J38" s="2">
        <v>0</v>
      </c>
      <c r="K38" s="2">
        <v>0</v>
      </c>
      <c r="L38" s="2"/>
      <c r="M38" s="2"/>
      <c r="N38" s="2" t="s">
        <v>15</v>
      </c>
    </row>
    <row r="39" spans="1:14" ht="30" x14ac:dyDescent="0.25">
      <c r="A39" s="2"/>
      <c r="B39" s="2">
        <v>1646406</v>
      </c>
      <c r="C39" s="2">
        <v>1904667</v>
      </c>
      <c r="D39" s="2">
        <v>0</v>
      </c>
      <c r="E39" s="2">
        <v>0</v>
      </c>
      <c r="F39" s="2">
        <v>0</v>
      </c>
      <c r="G39" s="2">
        <v>0</v>
      </c>
      <c r="H39" s="3">
        <v>0</v>
      </c>
      <c r="I39" s="2">
        <v>0</v>
      </c>
      <c r="J39" s="2">
        <v>0</v>
      </c>
      <c r="K39" s="2">
        <v>0</v>
      </c>
      <c r="L39" s="2"/>
      <c r="M39" s="2"/>
      <c r="N39" s="2" t="s">
        <v>15</v>
      </c>
    </row>
    <row r="40" spans="1:14" ht="30" x14ac:dyDescent="0.25">
      <c r="A40" s="2"/>
      <c r="B40" s="2">
        <v>1649486</v>
      </c>
      <c r="C40" s="2">
        <v>330100</v>
      </c>
      <c r="D40" s="2">
        <v>0</v>
      </c>
      <c r="E40" s="2">
        <v>0</v>
      </c>
      <c r="F40" s="2">
        <v>0</v>
      </c>
      <c r="G40" s="2">
        <v>0</v>
      </c>
      <c r="H40" s="3">
        <v>0</v>
      </c>
      <c r="I40" s="2">
        <v>0</v>
      </c>
      <c r="J40" s="2">
        <v>0</v>
      </c>
      <c r="K40" s="2">
        <v>0</v>
      </c>
      <c r="L40" s="2"/>
      <c r="M40" s="2"/>
      <c r="N40" s="2" t="s">
        <v>15</v>
      </c>
    </row>
    <row r="41" spans="1:14" ht="30" x14ac:dyDescent="0.25">
      <c r="A41" s="2"/>
      <c r="B41" s="2">
        <v>1657556</v>
      </c>
      <c r="C41" s="2">
        <v>237669</v>
      </c>
      <c r="D41" s="2">
        <v>0</v>
      </c>
      <c r="E41" s="2">
        <v>0</v>
      </c>
      <c r="F41" s="2">
        <v>0</v>
      </c>
      <c r="G41" s="2">
        <v>0</v>
      </c>
      <c r="H41" s="3">
        <v>0</v>
      </c>
      <c r="I41" s="2">
        <v>0</v>
      </c>
      <c r="J41" s="2">
        <v>0</v>
      </c>
      <c r="K41" s="2">
        <v>0</v>
      </c>
      <c r="L41" s="2"/>
      <c r="M41" s="2"/>
      <c r="N41" s="2" t="s">
        <v>15</v>
      </c>
    </row>
    <row r="42" spans="1:14" ht="30" x14ac:dyDescent="0.25">
      <c r="A42" s="2"/>
      <c r="B42" s="2">
        <v>1657573</v>
      </c>
      <c r="C42" s="2">
        <v>237669</v>
      </c>
      <c r="D42" s="2">
        <v>0</v>
      </c>
      <c r="E42" s="2">
        <v>0</v>
      </c>
      <c r="F42" s="2">
        <v>0</v>
      </c>
      <c r="G42" s="2">
        <v>0</v>
      </c>
      <c r="H42" s="3">
        <v>0</v>
      </c>
      <c r="I42" s="2">
        <v>0</v>
      </c>
      <c r="J42" s="2">
        <v>0</v>
      </c>
      <c r="K42" s="2">
        <v>0</v>
      </c>
      <c r="L42" s="2"/>
      <c r="M42" s="2"/>
      <c r="N42" s="2" t="s">
        <v>15</v>
      </c>
    </row>
    <row r="43" spans="1:14" ht="30" x14ac:dyDescent="0.25">
      <c r="A43" s="2"/>
      <c r="B43" s="2">
        <v>1659661</v>
      </c>
      <c r="C43" s="2">
        <v>237669</v>
      </c>
      <c r="D43" s="2">
        <v>0</v>
      </c>
      <c r="E43" s="2">
        <v>0</v>
      </c>
      <c r="F43" s="2">
        <v>0</v>
      </c>
      <c r="G43" s="2">
        <v>0</v>
      </c>
      <c r="H43" s="3">
        <v>0</v>
      </c>
      <c r="I43" s="2">
        <v>0</v>
      </c>
      <c r="J43" s="2">
        <v>0</v>
      </c>
      <c r="K43" s="2">
        <v>0</v>
      </c>
      <c r="L43" s="2"/>
      <c r="M43" s="2"/>
      <c r="N43" s="2" t="s">
        <v>15</v>
      </c>
    </row>
    <row r="44" spans="1:14" ht="30" x14ac:dyDescent="0.25">
      <c r="A44" s="2"/>
      <c r="B44" s="2">
        <v>1660409</v>
      </c>
      <c r="C44" s="2">
        <v>230100</v>
      </c>
      <c r="D44" s="2">
        <v>0</v>
      </c>
      <c r="E44" s="2">
        <v>0</v>
      </c>
      <c r="F44" s="2">
        <v>0</v>
      </c>
      <c r="G44" s="2">
        <v>0</v>
      </c>
      <c r="H44" s="3">
        <v>0</v>
      </c>
      <c r="I44" s="2">
        <v>0</v>
      </c>
      <c r="J44" s="2">
        <v>0</v>
      </c>
      <c r="K44" s="2">
        <v>0</v>
      </c>
      <c r="L44" s="2"/>
      <c r="M44" s="2"/>
      <c r="N44" s="2" t="s">
        <v>15</v>
      </c>
    </row>
    <row r="45" spans="1:14" ht="30" x14ac:dyDescent="0.25">
      <c r="A45" s="2"/>
      <c r="B45" s="2">
        <v>1661197</v>
      </c>
      <c r="C45" s="2">
        <v>237669</v>
      </c>
      <c r="D45" s="2">
        <v>0</v>
      </c>
      <c r="E45" s="2">
        <v>0</v>
      </c>
      <c r="F45" s="2">
        <v>0</v>
      </c>
      <c r="G45" s="2">
        <v>0</v>
      </c>
      <c r="H45" s="3">
        <v>0</v>
      </c>
      <c r="I45" s="2">
        <v>0</v>
      </c>
      <c r="J45" s="2">
        <v>0</v>
      </c>
      <c r="K45" s="2">
        <v>0</v>
      </c>
      <c r="L45" s="2"/>
      <c r="M45" s="2"/>
      <c r="N45" s="2" t="s">
        <v>15</v>
      </c>
    </row>
    <row r="46" spans="1:14" ht="30" x14ac:dyDescent="0.25">
      <c r="A46" s="2"/>
      <c r="B46" s="2">
        <v>1663619</v>
      </c>
      <c r="C46" s="2">
        <v>230100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  <c r="I46" s="2">
        <v>0</v>
      </c>
      <c r="J46" s="2">
        <v>0</v>
      </c>
      <c r="K46" s="2">
        <v>0</v>
      </c>
      <c r="L46" s="2"/>
      <c r="M46" s="2"/>
      <c r="N46" s="2" t="s">
        <v>15</v>
      </c>
    </row>
    <row r="47" spans="1:14" ht="30" x14ac:dyDescent="0.25">
      <c r="A47" s="2"/>
      <c r="B47" s="2">
        <v>1664192</v>
      </c>
      <c r="C47" s="2">
        <v>237669</v>
      </c>
      <c r="D47" s="2">
        <v>0</v>
      </c>
      <c r="E47" s="2">
        <v>0</v>
      </c>
      <c r="F47" s="2">
        <v>0</v>
      </c>
      <c r="G47" s="2">
        <v>0</v>
      </c>
      <c r="H47" s="3">
        <v>0</v>
      </c>
      <c r="I47" s="2">
        <v>0</v>
      </c>
      <c r="J47" s="2">
        <v>0</v>
      </c>
      <c r="K47" s="2">
        <v>0</v>
      </c>
      <c r="L47" s="2"/>
      <c r="M47" s="2"/>
      <c r="N47" s="2" t="s">
        <v>15</v>
      </c>
    </row>
    <row r="48" spans="1:14" ht="30" x14ac:dyDescent="0.25">
      <c r="A48" s="2"/>
      <c r="B48" s="2">
        <v>1665752</v>
      </c>
      <c r="C48" s="2">
        <v>237669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  <c r="I48" s="2">
        <v>0</v>
      </c>
      <c r="J48" s="2">
        <v>0</v>
      </c>
      <c r="K48" s="2">
        <v>0</v>
      </c>
      <c r="L48" s="2"/>
      <c r="M48" s="2"/>
      <c r="N48" s="2" t="s">
        <v>15</v>
      </c>
    </row>
    <row r="49" spans="1:14" ht="30" x14ac:dyDescent="0.25">
      <c r="A49" s="2"/>
      <c r="B49" s="2">
        <v>1665760</v>
      </c>
      <c r="C49" s="2">
        <v>237669</v>
      </c>
      <c r="D49" s="2">
        <v>0</v>
      </c>
      <c r="E49" s="2">
        <v>0</v>
      </c>
      <c r="F49" s="2">
        <v>0</v>
      </c>
      <c r="G49" s="2">
        <v>0</v>
      </c>
      <c r="H49" s="3">
        <v>0</v>
      </c>
      <c r="I49" s="2">
        <v>0</v>
      </c>
      <c r="J49" s="2">
        <v>0</v>
      </c>
      <c r="K49" s="2">
        <v>0</v>
      </c>
      <c r="L49" s="2"/>
      <c r="M49" s="2"/>
      <c r="N49" s="2" t="s">
        <v>15</v>
      </c>
    </row>
    <row r="50" spans="1:14" ht="30" x14ac:dyDescent="0.25">
      <c r="A50" s="2"/>
      <c r="B50" s="2">
        <v>1665936</v>
      </c>
      <c r="C50" s="2">
        <v>873600</v>
      </c>
      <c r="D50" s="2">
        <v>0</v>
      </c>
      <c r="E50" s="2">
        <v>0</v>
      </c>
      <c r="F50" s="2">
        <v>0</v>
      </c>
      <c r="G50" s="2">
        <v>0</v>
      </c>
      <c r="H50" s="3">
        <v>0</v>
      </c>
      <c r="I50" s="2">
        <v>0</v>
      </c>
      <c r="J50" s="2">
        <v>0</v>
      </c>
      <c r="K50" s="2">
        <v>0</v>
      </c>
      <c r="L50" s="2"/>
      <c r="M50" s="2"/>
      <c r="N50" s="2" t="s">
        <v>15</v>
      </c>
    </row>
    <row r="51" spans="1:14" ht="30" x14ac:dyDescent="0.25">
      <c r="A51" s="2"/>
      <c r="B51" s="2">
        <v>1668596</v>
      </c>
      <c r="C51" s="2">
        <v>48708224</v>
      </c>
      <c r="D51" s="2">
        <v>0</v>
      </c>
      <c r="E51" s="2">
        <v>0</v>
      </c>
      <c r="F51" s="2">
        <v>0</v>
      </c>
      <c r="G51" s="2">
        <v>0</v>
      </c>
      <c r="H51" s="3">
        <v>0</v>
      </c>
      <c r="I51" s="2">
        <v>0</v>
      </c>
      <c r="J51" s="2">
        <v>0</v>
      </c>
      <c r="K51" s="2">
        <v>0</v>
      </c>
      <c r="L51" s="2"/>
      <c r="M51" s="2"/>
      <c r="N51" s="2" t="s">
        <v>15</v>
      </c>
    </row>
    <row r="52" spans="1:14" ht="30" x14ac:dyDescent="0.25">
      <c r="A52" s="2"/>
      <c r="B52" s="2">
        <v>1668866</v>
      </c>
      <c r="C52" s="2">
        <v>48708224</v>
      </c>
      <c r="D52" s="2">
        <v>0</v>
      </c>
      <c r="E52" s="2">
        <v>0</v>
      </c>
      <c r="F52" s="2">
        <v>0</v>
      </c>
      <c r="G52" s="2">
        <v>0</v>
      </c>
      <c r="H52" s="3">
        <v>0</v>
      </c>
      <c r="I52" s="2">
        <v>0</v>
      </c>
      <c r="J52" s="2">
        <v>0</v>
      </c>
      <c r="K52" s="2">
        <v>0</v>
      </c>
      <c r="L52" s="2"/>
      <c r="M52" s="2"/>
      <c r="N52" s="2" t="s">
        <v>15</v>
      </c>
    </row>
    <row r="53" spans="1:14" ht="30" x14ac:dyDescent="0.25">
      <c r="A53" s="2"/>
      <c r="B53" s="2">
        <v>1670032</v>
      </c>
      <c r="C53" s="2">
        <v>345160</v>
      </c>
      <c r="D53" s="2">
        <v>0</v>
      </c>
      <c r="E53" s="2">
        <v>0</v>
      </c>
      <c r="F53" s="2">
        <v>0</v>
      </c>
      <c r="G53" s="2">
        <v>0</v>
      </c>
      <c r="H53" s="3">
        <v>0</v>
      </c>
      <c r="I53" s="2">
        <v>0</v>
      </c>
      <c r="J53" s="2">
        <v>0</v>
      </c>
      <c r="K53" s="2">
        <v>0</v>
      </c>
      <c r="L53" s="2"/>
      <c r="M53" s="2"/>
      <c r="N53" s="2" t="s">
        <v>15</v>
      </c>
    </row>
    <row r="54" spans="1:14" ht="30" x14ac:dyDescent="0.25">
      <c r="A54" s="2"/>
      <c r="B54" s="2">
        <v>1670036</v>
      </c>
      <c r="C54" s="2">
        <v>237669</v>
      </c>
      <c r="D54" s="2">
        <v>0</v>
      </c>
      <c r="E54" s="2">
        <v>0</v>
      </c>
      <c r="F54" s="2">
        <v>0</v>
      </c>
      <c r="G54" s="2">
        <v>0</v>
      </c>
      <c r="H54" s="3">
        <v>0</v>
      </c>
      <c r="I54" s="2">
        <v>0</v>
      </c>
      <c r="J54" s="2">
        <v>0</v>
      </c>
      <c r="K54" s="2">
        <v>0</v>
      </c>
      <c r="L54" s="2"/>
      <c r="M54" s="2"/>
      <c r="N54" s="2" t="s">
        <v>15</v>
      </c>
    </row>
    <row r="55" spans="1:14" ht="30" x14ac:dyDescent="0.25">
      <c r="A55" s="2"/>
      <c r="B55" s="2">
        <v>1670373</v>
      </c>
      <c r="C55" s="2">
        <v>264400</v>
      </c>
      <c r="D55" s="2">
        <v>0</v>
      </c>
      <c r="E55" s="2">
        <v>0</v>
      </c>
      <c r="F55" s="2">
        <v>0</v>
      </c>
      <c r="G55" s="2">
        <v>0</v>
      </c>
      <c r="H55" s="3">
        <v>0</v>
      </c>
      <c r="I55" s="2">
        <v>0</v>
      </c>
      <c r="J55" s="2">
        <v>0</v>
      </c>
      <c r="K55" s="2">
        <v>0</v>
      </c>
      <c r="L55" s="2"/>
      <c r="M55" s="2"/>
      <c r="N55" s="2" t="s">
        <v>15</v>
      </c>
    </row>
    <row r="56" spans="1:14" ht="30" x14ac:dyDescent="0.25">
      <c r="A56" s="2"/>
      <c r="B56" s="2">
        <v>1671948</v>
      </c>
      <c r="C56" s="2">
        <v>237660</v>
      </c>
      <c r="D56" s="2">
        <v>0</v>
      </c>
      <c r="E56" s="2">
        <v>0</v>
      </c>
      <c r="F56" s="2">
        <v>0</v>
      </c>
      <c r="G56" s="2">
        <v>0</v>
      </c>
      <c r="H56" s="3">
        <v>0</v>
      </c>
      <c r="I56" s="2">
        <v>0</v>
      </c>
      <c r="J56" s="2">
        <v>0</v>
      </c>
      <c r="K56" s="2">
        <v>0</v>
      </c>
      <c r="L56" s="2"/>
      <c r="M56" s="2"/>
      <c r="N56" s="2" t="s">
        <v>15</v>
      </c>
    </row>
    <row r="57" spans="1:14" ht="30" x14ac:dyDescent="0.25">
      <c r="A57" s="2"/>
      <c r="B57" s="2">
        <v>1674233</v>
      </c>
      <c r="C57" s="2">
        <v>294600</v>
      </c>
      <c r="D57" s="2">
        <v>0</v>
      </c>
      <c r="E57" s="2">
        <v>0</v>
      </c>
      <c r="F57" s="2">
        <v>0</v>
      </c>
      <c r="G57" s="2">
        <v>0</v>
      </c>
      <c r="H57" s="3">
        <v>0</v>
      </c>
      <c r="I57" s="2">
        <v>0</v>
      </c>
      <c r="J57" s="2">
        <v>0</v>
      </c>
      <c r="K57" s="2">
        <v>0</v>
      </c>
      <c r="L57" s="2"/>
      <c r="M57" s="2"/>
      <c r="N57" s="2" t="s">
        <v>15</v>
      </c>
    </row>
    <row r="58" spans="1:14" ht="30" x14ac:dyDescent="0.25">
      <c r="A58" s="2"/>
      <c r="B58" s="2">
        <v>1674949</v>
      </c>
      <c r="C58" s="2">
        <v>1034031</v>
      </c>
      <c r="D58" s="2">
        <v>0</v>
      </c>
      <c r="E58" s="2">
        <v>0</v>
      </c>
      <c r="F58" s="2">
        <v>0</v>
      </c>
      <c r="G58" s="2">
        <v>0</v>
      </c>
      <c r="H58" s="3">
        <v>0</v>
      </c>
      <c r="I58" s="2">
        <v>237669</v>
      </c>
      <c r="J58" s="2">
        <v>0</v>
      </c>
      <c r="K58" s="2">
        <v>0</v>
      </c>
      <c r="L58" s="2"/>
      <c r="M58" s="2"/>
      <c r="N58" s="2" t="s">
        <v>15</v>
      </c>
    </row>
    <row r="59" spans="1:14" ht="30" x14ac:dyDescent="0.25">
      <c r="A59" s="2"/>
      <c r="B59" s="2">
        <v>1678549</v>
      </c>
      <c r="C59" s="2">
        <v>1904667</v>
      </c>
      <c r="D59" s="2">
        <v>0</v>
      </c>
      <c r="E59" s="2">
        <v>0</v>
      </c>
      <c r="F59" s="2">
        <v>0</v>
      </c>
      <c r="G59" s="2">
        <v>0</v>
      </c>
      <c r="H59" s="3">
        <v>0</v>
      </c>
      <c r="I59" s="2">
        <v>0</v>
      </c>
      <c r="J59" s="2">
        <v>0</v>
      </c>
      <c r="K59" s="2">
        <v>0</v>
      </c>
      <c r="L59" s="2"/>
      <c r="M59" s="2"/>
      <c r="N59" s="2" t="s">
        <v>15</v>
      </c>
    </row>
    <row r="60" spans="1:14" ht="30" x14ac:dyDescent="0.25">
      <c r="A60" s="2"/>
      <c r="B60" s="2">
        <v>1679269</v>
      </c>
      <c r="C60" s="2">
        <v>237669</v>
      </c>
      <c r="D60" s="2">
        <v>0</v>
      </c>
      <c r="E60" s="2">
        <v>0</v>
      </c>
      <c r="F60" s="2">
        <v>0</v>
      </c>
      <c r="G60" s="2">
        <v>0</v>
      </c>
      <c r="H60" s="3">
        <v>0</v>
      </c>
      <c r="I60" s="2">
        <v>0</v>
      </c>
      <c r="J60" s="2">
        <v>0</v>
      </c>
      <c r="K60" s="2">
        <v>0</v>
      </c>
      <c r="L60" s="2"/>
      <c r="M60" s="2"/>
      <c r="N60" s="2" t="s">
        <v>15</v>
      </c>
    </row>
    <row r="61" spans="1:14" ht="30" x14ac:dyDescent="0.25">
      <c r="A61" s="2"/>
      <c r="B61" s="2">
        <v>1680782</v>
      </c>
      <c r="C61" s="2">
        <v>324740</v>
      </c>
      <c r="D61" s="2">
        <v>0</v>
      </c>
      <c r="E61" s="2">
        <v>0</v>
      </c>
      <c r="F61" s="2">
        <v>0</v>
      </c>
      <c r="G61" s="2">
        <v>0</v>
      </c>
      <c r="H61" s="3">
        <v>0</v>
      </c>
      <c r="I61" s="2">
        <v>0</v>
      </c>
      <c r="J61" s="2">
        <v>0</v>
      </c>
      <c r="K61" s="2">
        <v>0</v>
      </c>
      <c r="L61" s="2"/>
      <c r="M61" s="2"/>
      <c r="N61" s="2" t="s">
        <v>15</v>
      </c>
    </row>
    <row r="62" spans="1:14" ht="30" x14ac:dyDescent="0.25">
      <c r="A62" s="2"/>
      <c r="B62" s="2">
        <v>1681078</v>
      </c>
      <c r="C62" s="2">
        <v>1253981</v>
      </c>
      <c r="D62" s="2">
        <v>0</v>
      </c>
      <c r="E62" s="2">
        <v>0</v>
      </c>
      <c r="F62" s="2">
        <v>0</v>
      </c>
      <c r="G62" s="2">
        <v>0</v>
      </c>
      <c r="H62" s="3">
        <v>0</v>
      </c>
      <c r="I62" s="2">
        <v>0</v>
      </c>
      <c r="J62" s="2">
        <v>0</v>
      </c>
      <c r="K62" s="2">
        <v>0</v>
      </c>
      <c r="L62" s="2"/>
      <c r="M62" s="2"/>
      <c r="N62" s="2" t="s">
        <v>15</v>
      </c>
    </row>
    <row r="63" spans="1:14" ht="30" x14ac:dyDescent="0.25">
      <c r="A63" s="2"/>
      <c r="B63" s="2">
        <v>1681342</v>
      </c>
      <c r="C63" s="2">
        <v>784400</v>
      </c>
      <c r="D63" s="2">
        <v>0</v>
      </c>
      <c r="E63" s="2">
        <v>0</v>
      </c>
      <c r="F63" s="2">
        <v>0</v>
      </c>
      <c r="G63" s="2">
        <v>0</v>
      </c>
      <c r="H63" s="3">
        <v>0</v>
      </c>
      <c r="I63" s="2">
        <v>0</v>
      </c>
      <c r="J63" s="2">
        <v>0</v>
      </c>
      <c r="K63" s="2">
        <v>0</v>
      </c>
      <c r="L63" s="2"/>
      <c r="M63" s="2"/>
      <c r="N63" s="2" t="s">
        <v>15</v>
      </c>
    </row>
    <row r="64" spans="1:14" ht="30" x14ac:dyDescent="0.25">
      <c r="A64" s="2"/>
      <c r="B64" s="2">
        <v>1681460</v>
      </c>
      <c r="C64" s="2">
        <v>345160</v>
      </c>
      <c r="D64" s="2">
        <v>0</v>
      </c>
      <c r="E64" s="2">
        <v>0</v>
      </c>
      <c r="F64" s="2">
        <v>0</v>
      </c>
      <c r="G64" s="2">
        <v>0</v>
      </c>
      <c r="H64" s="3">
        <v>0</v>
      </c>
      <c r="I64" s="2">
        <v>0</v>
      </c>
      <c r="J64" s="2">
        <v>0</v>
      </c>
      <c r="K64" s="2">
        <v>0</v>
      </c>
      <c r="L64" s="2"/>
      <c r="M64" s="2"/>
      <c r="N64" s="2" t="s">
        <v>15</v>
      </c>
    </row>
    <row r="65" spans="1:14" ht="30" x14ac:dyDescent="0.25">
      <c r="A65" s="2"/>
      <c r="B65" s="2">
        <v>1684596</v>
      </c>
      <c r="C65" s="2">
        <v>340160</v>
      </c>
      <c r="D65" s="2">
        <v>0</v>
      </c>
      <c r="E65" s="2">
        <v>0</v>
      </c>
      <c r="F65" s="2">
        <v>0</v>
      </c>
      <c r="G65" s="2">
        <v>0</v>
      </c>
      <c r="H65" s="3">
        <v>0</v>
      </c>
      <c r="I65" s="2">
        <v>0</v>
      </c>
      <c r="J65" s="2">
        <v>0</v>
      </c>
      <c r="K65" s="2">
        <v>0</v>
      </c>
      <c r="L65" s="2"/>
      <c r="M65" s="2"/>
      <c r="N65" s="2" t="s">
        <v>15</v>
      </c>
    </row>
    <row r="66" spans="1:14" ht="30" x14ac:dyDescent="0.25">
      <c r="A66" s="2"/>
      <c r="B66" s="2">
        <v>1684606</v>
      </c>
      <c r="C66" s="2">
        <v>363960</v>
      </c>
      <c r="D66" s="2">
        <v>0</v>
      </c>
      <c r="E66" s="2">
        <v>0</v>
      </c>
      <c r="F66" s="2">
        <v>0</v>
      </c>
      <c r="G66" s="2">
        <v>0</v>
      </c>
      <c r="H66" s="3">
        <v>0</v>
      </c>
      <c r="I66" s="2">
        <v>0</v>
      </c>
      <c r="J66" s="2">
        <v>0</v>
      </c>
      <c r="K66" s="2">
        <v>0</v>
      </c>
      <c r="L66" s="2"/>
      <c r="M66" s="2"/>
      <c r="N66" s="2" t="s">
        <v>15</v>
      </c>
    </row>
    <row r="67" spans="1:14" ht="30" x14ac:dyDescent="0.25">
      <c r="A67" s="2"/>
      <c r="B67" s="2">
        <v>1684635</v>
      </c>
      <c r="C67" s="2">
        <v>367160</v>
      </c>
      <c r="D67" s="2">
        <v>0</v>
      </c>
      <c r="E67" s="2">
        <v>0</v>
      </c>
      <c r="F67" s="2">
        <v>0</v>
      </c>
      <c r="G67" s="2">
        <v>0</v>
      </c>
      <c r="H67" s="3">
        <v>0</v>
      </c>
      <c r="I67" s="2">
        <v>0</v>
      </c>
      <c r="J67" s="2">
        <v>0</v>
      </c>
      <c r="K67" s="2">
        <v>0</v>
      </c>
      <c r="L67" s="2"/>
      <c r="M67" s="2"/>
      <c r="N67" s="2" t="s">
        <v>15</v>
      </c>
    </row>
    <row r="68" spans="1:14" ht="30" x14ac:dyDescent="0.25">
      <c r="A68" s="2"/>
      <c r="B68" s="2">
        <v>1684997</v>
      </c>
      <c r="C68" s="2">
        <v>84489</v>
      </c>
      <c r="D68" s="2">
        <v>0</v>
      </c>
      <c r="E68" s="2">
        <v>0</v>
      </c>
      <c r="F68" s="2">
        <v>0</v>
      </c>
      <c r="G68" s="2">
        <v>0</v>
      </c>
      <c r="H68" s="3">
        <v>0</v>
      </c>
      <c r="I68" s="2">
        <v>0</v>
      </c>
      <c r="J68" s="2">
        <v>0</v>
      </c>
      <c r="K68" s="2">
        <v>0</v>
      </c>
      <c r="L68" s="2"/>
      <c r="M68" s="2"/>
      <c r="N68" s="2" t="s">
        <v>15</v>
      </c>
    </row>
    <row r="69" spans="1:14" ht="30" x14ac:dyDescent="0.25">
      <c r="A69" s="2"/>
      <c r="B69" s="2">
        <v>1685592</v>
      </c>
      <c r="C69" s="2">
        <v>1273050</v>
      </c>
      <c r="D69" s="2">
        <v>0</v>
      </c>
      <c r="E69" s="2">
        <v>0</v>
      </c>
      <c r="F69" s="2">
        <v>0</v>
      </c>
      <c r="G69" s="2">
        <v>0</v>
      </c>
      <c r="H69" s="3">
        <v>0</v>
      </c>
      <c r="I69" s="2">
        <v>0</v>
      </c>
      <c r="J69" s="2">
        <v>0</v>
      </c>
      <c r="K69" s="2">
        <v>0</v>
      </c>
      <c r="L69" s="2"/>
      <c r="M69" s="2"/>
      <c r="N69" s="2" t="s">
        <v>15</v>
      </c>
    </row>
    <row r="70" spans="1:14" ht="30" x14ac:dyDescent="0.25">
      <c r="A70" s="2"/>
      <c r="B70" s="2">
        <v>1685760</v>
      </c>
      <c r="C70" s="2">
        <v>363960</v>
      </c>
      <c r="D70" s="2">
        <v>0</v>
      </c>
      <c r="E70" s="2">
        <v>0</v>
      </c>
      <c r="F70" s="2">
        <v>0</v>
      </c>
      <c r="G70" s="2">
        <v>0</v>
      </c>
      <c r="H70" s="3">
        <v>0</v>
      </c>
      <c r="I70" s="2">
        <v>0</v>
      </c>
      <c r="J70" s="2">
        <v>0</v>
      </c>
      <c r="K70" s="2">
        <v>0</v>
      </c>
      <c r="L70" s="2"/>
      <c r="M70" s="2"/>
      <c r="N70" s="2" t="s">
        <v>15</v>
      </c>
    </row>
    <row r="71" spans="1:14" ht="30" x14ac:dyDescent="0.25">
      <c r="A71" s="2"/>
      <c r="B71" s="2">
        <v>1686266</v>
      </c>
      <c r="C71" s="2">
        <v>324740</v>
      </c>
      <c r="D71" s="2">
        <v>0</v>
      </c>
      <c r="E71" s="2">
        <v>0</v>
      </c>
      <c r="F71" s="2">
        <v>0</v>
      </c>
      <c r="G71" s="2">
        <v>0</v>
      </c>
      <c r="H71" s="3">
        <v>0</v>
      </c>
      <c r="I71" s="2">
        <v>0</v>
      </c>
      <c r="J71" s="2">
        <v>0</v>
      </c>
      <c r="K71" s="2">
        <v>0</v>
      </c>
      <c r="L71" s="2"/>
      <c r="M71" s="2"/>
      <c r="N71" s="2" t="s">
        <v>15</v>
      </c>
    </row>
    <row r="72" spans="1:14" ht="30" x14ac:dyDescent="0.25">
      <c r="A72" s="2"/>
      <c r="B72" s="2">
        <v>1686505</v>
      </c>
      <c r="C72" s="2">
        <v>237669</v>
      </c>
      <c r="D72" s="2">
        <v>0</v>
      </c>
      <c r="E72" s="2">
        <v>0</v>
      </c>
      <c r="F72" s="2">
        <v>0</v>
      </c>
      <c r="G72" s="2">
        <v>0</v>
      </c>
      <c r="H72" s="3">
        <v>0</v>
      </c>
      <c r="I72" s="2">
        <v>0</v>
      </c>
      <c r="J72" s="2">
        <v>0</v>
      </c>
      <c r="K72" s="2">
        <v>0</v>
      </c>
      <c r="L72" s="2"/>
      <c r="M72" s="2"/>
      <c r="N72" s="2" t="s">
        <v>15</v>
      </c>
    </row>
    <row r="73" spans="1:14" ht="30" x14ac:dyDescent="0.25">
      <c r="A73" s="2"/>
      <c r="B73" s="2">
        <v>1686569</v>
      </c>
      <c r="C73" s="2">
        <v>237669</v>
      </c>
      <c r="D73" s="2">
        <v>0</v>
      </c>
      <c r="E73" s="2">
        <v>0</v>
      </c>
      <c r="F73" s="2">
        <v>0</v>
      </c>
      <c r="G73" s="2">
        <v>0</v>
      </c>
      <c r="H73" s="3">
        <v>0</v>
      </c>
      <c r="I73" s="2">
        <v>0</v>
      </c>
      <c r="J73" s="2">
        <v>0</v>
      </c>
      <c r="K73" s="2">
        <v>0</v>
      </c>
      <c r="L73" s="2"/>
      <c r="M73" s="2"/>
      <c r="N73" s="2" t="s">
        <v>15</v>
      </c>
    </row>
    <row r="74" spans="1:14" ht="30" x14ac:dyDescent="0.25">
      <c r="A74" s="2"/>
      <c r="B74" s="2">
        <v>1686621</v>
      </c>
      <c r="C74" s="2">
        <v>237669</v>
      </c>
      <c r="D74" s="2">
        <v>0</v>
      </c>
      <c r="E74" s="2">
        <v>0</v>
      </c>
      <c r="F74" s="2">
        <v>0</v>
      </c>
      <c r="G74" s="2">
        <v>0</v>
      </c>
      <c r="H74" s="3">
        <v>0</v>
      </c>
      <c r="I74" s="2">
        <v>0</v>
      </c>
      <c r="J74" s="2">
        <v>0</v>
      </c>
      <c r="K74" s="2">
        <v>0</v>
      </c>
      <c r="L74" s="2"/>
      <c r="M74" s="2"/>
      <c r="N74" s="2" t="s">
        <v>15</v>
      </c>
    </row>
    <row r="75" spans="1:14" ht="30" x14ac:dyDescent="0.25">
      <c r="A75" s="2"/>
      <c r="B75" s="2">
        <v>1686711</v>
      </c>
      <c r="C75" s="2">
        <v>237669</v>
      </c>
      <c r="D75" s="2">
        <v>0</v>
      </c>
      <c r="E75" s="2">
        <v>0</v>
      </c>
      <c r="F75" s="2">
        <v>0</v>
      </c>
      <c r="G75" s="2">
        <v>0</v>
      </c>
      <c r="H75" s="3">
        <v>0</v>
      </c>
      <c r="I75" s="2">
        <v>0</v>
      </c>
      <c r="J75" s="2">
        <v>0</v>
      </c>
      <c r="K75" s="2">
        <v>0</v>
      </c>
      <c r="L75" s="2"/>
      <c r="M75" s="2"/>
      <c r="N75" s="2" t="s">
        <v>15</v>
      </c>
    </row>
    <row r="76" spans="1:14" ht="30" x14ac:dyDescent="0.25">
      <c r="A76" s="2"/>
      <c r="B76" s="2">
        <v>1687182</v>
      </c>
      <c r="C76" s="2">
        <v>237669</v>
      </c>
      <c r="D76" s="2">
        <v>0</v>
      </c>
      <c r="E76" s="2">
        <v>0</v>
      </c>
      <c r="F76" s="2">
        <v>0</v>
      </c>
      <c r="G76" s="2">
        <v>0</v>
      </c>
      <c r="H76" s="3">
        <v>0</v>
      </c>
      <c r="I76" s="2">
        <v>0</v>
      </c>
      <c r="J76" s="2">
        <v>0</v>
      </c>
      <c r="K76" s="2">
        <v>0</v>
      </c>
      <c r="L76" s="2"/>
      <c r="M76" s="2"/>
      <c r="N76" s="2" t="s">
        <v>15</v>
      </c>
    </row>
    <row r="77" spans="1:14" ht="30" x14ac:dyDescent="0.25">
      <c r="A77" s="2"/>
      <c r="B77" s="2">
        <v>1688886</v>
      </c>
      <c r="C77" s="2">
        <v>237669</v>
      </c>
      <c r="D77" s="2">
        <v>0</v>
      </c>
      <c r="E77" s="2">
        <v>0</v>
      </c>
      <c r="F77" s="2">
        <v>0</v>
      </c>
      <c r="G77" s="2">
        <v>0</v>
      </c>
      <c r="H77" s="3">
        <v>0</v>
      </c>
      <c r="I77" s="2">
        <v>0</v>
      </c>
      <c r="J77" s="2">
        <v>0</v>
      </c>
      <c r="K77" s="2">
        <v>0</v>
      </c>
      <c r="L77" s="2"/>
      <c r="M77" s="2"/>
      <c r="N77" s="2" t="s">
        <v>15</v>
      </c>
    </row>
    <row r="78" spans="1:14" ht="30" x14ac:dyDescent="0.25">
      <c r="A78" s="2"/>
      <c r="B78" s="2">
        <v>1690845</v>
      </c>
      <c r="C78" s="2">
        <v>509966</v>
      </c>
      <c r="D78" s="2">
        <v>0</v>
      </c>
      <c r="E78" s="2">
        <v>0</v>
      </c>
      <c r="F78" s="2">
        <v>0</v>
      </c>
      <c r="G78" s="2">
        <v>0</v>
      </c>
      <c r="H78" s="3">
        <v>0</v>
      </c>
      <c r="I78" s="2">
        <v>0</v>
      </c>
      <c r="J78" s="2">
        <v>0</v>
      </c>
      <c r="K78" s="2">
        <v>0</v>
      </c>
      <c r="L78" s="2"/>
      <c r="M78" s="2"/>
      <c r="N78" s="2" t="s">
        <v>15</v>
      </c>
    </row>
    <row r="79" spans="1:14" ht="30" x14ac:dyDescent="0.25">
      <c r="A79" s="2"/>
      <c r="B79" s="2">
        <v>1692160</v>
      </c>
      <c r="C79" s="2">
        <v>354740</v>
      </c>
      <c r="D79" s="2">
        <v>0</v>
      </c>
      <c r="E79" s="2">
        <v>0</v>
      </c>
      <c r="F79" s="2">
        <v>0</v>
      </c>
      <c r="G79" s="2">
        <v>0</v>
      </c>
      <c r="H79" s="3">
        <v>0</v>
      </c>
      <c r="I79" s="2">
        <v>0</v>
      </c>
      <c r="J79" s="2">
        <v>0</v>
      </c>
      <c r="K79" s="2">
        <v>0</v>
      </c>
      <c r="L79" s="2"/>
      <c r="M79" s="2"/>
      <c r="N79" s="2" t="s">
        <v>15</v>
      </c>
    </row>
    <row r="80" spans="1:14" ht="30" x14ac:dyDescent="0.25">
      <c r="A80" s="2"/>
      <c r="B80" s="2">
        <v>1694066</v>
      </c>
      <c r="C80" s="2">
        <v>380600</v>
      </c>
      <c r="D80" s="2">
        <v>0</v>
      </c>
      <c r="E80" s="2">
        <v>0</v>
      </c>
      <c r="F80" s="2">
        <v>0</v>
      </c>
      <c r="G80" s="2">
        <v>0</v>
      </c>
      <c r="H80" s="3">
        <v>0</v>
      </c>
      <c r="I80" s="2">
        <v>0</v>
      </c>
      <c r="J80" s="2">
        <v>0</v>
      </c>
      <c r="K80" s="2">
        <v>0</v>
      </c>
      <c r="L80" s="2"/>
      <c r="M80" s="2"/>
      <c r="N80" s="2" t="s">
        <v>15</v>
      </c>
    </row>
    <row r="81" spans="1:14" ht="30" x14ac:dyDescent="0.25">
      <c r="A81" s="2"/>
      <c r="B81" s="2">
        <v>1694731</v>
      </c>
      <c r="C81" s="2">
        <v>1273050</v>
      </c>
      <c r="D81" s="2">
        <v>0</v>
      </c>
      <c r="E81" s="2">
        <v>0</v>
      </c>
      <c r="F81" s="2">
        <v>0</v>
      </c>
      <c r="G81" s="2">
        <v>0</v>
      </c>
      <c r="H81" s="3">
        <v>0</v>
      </c>
      <c r="I81" s="2">
        <v>0</v>
      </c>
      <c r="J81" s="2">
        <v>0</v>
      </c>
      <c r="K81" s="2">
        <v>0</v>
      </c>
      <c r="L81" s="2"/>
      <c r="M81" s="2"/>
      <c r="N81" s="2" t="s">
        <v>15</v>
      </c>
    </row>
    <row r="82" spans="1:14" ht="30" x14ac:dyDescent="0.25">
      <c r="A82" s="2"/>
      <c r="B82" s="2">
        <v>1694777</v>
      </c>
      <c r="C82" s="2">
        <v>306000</v>
      </c>
      <c r="D82" s="2">
        <v>0</v>
      </c>
      <c r="E82" s="2">
        <v>0</v>
      </c>
      <c r="F82" s="2">
        <v>0</v>
      </c>
      <c r="G82" s="2">
        <v>0</v>
      </c>
      <c r="H82" s="3">
        <v>0</v>
      </c>
      <c r="I82" s="2">
        <v>0</v>
      </c>
      <c r="J82" s="2">
        <v>0</v>
      </c>
      <c r="K82" s="2">
        <v>0</v>
      </c>
      <c r="L82" s="2"/>
      <c r="M82" s="2"/>
      <c r="N82" s="2" t="s">
        <v>15</v>
      </c>
    </row>
    <row r="83" spans="1:14" ht="30" x14ac:dyDescent="0.25">
      <c r="A83" s="2"/>
      <c r="B83" s="2">
        <v>1694963</v>
      </c>
      <c r="C83" s="2">
        <v>367160</v>
      </c>
      <c r="D83" s="2">
        <v>0</v>
      </c>
      <c r="E83" s="2">
        <v>0</v>
      </c>
      <c r="F83" s="2">
        <v>0</v>
      </c>
      <c r="G83" s="2">
        <v>0</v>
      </c>
      <c r="H83" s="3">
        <v>0</v>
      </c>
      <c r="I83" s="2">
        <v>0</v>
      </c>
      <c r="J83" s="2">
        <v>0</v>
      </c>
      <c r="K83" s="2">
        <v>0</v>
      </c>
      <c r="L83" s="2"/>
      <c r="M83" s="2"/>
      <c r="N83" s="2" t="s">
        <v>15</v>
      </c>
    </row>
    <row r="84" spans="1:14" ht="30" x14ac:dyDescent="0.25">
      <c r="A84" s="2"/>
      <c r="B84" s="2">
        <v>1695037</v>
      </c>
      <c r="C84" s="2">
        <v>1273050</v>
      </c>
      <c r="D84" s="2">
        <v>0</v>
      </c>
      <c r="E84" s="2">
        <v>0</v>
      </c>
      <c r="F84" s="2">
        <v>0</v>
      </c>
      <c r="G84" s="2">
        <v>0</v>
      </c>
      <c r="H84" s="3">
        <v>0</v>
      </c>
      <c r="I84" s="2">
        <v>0</v>
      </c>
      <c r="J84" s="2">
        <v>0</v>
      </c>
      <c r="K84" s="2">
        <v>0</v>
      </c>
      <c r="L84" s="2"/>
      <c r="M84" s="2"/>
      <c r="N84" s="2" t="s">
        <v>15</v>
      </c>
    </row>
    <row r="85" spans="1:14" ht="30" x14ac:dyDescent="0.25">
      <c r="A85" s="2"/>
      <c r="B85" s="2">
        <v>1695108</v>
      </c>
      <c r="C85" s="2">
        <v>1100950</v>
      </c>
      <c r="D85" s="2">
        <v>0</v>
      </c>
      <c r="E85" s="2">
        <v>0</v>
      </c>
      <c r="F85" s="2">
        <v>0</v>
      </c>
      <c r="G85" s="2">
        <v>0</v>
      </c>
      <c r="H85" s="3">
        <v>0</v>
      </c>
      <c r="I85" s="2">
        <v>0</v>
      </c>
      <c r="J85" s="2">
        <v>0</v>
      </c>
      <c r="K85" s="2">
        <v>0</v>
      </c>
      <c r="L85" s="2"/>
      <c r="M85" s="2"/>
      <c r="N85" s="2" t="s">
        <v>15</v>
      </c>
    </row>
    <row r="86" spans="1:14" ht="30" x14ac:dyDescent="0.25">
      <c r="A86" s="2"/>
      <c r="B86" s="2">
        <v>1695133</v>
      </c>
      <c r="C86" s="2">
        <v>1273050</v>
      </c>
      <c r="D86" s="2">
        <v>0</v>
      </c>
      <c r="E86" s="2">
        <v>0</v>
      </c>
      <c r="F86" s="2">
        <v>0</v>
      </c>
      <c r="G86" s="2">
        <v>0</v>
      </c>
      <c r="H86" s="3">
        <v>0</v>
      </c>
      <c r="I86" s="2">
        <v>0</v>
      </c>
      <c r="J86" s="2">
        <v>0</v>
      </c>
      <c r="K86" s="2">
        <v>0</v>
      </c>
      <c r="L86" s="2"/>
      <c r="M86" s="2"/>
      <c r="N86" s="2" t="s">
        <v>15</v>
      </c>
    </row>
    <row r="87" spans="1:14" ht="30" x14ac:dyDescent="0.25">
      <c r="A87" s="2"/>
      <c r="B87" s="2">
        <v>1695303</v>
      </c>
      <c r="C87" s="2">
        <v>1273050</v>
      </c>
      <c r="D87" s="2">
        <v>0</v>
      </c>
      <c r="E87" s="2">
        <v>0</v>
      </c>
      <c r="F87" s="2">
        <v>0</v>
      </c>
      <c r="G87" s="2">
        <v>0</v>
      </c>
      <c r="H87" s="3">
        <v>0</v>
      </c>
      <c r="I87" s="2">
        <v>0</v>
      </c>
      <c r="J87" s="2">
        <v>0</v>
      </c>
      <c r="K87" s="2">
        <v>0</v>
      </c>
      <c r="L87" s="2"/>
      <c r="M87" s="2"/>
      <c r="N87" s="2" t="s">
        <v>15</v>
      </c>
    </row>
    <row r="88" spans="1:14" ht="30" x14ac:dyDescent="0.25">
      <c r="A88" s="2"/>
      <c r="B88" s="2">
        <v>1695308</v>
      </c>
      <c r="C88" s="2">
        <v>1273050</v>
      </c>
      <c r="D88" s="2">
        <v>0</v>
      </c>
      <c r="E88" s="2">
        <v>0</v>
      </c>
      <c r="F88" s="2">
        <v>0</v>
      </c>
      <c r="G88" s="2">
        <v>0</v>
      </c>
      <c r="H88" s="3">
        <v>0</v>
      </c>
      <c r="I88" s="2">
        <v>0</v>
      </c>
      <c r="J88" s="2">
        <v>0</v>
      </c>
      <c r="K88" s="2">
        <v>0</v>
      </c>
      <c r="L88" s="2"/>
      <c r="M88" s="2"/>
      <c r="N88" s="2" t="s">
        <v>15</v>
      </c>
    </row>
    <row r="89" spans="1:14" ht="30" x14ac:dyDescent="0.25">
      <c r="A89" s="2"/>
      <c r="B89" s="2">
        <v>1695313</v>
      </c>
      <c r="C89" s="2">
        <v>1273050</v>
      </c>
      <c r="D89" s="2">
        <v>0</v>
      </c>
      <c r="E89" s="2">
        <v>0</v>
      </c>
      <c r="F89" s="2">
        <v>0</v>
      </c>
      <c r="G89" s="2">
        <v>0</v>
      </c>
      <c r="H89" s="3">
        <v>0</v>
      </c>
      <c r="I89" s="2">
        <v>0</v>
      </c>
      <c r="J89" s="2">
        <v>0</v>
      </c>
      <c r="K89" s="2">
        <v>0</v>
      </c>
      <c r="L89" s="2"/>
      <c r="M89" s="2"/>
      <c r="N89" s="2" t="s">
        <v>15</v>
      </c>
    </row>
    <row r="90" spans="1:14" ht="30" x14ac:dyDescent="0.25">
      <c r="A90" s="2"/>
      <c r="B90" s="2">
        <v>1695337</v>
      </c>
      <c r="C90" s="2">
        <v>1273050</v>
      </c>
      <c r="D90" s="2">
        <v>0</v>
      </c>
      <c r="E90" s="2">
        <v>0</v>
      </c>
      <c r="F90" s="2">
        <v>0</v>
      </c>
      <c r="G90" s="2">
        <v>0</v>
      </c>
      <c r="H90" s="3">
        <v>0</v>
      </c>
      <c r="I90" s="2">
        <v>0</v>
      </c>
      <c r="J90" s="2">
        <v>0</v>
      </c>
      <c r="K90" s="2">
        <v>0</v>
      </c>
      <c r="L90" s="2"/>
      <c r="M90" s="2"/>
      <c r="N90" s="2" t="s">
        <v>15</v>
      </c>
    </row>
    <row r="91" spans="1:14" ht="30" x14ac:dyDescent="0.25">
      <c r="A91" s="2"/>
      <c r="B91" s="2">
        <v>1695348</v>
      </c>
      <c r="C91" s="2">
        <v>1273050</v>
      </c>
      <c r="D91" s="2">
        <v>0</v>
      </c>
      <c r="E91" s="2">
        <v>0</v>
      </c>
      <c r="F91" s="2">
        <v>0</v>
      </c>
      <c r="G91" s="2">
        <v>0</v>
      </c>
      <c r="H91" s="3">
        <v>0</v>
      </c>
      <c r="I91" s="2">
        <v>0</v>
      </c>
      <c r="J91" s="2">
        <v>0</v>
      </c>
      <c r="K91" s="2">
        <v>0</v>
      </c>
      <c r="L91" s="2"/>
      <c r="M91" s="2"/>
      <c r="N91" s="2" t="s">
        <v>15</v>
      </c>
    </row>
    <row r="92" spans="1:14" ht="30" x14ac:dyDescent="0.25">
      <c r="A92" s="2"/>
      <c r="B92" s="2">
        <v>1695359</v>
      </c>
      <c r="C92" s="2">
        <v>1273050</v>
      </c>
      <c r="D92" s="2">
        <v>0</v>
      </c>
      <c r="E92" s="2">
        <v>0</v>
      </c>
      <c r="F92" s="2">
        <v>0</v>
      </c>
      <c r="G92" s="2">
        <v>0</v>
      </c>
      <c r="H92" s="3">
        <v>0</v>
      </c>
      <c r="I92" s="2">
        <v>0</v>
      </c>
      <c r="J92" s="2">
        <v>0</v>
      </c>
      <c r="K92" s="2">
        <v>0</v>
      </c>
      <c r="L92" s="2"/>
      <c r="M92" s="2"/>
      <c r="N92" s="2" t="s">
        <v>15</v>
      </c>
    </row>
    <row r="93" spans="1:14" ht="30" x14ac:dyDescent="0.25">
      <c r="A93" s="2"/>
      <c r="B93" s="2">
        <v>1695364</v>
      </c>
      <c r="C93" s="2">
        <v>1273050</v>
      </c>
      <c r="D93" s="2">
        <v>0</v>
      </c>
      <c r="E93" s="2">
        <v>0</v>
      </c>
      <c r="F93" s="2">
        <v>0</v>
      </c>
      <c r="G93" s="2">
        <v>0</v>
      </c>
      <c r="H93" s="3">
        <v>0</v>
      </c>
      <c r="I93" s="2">
        <v>0</v>
      </c>
      <c r="J93" s="2">
        <v>0</v>
      </c>
      <c r="K93" s="2">
        <v>0</v>
      </c>
      <c r="L93" s="2"/>
      <c r="M93" s="2"/>
      <c r="N93" s="2" t="s">
        <v>15</v>
      </c>
    </row>
    <row r="94" spans="1:14" ht="30" x14ac:dyDescent="0.25">
      <c r="A94" s="2"/>
      <c r="B94" s="2">
        <v>1695368</v>
      </c>
      <c r="C94" s="2">
        <v>1273050</v>
      </c>
      <c r="D94" s="2">
        <v>0</v>
      </c>
      <c r="E94" s="2">
        <v>0</v>
      </c>
      <c r="F94" s="2">
        <v>0</v>
      </c>
      <c r="G94" s="2">
        <v>0</v>
      </c>
      <c r="H94" s="3">
        <v>0</v>
      </c>
      <c r="I94" s="2">
        <v>0</v>
      </c>
      <c r="J94" s="2">
        <v>0</v>
      </c>
      <c r="K94" s="2">
        <v>0</v>
      </c>
      <c r="L94" s="2"/>
      <c r="M94" s="2"/>
      <c r="N94" s="2" t="s">
        <v>15</v>
      </c>
    </row>
    <row r="95" spans="1:14" ht="30" x14ac:dyDescent="0.25">
      <c r="A95" s="2"/>
      <c r="B95" s="2">
        <v>1695700</v>
      </c>
      <c r="C95" s="2">
        <v>333160</v>
      </c>
      <c r="D95" s="2">
        <v>0</v>
      </c>
      <c r="E95" s="2">
        <v>0</v>
      </c>
      <c r="F95" s="2">
        <v>0</v>
      </c>
      <c r="G95" s="2">
        <v>0</v>
      </c>
      <c r="H95" s="3">
        <v>0</v>
      </c>
      <c r="I95" s="2">
        <v>0</v>
      </c>
      <c r="J95" s="2">
        <v>0</v>
      </c>
      <c r="K95" s="2">
        <v>0</v>
      </c>
      <c r="L95" s="2"/>
      <c r="M95" s="2"/>
      <c r="N95" s="2" t="s">
        <v>15</v>
      </c>
    </row>
    <row r="96" spans="1:14" ht="30" x14ac:dyDescent="0.25">
      <c r="A96" s="2"/>
      <c r="B96" s="2">
        <v>1698136</v>
      </c>
      <c r="C96" s="2">
        <v>345160</v>
      </c>
      <c r="D96" s="2">
        <v>0</v>
      </c>
      <c r="E96" s="2">
        <v>0</v>
      </c>
      <c r="F96" s="2">
        <v>0</v>
      </c>
      <c r="G96" s="2">
        <v>0</v>
      </c>
      <c r="H96" s="3">
        <v>0</v>
      </c>
      <c r="I96" s="2">
        <v>0</v>
      </c>
      <c r="J96" s="2">
        <v>0</v>
      </c>
      <c r="K96" s="2">
        <v>0</v>
      </c>
      <c r="L96" s="2"/>
      <c r="M96" s="2"/>
      <c r="N96" s="2" t="s">
        <v>15</v>
      </c>
    </row>
    <row r="97" spans="1:14" ht="30" x14ac:dyDescent="0.25">
      <c r="A97" s="2"/>
      <c r="B97" s="2">
        <v>1698231</v>
      </c>
      <c r="C97" s="2">
        <v>367160</v>
      </c>
      <c r="D97" s="2">
        <v>0</v>
      </c>
      <c r="E97" s="2">
        <v>0</v>
      </c>
      <c r="F97" s="2">
        <v>0</v>
      </c>
      <c r="G97" s="2">
        <v>0</v>
      </c>
      <c r="H97" s="3">
        <v>0</v>
      </c>
      <c r="I97" s="2">
        <v>0</v>
      </c>
      <c r="J97" s="2">
        <v>0</v>
      </c>
      <c r="K97" s="2">
        <v>0</v>
      </c>
      <c r="L97" s="2"/>
      <c r="M97" s="2"/>
      <c r="N97" s="2" t="s">
        <v>15</v>
      </c>
    </row>
    <row r="98" spans="1:14" ht="30" x14ac:dyDescent="0.25">
      <c r="A98" s="2"/>
      <c r="B98" s="2">
        <v>1698680</v>
      </c>
      <c r="C98" s="2">
        <v>237669</v>
      </c>
      <c r="D98" s="2">
        <v>0</v>
      </c>
      <c r="E98" s="2">
        <v>0</v>
      </c>
      <c r="F98" s="2">
        <v>0</v>
      </c>
      <c r="G98" s="2">
        <v>0</v>
      </c>
      <c r="H98" s="3">
        <v>0</v>
      </c>
      <c r="I98" s="2">
        <v>0</v>
      </c>
      <c r="J98" s="2">
        <v>0</v>
      </c>
      <c r="K98" s="2">
        <v>0</v>
      </c>
      <c r="L98" s="2"/>
      <c r="M98" s="2"/>
      <c r="N98" s="2" t="s">
        <v>15</v>
      </c>
    </row>
    <row r="99" spans="1:14" ht="30" x14ac:dyDescent="0.25">
      <c r="A99" s="2"/>
      <c r="B99" s="2">
        <v>1698856</v>
      </c>
      <c r="C99" s="2">
        <v>1114681</v>
      </c>
      <c r="D99" s="2">
        <v>0</v>
      </c>
      <c r="E99" s="2">
        <v>0</v>
      </c>
      <c r="F99" s="2">
        <v>0</v>
      </c>
      <c r="G99" s="2">
        <v>0</v>
      </c>
      <c r="H99" s="3">
        <v>0</v>
      </c>
      <c r="I99" s="2">
        <v>0</v>
      </c>
      <c r="J99" s="2">
        <v>0</v>
      </c>
      <c r="K99" s="2">
        <v>0</v>
      </c>
      <c r="L99" s="2"/>
      <c r="M99" s="2"/>
      <c r="N99" s="2" t="s">
        <v>15</v>
      </c>
    </row>
    <row r="100" spans="1:14" ht="30" x14ac:dyDescent="0.25">
      <c r="A100" s="2"/>
      <c r="B100" s="2">
        <v>1700717</v>
      </c>
      <c r="C100" s="2">
        <v>1273050</v>
      </c>
      <c r="D100" s="2">
        <v>0</v>
      </c>
      <c r="E100" s="2">
        <v>0</v>
      </c>
      <c r="F100" s="2">
        <v>0</v>
      </c>
      <c r="G100" s="2">
        <v>0</v>
      </c>
      <c r="H100" s="3">
        <v>0</v>
      </c>
      <c r="I100" s="2">
        <v>0</v>
      </c>
      <c r="J100" s="2">
        <v>0</v>
      </c>
      <c r="K100" s="2">
        <v>0</v>
      </c>
      <c r="L100" s="2"/>
      <c r="M100" s="2"/>
      <c r="N100" s="2" t="s">
        <v>15</v>
      </c>
    </row>
    <row r="101" spans="1:14" ht="30" x14ac:dyDescent="0.25">
      <c r="A101" s="2"/>
      <c r="B101" s="2">
        <v>1700724</v>
      </c>
      <c r="C101" s="2">
        <v>1273050</v>
      </c>
      <c r="D101" s="2">
        <v>0</v>
      </c>
      <c r="E101" s="2">
        <v>0</v>
      </c>
      <c r="F101" s="2">
        <v>0</v>
      </c>
      <c r="G101" s="2">
        <v>0</v>
      </c>
      <c r="H101" s="3">
        <v>0</v>
      </c>
      <c r="I101" s="2">
        <v>0</v>
      </c>
      <c r="J101" s="2">
        <v>0</v>
      </c>
      <c r="K101" s="2">
        <v>0</v>
      </c>
      <c r="L101" s="2"/>
      <c r="M101" s="2"/>
      <c r="N101" s="2" t="s">
        <v>15</v>
      </c>
    </row>
    <row r="102" spans="1:14" ht="30" x14ac:dyDescent="0.25">
      <c r="A102" s="2"/>
      <c r="B102" s="2">
        <v>1700741</v>
      </c>
      <c r="C102" s="2">
        <v>1273050</v>
      </c>
      <c r="D102" s="2">
        <v>0</v>
      </c>
      <c r="E102" s="2">
        <v>0</v>
      </c>
      <c r="F102" s="2">
        <v>0</v>
      </c>
      <c r="G102" s="2">
        <v>0</v>
      </c>
      <c r="H102" s="3">
        <v>0</v>
      </c>
      <c r="I102" s="2">
        <v>0</v>
      </c>
      <c r="J102" s="2">
        <v>0</v>
      </c>
      <c r="K102" s="2">
        <v>0</v>
      </c>
      <c r="L102" s="2"/>
      <c r="M102" s="2"/>
      <c r="N102" s="2" t="s">
        <v>15</v>
      </c>
    </row>
    <row r="103" spans="1:14" ht="30" x14ac:dyDescent="0.25">
      <c r="A103" s="2"/>
      <c r="B103" s="2">
        <v>1700743</v>
      </c>
      <c r="C103" s="2">
        <v>1273050</v>
      </c>
      <c r="D103" s="2">
        <v>0</v>
      </c>
      <c r="E103" s="2">
        <v>0</v>
      </c>
      <c r="F103" s="2">
        <v>0</v>
      </c>
      <c r="G103" s="2">
        <v>0</v>
      </c>
      <c r="H103" s="3">
        <v>0</v>
      </c>
      <c r="I103" s="2">
        <v>0</v>
      </c>
      <c r="J103" s="2">
        <v>0</v>
      </c>
      <c r="K103" s="2">
        <v>0</v>
      </c>
      <c r="L103" s="2"/>
      <c r="M103" s="2"/>
      <c r="N103" s="2" t="s">
        <v>15</v>
      </c>
    </row>
    <row r="104" spans="1:14" ht="30" x14ac:dyDescent="0.25">
      <c r="A104" s="2"/>
      <c r="B104" s="2">
        <v>1704180</v>
      </c>
      <c r="C104" s="2">
        <v>1028085</v>
      </c>
      <c r="D104" s="2">
        <v>0</v>
      </c>
      <c r="E104" s="2">
        <v>0</v>
      </c>
      <c r="F104" s="2">
        <v>0</v>
      </c>
      <c r="G104" s="2">
        <v>0</v>
      </c>
      <c r="H104" s="3">
        <v>0</v>
      </c>
      <c r="I104" s="2">
        <v>0</v>
      </c>
      <c r="J104" s="2">
        <v>0</v>
      </c>
      <c r="K104" s="2">
        <v>0</v>
      </c>
      <c r="L104" s="2"/>
      <c r="M104" s="2"/>
      <c r="N104" s="2" t="s">
        <v>15</v>
      </c>
    </row>
    <row r="105" spans="1:14" ht="30" x14ac:dyDescent="0.25">
      <c r="A105" s="2"/>
      <c r="B105" s="2">
        <v>1708091</v>
      </c>
      <c r="C105" s="2">
        <v>197728</v>
      </c>
      <c r="D105" s="2">
        <v>0</v>
      </c>
      <c r="E105" s="2">
        <v>0</v>
      </c>
      <c r="F105" s="2">
        <v>0</v>
      </c>
      <c r="G105" s="2">
        <v>0</v>
      </c>
      <c r="H105" s="3">
        <v>0</v>
      </c>
      <c r="I105" s="2">
        <v>0</v>
      </c>
      <c r="J105" s="2">
        <v>0</v>
      </c>
      <c r="K105" s="2">
        <v>0</v>
      </c>
      <c r="L105" s="2"/>
      <c r="M105" s="2"/>
      <c r="N105" s="2" t="s">
        <v>15</v>
      </c>
    </row>
    <row r="106" spans="1:14" ht="30" x14ac:dyDescent="0.25">
      <c r="A106" s="2"/>
      <c r="B106" s="2">
        <v>1708271</v>
      </c>
      <c r="C106" s="2">
        <v>1273050</v>
      </c>
      <c r="D106" s="2">
        <v>0</v>
      </c>
      <c r="E106" s="2">
        <v>0</v>
      </c>
      <c r="F106" s="2">
        <v>0</v>
      </c>
      <c r="G106" s="2">
        <v>0</v>
      </c>
      <c r="H106" s="3">
        <v>0</v>
      </c>
      <c r="I106" s="2">
        <v>0</v>
      </c>
      <c r="J106" s="2">
        <v>0</v>
      </c>
      <c r="K106" s="2">
        <v>0</v>
      </c>
      <c r="L106" s="2"/>
      <c r="M106" s="2"/>
      <c r="N106" s="2" t="s">
        <v>15</v>
      </c>
    </row>
    <row r="107" spans="1:14" ht="30" x14ac:dyDescent="0.25">
      <c r="A107" s="2"/>
      <c r="B107" s="2">
        <v>1708299</v>
      </c>
      <c r="C107" s="2">
        <v>1273050</v>
      </c>
      <c r="D107" s="2">
        <v>0</v>
      </c>
      <c r="E107" s="2">
        <v>0</v>
      </c>
      <c r="F107" s="2">
        <v>0</v>
      </c>
      <c r="G107" s="2">
        <v>0</v>
      </c>
      <c r="H107" s="3">
        <v>0</v>
      </c>
      <c r="I107" s="2">
        <v>0</v>
      </c>
      <c r="J107" s="2">
        <v>0</v>
      </c>
      <c r="K107" s="2">
        <v>0</v>
      </c>
      <c r="L107" s="2"/>
      <c r="M107" s="2"/>
      <c r="N107" s="2" t="s">
        <v>15</v>
      </c>
    </row>
    <row r="108" spans="1:14" ht="30" x14ac:dyDescent="0.25">
      <c r="A108" s="2"/>
      <c r="B108" s="2">
        <v>1708339</v>
      </c>
      <c r="C108" s="2">
        <v>1100950</v>
      </c>
      <c r="D108" s="2">
        <v>0</v>
      </c>
      <c r="E108" s="2">
        <v>0</v>
      </c>
      <c r="F108" s="2">
        <v>0</v>
      </c>
      <c r="G108" s="2">
        <v>0</v>
      </c>
      <c r="H108" s="3">
        <v>0</v>
      </c>
      <c r="I108" s="2">
        <v>0</v>
      </c>
      <c r="J108" s="2">
        <v>0</v>
      </c>
      <c r="K108" s="2">
        <v>0</v>
      </c>
      <c r="L108" s="2"/>
      <c r="M108" s="2"/>
      <c r="N108" s="2" t="s">
        <v>15</v>
      </c>
    </row>
    <row r="109" spans="1:14" ht="30" x14ac:dyDescent="0.25">
      <c r="A109" s="2"/>
      <c r="B109" s="2">
        <v>1708347</v>
      </c>
      <c r="C109" s="2">
        <v>1273050</v>
      </c>
      <c r="D109" s="2">
        <v>0</v>
      </c>
      <c r="E109" s="2">
        <v>0</v>
      </c>
      <c r="F109" s="2">
        <v>0</v>
      </c>
      <c r="G109" s="2">
        <v>0</v>
      </c>
      <c r="H109" s="3">
        <v>0</v>
      </c>
      <c r="I109" s="2">
        <v>0</v>
      </c>
      <c r="J109" s="2">
        <v>0</v>
      </c>
      <c r="K109" s="2">
        <v>0</v>
      </c>
      <c r="L109" s="2"/>
      <c r="M109" s="2"/>
      <c r="N109" s="2" t="s">
        <v>15</v>
      </c>
    </row>
    <row r="110" spans="1:14" ht="30" x14ac:dyDescent="0.25">
      <c r="A110" s="2"/>
      <c r="B110" s="2">
        <v>1708364</v>
      </c>
      <c r="C110" s="2">
        <v>1273050</v>
      </c>
      <c r="D110" s="2">
        <v>0</v>
      </c>
      <c r="E110" s="2">
        <v>0</v>
      </c>
      <c r="F110" s="2">
        <v>0</v>
      </c>
      <c r="G110" s="2">
        <v>0</v>
      </c>
      <c r="H110" s="3">
        <v>0</v>
      </c>
      <c r="I110" s="2">
        <v>0</v>
      </c>
      <c r="J110" s="2">
        <v>0</v>
      </c>
      <c r="K110" s="2">
        <v>0</v>
      </c>
      <c r="L110" s="2"/>
      <c r="M110" s="2"/>
      <c r="N110" s="2" t="s">
        <v>15</v>
      </c>
    </row>
    <row r="111" spans="1:14" ht="30" x14ac:dyDescent="0.25">
      <c r="A111" s="2"/>
      <c r="B111" s="2">
        <v>1708429</v>
      </c>
      <c r="C111" s="2">
        <v>233500</v>
      </c>
      <c r="D111" s="2">
        <v>0</v>
      </c>
      <c r="E111" s="2">
        <v>0</v>
      </c>
      <c r="F111" s="2">
        <v>0</v>
      </c>
      <c r="G111" s="2">
        <v>0</v>
      </c>
      <c r="H111" s="3">
        <v>0</v>
      </c>
      <c r="I111" s="2">
        <v>0</v>
      </c>
      <c r="J111" s="2">
        <v>0</v>
      </c>
      <c r="K111" s="2">
        <v>0</v>
      </c>
      <c r="L111" s="2"/>
      <c r="M111" s="2"/>
      <c r="N111" s="2" t="s">
        <v>15</v>
      </c>
    </row>
    <row r="112" spans="1:14" ht="30" x14ac:dyDescent="0.25">
      <c r="A112" s="2"/>
      <c r="B112" s="2">
        <v>1708559</v>
      </c>
      <c r="C112" s="2">
        <v>1273050</v>
      </c>
      <c r="D112" s="2">
        <v>0</v>
      </c>
      <c r="E112" s="2">
        <v>0</v>
      </c>
      <c r="F112" s="2">
        <v>0</v>
      </c>
      <c r="G112" s="2">
        <v>0</v>
      </c>
      <c r="H112" s="3">
        <v>0</v>
      </c>
      <c r="I112" s="2">
        <v>0</v>
      </c>
      <c r="J112" s="2">
        <v>0</v>
      </c>
      <c r="K112" s="2">
        <v>0</v>
      </c>
      <c r="L112" s="2"/>
      <c r="M112" s="2"/>
      <c r="N112" s="2" t="s">
        <v>15</v>
      </c>
    </row>
    <row r="113" spans="1:14" ht="30" x14ac:dyDescent="0.25">
      <c r="A113" s="2"/>
      <c r="B113" s="2">
        <v>1709022</v>
      </c>
      <c r="C113" s="2">
        <v>259860</v>
      </c>
      <c r="D113" s="2">
        <v>0</v>
      </c>
      <c r="E113" s="2">
        <v>0</v>
      </c>
      <c r="F113" s="2">
        <v>0</v>
      </c>
      <c r="G113" s="2">
        <v>0</v>
      </c>
      <c r="H113" s="3">
        <v>0</v>
      </c>
      <c r="I113" s="2">
        <v>0</v>
      </c>
      <c r="J113" s="2">
        <v>0</v>
      </c>
      <c r="K113" s="2">
        <v>0</v>
      </c>
      <c r="L113" s="2"/>
      <c r="M113" s="2"/>
      <c r="N113" s="2" t="s">
        <v>15</v>
      </c>
    </row>
    <row r="114" spans="1:14" ht="30" x14ac:dyDescent="0.25">
      <c r="A114" s="2"/>
      <c r="B114" s="2">
        <v>1709205</v>
      </c>
      <c r="C114" s="2">
        <v>2870333</v>
      </c>
      <c r="D114" s="2">
        <v>0</v>
      </c>
      <c r="E114" s="2">
        <v>0</v>
      </c>
      <c r="F114" s="2">
        <v>0</v>
      </c>
      <c r="G114" s="2">
        <v>0</v>
      </c>
      <c r="H114" s="3">
        <v>0</v>
      </c>
      <c r="I114" s="2">
        <v>0</v>
      </c>
      <c r="J114" s="2">
        <v>0</v>
      </c>
      <c r="K114" s="2">
        <v>0</v>
      </c>
      <c r="L114" s="2"/>
      <c r="M114" s="2"/>
      <c r="N114" s="2" t="s">
        <v>15</v>
      </c>
    </row>
    <row r="115" spans="1:14" ht="30" x14ac:dyDescent="0.25">
      <c r="A115" s="2"/>
      <c r="B115" s="2">
        <v>1709792</v>
      </c>
      <c r="C115" s="2">
        <v>1273050</v>
      </c>
      <c r="D115" s="2">
        <v>0</v>
      </c>
      <c r="E115" s="2">
        <v>0</v>
      </c>
      <c r="F115" s="2">
        <v>0</v>
      </c>
      <c r="G115" s="2">
        <v>0</v>
      </c>
      <c r="H115" s="3">
        <v>0</v>
      </c>
      <c r="I115" s="2">
        <v>0</v>
      </c>
      <c r="J115" s="2">
        <v>0</v>
      </c>
      <c r="K115" s="2">
        <v>0</v>
      </c>
      <c r="L115" s="2"/>
      <c r="M115" s="2"/>
      <c r="N115" s="2" t="s">
        <v>15</v>
      </c>
    </row>
    <row r="116" spans="1:14" ht="30" x14ac:dyDescent="0.25">
      <c r="A116" s="2"/>
      <c r="B116" s="2">
        <v>1712194</v>
      </c>
      <c r="C116" s="2">
        <v>237669</v>
      </c>
      <c r="D116" s="2">
        <v>0</v>
      </c>
      <c r="E116" s="2">
        <v>0</v>
      </c>
      <c r="F116" s="2">
        <v>0</v>
      </c>
      <c r="G116" s="2">
        <v>0</v>
      </c>
      <c r="H116" s="3">
        <v>0</v>
      </c>
      <c r="I116" s="2">
        <v>0</v>
      </c>
      <c r="J116" s="2">
        <v>0</v>
      </c>
      <c r="K116" s="2">
        <v>0</v>
      </c>
      <c r="L116" s="2"/>
      <c r="M116" s="2"/>
      <c r="N116" s="2" t="s">
        <v>15</v>
      </c>
    </row>
    <row r="117" spans="1:14" ht="30" x14ac:dyDescent="0.25">
      <c r="A117" s="2"/>
      <c r="B117" s="2">
        <v>1712296</v>
      </c>
      <c r="C117" s="2">
        <v>1273050</v>
      </c>
      <c r="D117" s="2">
        <v>0</v>
      </c>
      <c r="E117" s="2">
        <v>0</v>
      </c>
      <c r="F117" s="2">
        <v>0</v>
      </c>
      <c r="G117" s="2">
        <v>0</v>
      </c>
      <c r="H117" s="3">
        <v>0</v>
      </c>
      <c r="I117" s="2">
        <v>0</v>
      </c>
      <c r="J117" s="2">
        <v>0</v>
      </c>
      <c r="K117" s="2">
        <v>0</v>
      </c>
      <c r="L117" s="2"/>
      <c r="M117" s="2"/>
      <c r="N117" s="2" t="s">
        <v>15</v>
      </c>
    </row>
    <row r="118" spans="1:14" ht="30" x14ac:dyDescent="0.25">
      <c r="A118" s="2"/>
      <c r="B118" s="2">
        <v>1712302</v>
      </c>
      <c r="C118" s="2">
        <v>1273050</v>
      </c>
      <c r="D118" s="2">
        <v>0</v>
      </c>
      <c r="E118" s="2">
        <v>0</v>
      </c>
      <c r="F118" s="2">
        <v>0</v>
      </c>
      <c r="G118" s="2">
        <v>0</v>
      </c>
      <c r="H118" s="3">
        <v>0</v>
      </c>
      <c r="I118" s="2">
        <v>0</v>
      </c>
      <c r="J118" s="2">
        <v>0</v>
      </c>
      <c r="K118" s="2">
        <v>0</v>
      </c>
      <c r="L118" s="2"/>
      <c r="M118" s="2"/>
      <c r="N118" s="2" t="s">
        <v>15</v>
      </c>
    </row>
    <row r="119" spans="1:14" ht="30" x14ac:dyDescent="0.25">
      <c r="A119" s="2"/>
      <c r="B119" s="2">
        <v>1712310</v>
      </c>
      <c r="C119" s="2">
        <v>1273050</v>
      </c>
      <c r="D119" s="2">
        <v>0</v>
      </c>
      <c r="E119" s="2">
        <v>0</v>
      </c>
      <c r="F119" s="2">
        <v>0</v>
      </c>
      <c r="G119" s="2">
        <v>0</v>
      </c>
      <c r="H119" s="3">
        <v>0</v>
      </c>
      <c r="I119" s="2">
        <v>0</v>
      </c>
      <c r="J119" s="2">
        <v>0</v>
      </c>
      <c r="K119" s="2">
        <v>0</v>
      </c>
      <c r="L119" s="2"/>
      <c r="M119" s="2"/>
      <c r="N119" s="2" t="s">
        <v>15</v>
      </c>
    </row>
    <row r="120" spans="1:14" ht="30" x14ac:dyDescent="0.25">
      <c r="A120" s="2"/>
      <c r="B120" s="2">
        <v>1712313</v>
      </c>
      <c r="C120" s="2">
        <v>1102668</v>
      </c>
      <c r="D120" s="2">
        <v>0</v>
      </c>
      <c r="E120" s="2">
        <v>0</v>
      </c>
      <c r="F120" s="2">
        <v>0</v>
      </c>
      <c r="G120" s="2">
        <v>0</v>
      </c>
      <c r="H120" s="3">
        <v>0</v>
      </c>
      <c r="I120" s="2">
        <v>0</v>
      </c>
      <c r="J120" s="2">
        <v>0</v>
      </c>
      <c r="K120" s="2">
        <v>0</v>
      </c>
      <c r="L120" s="2"/>
      <c r="M120" s="2"/>
      <c r="N120" s="2" t="s">
        <v>15</v>
      </c>
    </row>
    <row r="121" spans="1:14" ht="30" x14ac:dyDescent="0.25">
      <c r="A121" s="2"/>
      <c r="B121" s="2">
        <v>1712319</v>
      </c>
      <c r="C121" s="2">
        <v>1273050</v>
      </c>
      <c r="D121" s="2">
        <v>0</v>
      </c>
      <c r="E121" s="2">
        <v>0</v>
      </c>
      <c r="F121" s="2">
        <v>0</v>
      </c>
      <c r="G121" s="2">
        <v>0</v>
      </c>
      <c r="H121" s="3">
        <v>0</v>
      </c>
      <c r="I121" s="2">
        <v>0</v>
      </c>
      <c r="J121" s="2">
        <v>0</v>
      </c>
      <c r="K121" s="2">
        <v>0</v>
      </c>
      <c r="L121" s="2"/>
      <c r="M121" s="2"/>
      <c r="N121" s="2" t="s">
        <v>15</v>
      </c>
    </row>
    <row r="122" spans="1:14" ht="30" x14ac:dyDescent="0.25">
      <c r="A122" s="2"/>
      <c r="B122" s="2">
        <v>1712345</v>
      </c>
      <c r="C122" s="2">
        <v>1273050</v>
      </c>
      <c r="D122" s="2">
        <v>0</v>
      </c>
      <c r="E122" s="2">
        <v>0</v>
      </c>
      <c r="F122" s="2">
        <v>0</v>
      </c>
      <c r="G122" s="2">
        <v>0</v>
      </c>
      <c r="H122" s="3">
        <v>0</v>
      </c>
      <c r="I122" s="2">
        <v>0</v>
      </c>
      <c r="J122" s="2">
        <v>0</v>
      </c>
      <c r="K122" s="2">
        <v>0</v>
      </c>
      <c r="L122" s="2"/>
      <c r="M122" s="2"/>
      <c r="N122" s="2" t="s">
        <v>15</v>
      </c>
    </row>
    <row r="123" spans="1:14" ht="30" x14ac:dyDescent="0.25">
      <c r="A123" s="2"/>
      <c r="B123" s="2">
        <v>1713239</v>
      </c>
      <c r="C123" s="2">
        <v>219800</v>
      </c>
      <c r="D123" s="2">
        <v>0</v>
      </c>
      <c r="E123" s="2">
        <v>0</v>
      </c>
      <c r="F123" s="2">
        <v>0</v>
      </c>
      <c r="G123" s="2">
        <v>0</v>
      </c>
      <c r="H123" s="3">
        <v>0</v>
      </c>
      <c r="I123" s="2">
        <v>0</v>
      </c>
      <c r="J123" s="2">
        <v>0</v>
      </c>
      <c r="K123" s="2">
        <v>0</v>
      </c>
      <c r="L123" s="2"/>
      <c r="M123" s="2"/>
      <c r="N123" s="2" t="s">
        <v>15</v>
      </c>
    </row>
    <row r="124" spans="1:14" ht="30" x14ac:dyDescent="0.25">
      <c r="A124" s="2"/>
      <c r="B124" s="2">
        <v>1715873</v>
      </c>
      <c r="C124" s="2">
        <v>237669</v>
      </c>
      <c r="D124" s="2">
        <v>0</v>
      </c>
      <c r="E124" s="2">
        <v>0</v>
      </c>
      <c r="F124" s="2">
        <v>0</v>
      </c>
      <c r="G124" s="2">
        <v>0</v>
      </c>
      <c r="H124" s="3">
        <v>0</v>
      </c>
      <c r="I124" s="2">
        <v>0</v>
      </c>
      <c r="J124" s="2">
        <v>0</v>
      </c>
      <c r="K124" s="2">
        <v>0</v>
      </c>
      <c r="L124" s="2"/>
      <c r="M124" s="2"/>
      <c r="N124" s="2" t="s">
        <v>15</v>
      </c>
    </row>
    <row r="125" spans="1:14" ht="30" x14ac:dyDescent="0.25">
      <c r="A125" s="2"/>
      <c r="B125" s="2">
        <v>1718530</v>
      </c>
      <c r="C125" s="2">
        <v>246000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2">
        <v>0</v>
      </c>
      <c r="J125" s="2">
        <v>0</v>
      </c>
      <c r="K125" s="2">
        <v>0</v>
      </c>
      <c r="L125" s="2"/>
      <c r="M125" s="2"/>
      <c r="N125" s="2" t="s">
        <v>15</v>
      </c>
    </row>
    <row r="126" spans="1:14" ht="30" x14ac:dyDescent="0.25">
      <c r="A126" s="2"/>
      <c r="B126" s="2">
        <v>1719642</v>
      </c>
      <c r="C126" s="2">
        <v>246000</v>
      </c>
      <c r="D126" s="2">
        <v>0</v>
      </c>
      <c r="E126" s="2">
        <v>0</v>
      </c>
      <c r="F126" s="2">
        <v>0</v>
      </c>
      <c r="G126" s="2">
        <v>0</v>
      </c>
      <c r="H126" s="3">
        <v>0</v>
      </c>
      <c r="I126" s="2">
        <v>0</v>
      </c>
      <c r="J126" s="2">
        <v>0</v>
      </c>
      <c r="K126" s="2">
        <v>0</v>
      </c>
      <c r="L126" s="2"/>
      <c r="M126" s="2"/>
      <c r="N126" s="2" t="s">
        <v>15</v>
      </c>
    </row>
    <row r="127" spans="1:14" ht="30" x14ac:dyDescent="0.25">
      <c r="A127" s="2"/>
      <c r="B127" s="2">
        <v>1720347</v>
      </c>
      <c r="C127" s="2">
        <v>1273050</v>
      </c>
      <c r="D127" s="2">
        <v>0</v>
      </c>
      <c r="E127" s="2">
        <v>0</v>
      </c>
      <c r="F127" s="2">
        <v>0</v>
      </c>
      <c r="G127" s="2">
        <v>0</v>
      </c>
      <c r="H127" s="3">
        <v>0</v>
      </c>
      <c r="I127" s="2">
        <v>0</v>
      </c>
      <c r="J127" s="2">
        <v>0</v>
      </c>
      <c r="K127" s="2">
        <v>0</v>
      </c>
      <c r="L127" s="2"/>
      <c r="M127" s="2"/>
      <c r="N127" s="2" t="s">
        <v>15</v>
      </c>
    </row>
    <row r="128" spans="1:14" ht="30" x14ac:dyDescent="0.25">
      <c r="A128" s="2"/>
      <c r="B128" s="2">
        <v>1720357</v>
      </c>
      <c r="C128" s="2">
        <v>1273050</v>
      </c>
      <c r="D128" s="2">
        <v>0</v>
      </c>
      <c r="E128" s="2">
        <v>0</v>
      </c>
      <c r="F128" s="2">
        <v>0</v>
      </c>
      <c r="G128" s="2">
        <v>0</v>
      </c>
      <c r="H128" s="3">
        <v>0</v>
      </c>
      <c r="I128" s="2">
        <v>0</v>
      </c>
      <c r="J128" s="2">
        <v>0</v>
      </c>
      <c r="K128" s="2">
        <v>0</v>
      </c>
      <c r="L128" s="2"/>
      <c r="M128" s="2"/>
      <c r="N128" s="2" t="s">
        <v>15</v>
      </c>
    </row>
    <row r="129" spans="1:14" ht="30" x14ac:dyDescent="0.25">
      <c r="A129" s="2"/>
      <c r="B129" s="2">
        <v>1720472</v>
      </c>
      <c r="C129" s="2">
        <v>1273050</v>
      </c>
      <c r="D129" s="2">
        <v>0</v>
      </c>
      <c r="E129" s="2">
        <v>0</v>
      </c>
      <c r="F129" s="2">
        <v>0</v>
      </c>
      <c r="G129" s="2">
        <v>0</v>
      </c>
      <c r="H129" s="3">
        <v>0</v>
      </c>
      <c r="I129" s="2">
        <v>0</v>
      </c>
      <c r="J129" s="2">
        <v>0</v>
      </c>
      <c r="K129" s="2">
        <v>0</v>
      </c>
      <c r="L129" s="2"/>
      <c r="M129" s="2"/>
      <c r="N129" s="2" t="s">
        <v>15</v>
      </c>
    </row>
    <row r="130" spans="1:14" ht="30" x14ac:dyDescent="0.25">
      <c r="A130" s="2"/>
      <c r="B130" s="2">
        <v>1720482</v>
      </c>
      <c r="C130" s="2">
        <v>1273050</v>
      </c>
      <c r="D130" s="2">
        <v>0</v>
      </c>
      <c r="E130" s="2">
        <v>0</v>
      </c>
      <c r="F130" s="2">
        <v>0</v>
      </c>
      <c r="G130" s="2">
        <v>0</v>
      </c>
      <c r="H130" s="3">
        <v>0</v>
      </c>
      <c r="I130" s="2">
        <v>0</v>
      </c>
      <c r="J130" s="2">
        <v>0</v>
      </c>
      <c r="K130" s="2">
        <v>0</v>
      </c>
      <c r="L130" s="2"/>
      <c r="M130" s="2"/>
      <c r="N130" s="2" t="s">
        <v>15</v>
      </c>
    </row>
    <row r="131" spans="1:14" ht="30" x14ac:dyDescent="0.25">
      <c r="A131" s="2"/>
      <c r="B131" s="2">
        <v>1720590</v>
      </c>
      <c r="C131" s="2">
        <v>1100950</v>
      </c>
      <c r="D131" s="2">
        <v>0</v>
      </c>
      <c r="E131" s="2">
        <v>0</v>
      </c>
      <c r="F131" s="2">
        <v>0</v>
      </c>
      <c r="G131" s="2">
        <v>0</v>
      </c>
      <c r="H131" s="3">
        <v>0</v>
      </c>
      <c r="I131" s="2">
        <v>0</v>
      </c>
      <c r="J131" s="2">
        <v>0</v>
      </c>
      <c r="K131" s="2">
        <v>0</v>
      </c>
      <c r="L131" s="2"/>
      <c r="M131" s="2"/>
      <c r="N131" s="2" t="s">
        <v>15</v>
      </c>
    </row>
    <row r="132" spans="1:14" ht="30" x14ac:dyDescent="0.25">
      <c r="A132" s="2"/>
      <c r="B132" s="2">
        <v>1720598</v>
      </c>
      <c r="C132" s="2">
        <v>1273050</v>
      </c>
      <c r="D132" s="2">
        <v>0</v>
      </c>
      <c r="E132" s="2">
        <v>0</v>
      </c>
      <c r="F132" s="2">
        <v>0</v>
      </c>
      <c r="G132" s="2">
        <v>0</v>
      </c>
      <c r="H132" s="3">
        <v>0</v>
      </c>
      <c r="I132" s="2">
        <v>0</v>
      </c>
      <c r="J132" s="2">
        <v>0</v>
      </c>
      <c r="K132" s="2">
        <v>0</v>
      </c>
      <c r="L132" s="2"/>
      <c r="M132" s="2"/>
      <c r="N132" s="2" t="s">
        <v>15</v>
      </c>
    </row>
    <row r="133" spans="1:14" ht="30" x14ac:dyDescent="0.25">
      <c r="A133" s="2"/>
      <c r="B133" s="2">
        <v>1720666</v>
      </c>
      <c r="C133" s="2">
        <v>237669</v>
      </c>
      <c r="D133" s="2">
        <v>0</v>
      </c>
      <c r="E133" s="2">
        <v>0</v>
      </c>
      <c r="F133" s="2">
        <v>0</v>
      </c>
      <c r="G133" s="2">
        <v>0</v>
      </c>
      <c r="H133" s="3">
        <v>0</v>
      </c>
      <c r="I133" s="2">
        <v>0</v>
      </c>
      <c r="J133" s="2">
        <v>0</v>
      </c>
      <c r="K133" s="2">
        <v>0</v>
      </c>
      <c r="L133" s="2"/>
      <c r="M133" s="2"/>
      <c r="N133" s="2" t="s">
        <v>15</v>
      </c>
    </row>
    <row r="134" spans="1:14" ht="30" x14ac:dyDescent="0.25">
      <c r="A134" s="2"/>
      <c r="B134" s="2">
        <v>1720730</v>
      </c>
      <c r="C134" s="2">
        <v>1259950</v>
      </c>
      <c r="D134" s="2">
        <v>0</v>
      </c>
      <c r="E134" s="2">
        <v>0</v>
      </c>
      <c r="F134" s="2">
        <v>0</v>
      </c>
      <c r="G134" s="2">
        <v>0</v>
      </c>
      <c r="H134" s="3">
        <v>0</v>
      </c>
      <c r="I134" s="2">
        <v>0</v>
      </c>
      <c r="J134" s="2">
        <v>0</v>
      </c>
      <c r="K134" s="2">
        <v>0</v>
      </c>
      <c r="L134" s="2"/>
      <c r="M134" s="2"/>
      <c r="N134" s="2" t="s">
        <v>15</v>
      </c>
    </row>
    <row r="135" spans="1:14" ht="30" x14ac:dyDescent="0.25">
      <c r="A135" s="2"/>
      <c r="B135" s="2">
        <v>1720745</v>
      </c>
      <c r="C135" s="2">
        <v>1273050</v>
      </c>
      <c r="D135" s="2">
        <v>0</v>
      </c>
      <c r="E135" s="2">
        <v>0</v>
      </c>
      <c r="F135" s="2">
        <v>0</v>
      </c>
      <c r="G135" s="2">
        <v>0</v>
      </c>
      <c r="H135" s="3">
        <v>0</v>
      </c>
      <c r="I135" s="2">
        <v>0</v>
      </c>
      <c r="J135" s="2">
        <v>0</v>
      </c>
      <c r="K135" s="2">
        <v>0</v>
      </c>
      <c r="L135" s="2"/>
      <c r="M135" s="2"/>
      <c r="N135" s="2" t="s">
        <v>15</v>
      </c>
    </row>
    <row r="136" spans="1:14" ht="30" x14ac:dyDescent="0.25">
      <c r="A136" s="2"/>
      <c r="B136" s="2">
        <v>1720752</v>
      </c>
      <c r="C136" s="2">
        <v>1100950</v>
      </c>
      <c r="D136" s="2">
        <v>0</v>
      </c>
      <c r="E136" s="2">
        <v>0</v>
      </c>
      <c r="F136" s="2">
        <v>0</v>
      </c>
      <c r="G136" s="2">
        <v>0</v>
      </c>
      <c r="H136" s="3">
        <v>0</v>
      </c>
      <c r="I136" s="2">
        <v>0</v>
      </c>
      <c r="J136" s="2">
        <v>0</v>
      </c>
      <c r="K136" s="2">
        <v>0</v>
      </c>
      <c r="L136" s="2"/>
      <c r="M136" s="2"/>
      <c r="N136" s="2" t="s">
        <v>15</v>
      </c>
    </row>
    <row r="137" spans="1:14" ht="30" x14ac:dyDescent="0.25">
      <c r="A137" s="2"/>
      <c r="B137" s="2">
        <v>1721365</v>
      </c>
      <c r="C137" s="2">
        <v>248400</v>
      </c>
      <c r="D137" s="2">
        <v>0</v>
      </c>
      <c r="E137" s="2">
        <v>0</v>
      </c>
      <c r="F137" s="2">
        <v>0</v>
      </c>
      <c r="G137" s="2">
        <v>0</v>
      </c>
      <c r="H137" s="3">
        <v>0</v>
      </c>
      <c r="I137" s="2">
        <v>0</v>
      </c>
      <c r="J137" s="2">
        <v>0</v>
      </c>
      <c r="K137" s="2">
        <v>0</v>
      </c>
      <c r="L137" s="2"/>
      <c r="M137" s="2"/>
      <c r="N137" s="2" t="s">
        <v>15</v>
      </c>
    </row>
    <row r="138" spans="1:14" ht="30" x14ac:dyDescent="0.25">
      <c r="A138" s="2"/>
      <c r="B138" s="2">
        <v>1721965</v>
      </c>
      <c r="C138" s="2">
        <v>1273050</v>
      </c>
      <c r="D138" s="2">
        <v>0</v>
      </c>
      <c r="E138" s="2">
        <v>0</v>
      </c>
      <c r="F138" s="2">
        <v>0</v>
      </c>
      <c r="G138" s="2">
        <v>0</v>
      </c>
      <c r="H138" s="3">
        <v>0</v>
      </c>
      <c r="I138" s="2">
        <v>0</v>
      </c>
      <c r="J138" s="2">
        <v>0</v>
      </c>
      <c r="K138" s="2">
        <v>0</v>
      </c>
      <c r="L138" s="2"/>
      <c r="M138" s="2"/>
      <c r="N138" s="2" t="s">
        <v>15</v>
      </c>
    </row>
    <row r="139" spans="1:14" ht="30" x14ac:dyDescent="0.25">
      <c r="A139" s="2"/>
      <c r="B139" s="2">
        <v>1722925</v>
      </c>
      <c r="C139" s="2">
        <v>324700</v>
      </c>
      <c r="D139" s="2">
        <v>0</v>
      </c>
      <c r="E139" s="2">
        <v>0</v>
      </c>
      <c r="F139" s="2">
        <v>0</v>
      </c>
      <c r="G139" s="2">
        <v>0</v>
      </c>
      <c r="H139" s="3">
        <v>0</v>
      </c>
      <c r="I139" s="2">
        <v>12460</v>
      </c>
      <c r="J139" s="2">
        <v>0</v>
      </c>
      <c r="K139" s="2">
        <v>0</v>
      </c>
      <c r="L139" s="2"/>
      <c r="M139" s="2"/>
      <c r="N139" s="2" t="s">
        <v>15</v>
      </c>
    </row>
    <row r="140" spans="1:14" ht="30" x14ac:dyDescent="0.25">
      <c r="A140" s="2"/>
      <c r="B140" s="2">
        <v>1723187</v>
      </c>
      <c r="C140" s="2">
        <v>1273050</v>
      </c>
      <c r="D140" s="2">
        <v>0</v>
      </c>
      <c r="E140" s="2">
        <v>0</v>
      </c>
      <c r="F140" s="2">
        <v>0</v>
      </c>
      <c r="G140" s="2">
        <v>0</v>
      </c>
      <c r="H140" s="3">
        <v>0</v>
      </c>
      <c r="I140" s="2">
        <v>0</v>
      </c>
      <c r="J140" s="2">
        <v>0</v>
      </c>
      <c r="K140" s="2">
        <v>0</v>
      </c>
      <c r="L140" s="2"/>
      <c r="M140" s="2"/>
      <c r="N140" s="2" t="s">
        <v>15</v>
      </c>
    </row>
    <row r="141" spans="1:14" ht="30" x14ac:dyDescent="0.25">
      <c r="A141" s="2"/>
      <c r="B141" s="2">
        <v>1723507</v>
      </c>
      <c r="C141" s="2">
        <v>3548737</v>
      </c>
      <c r="D141" s="2">
        <v>0</v>
      </c>
      <c r="E141" s="2">
        <v>0</v>
      </c>
      <c r="F141" s="2">
        <v>0</v>
      </c>
      <c r="G141" s="2">
        <v>0</v>
      </c>
      <c r="H141" s="3">
        <v>0</v>
      </c>
      <c r="I141" s="2">
        <v>0</v>
      </c>
      <c r="J141" s="2">
        <v>0</v>
      </c>
      <c r="K141" s="2">
        <v>0</v>
      </c>
      <c r="L141" s="2"/>
      <c r="M141" s="2"/>
      <c r="N141" s="2" t="s">
        <v>15</v>
      </c>
    </row>
    <row r="142" spans="1:14" ht="30" x14ac:dyDescent="0.25">
      <c r="A142" s="2"/>
      <c r="B142" s="2">
        <v>1725128</v>
      </c>
      <c r="C142" s="2">
        <v>237669</v>
      </c>
      <c r="D142" s="2">
        <v>0</v>
      </c>
      <c r="E142" s="2">
        <v>0</v>
      </c>
      <c r="F142" s="2">
        <v>0</v>
      </c>
      <c r="G142" s="2">
        <v>0</v>
      </c>
      <c r="H142" s="3">
        <v>0</v>
      </c>
      <c r="I142" s="2">
        <v>0</v>
      </c>
      <c r="J142" s="2">
        <v>0</v>
      </c>
      <c r="K142" s="2">
        <v>0</v>
      </c>
      <c r="L142" s="2"/>
      <c r="M142" s="2"/>
      <c r="N142" s="2" t="s">
        <v>15</v>
      </c>
    </row>
    <row r="143" spans="1:14" ht="30" x14ac:dyDescent="0.25">
      <c r="A143" s="2"/>
      <c r="B143" s="2">
        <v>1726199</v>
      </c>
      <c r="C143" s="2">
        <v>1273050</v>
      </c>
      <c r="D143" s="2">
        <v>0</v>
      </c>
      <c r="E143" s="2">
        <v>0</v>
      </c>
      <c r="F143" s="2">
        <v>0</v>
      </c>
      <c r="G143" s="2">
        <v>0</v>
      </c>
      <c r="H143" s="3">
        <v>0</v>
      </c>
      <c r="I143" s="2">
        <v>0</v>
      </c>
      <c r="J143" s="2">
        <v>0</v>
      </c>
      <c r="K143" s="2">
        <v>0</v>
      </c>
      <c r="L143" s="2"/>
      <c r="M143" s="2"/>
      <c r="N143" s="2" t="s">
        <v>15</v>
      </c>
    </row>
    <row r="144" spans="1:14" ht="30" x14ac:dyDescent="0.25">
      <c r="A144" s="2"/>
      <c r="B144" s="2">
        <v>1726208</v>
      </c>
      <c r="C144" s="2">
        <v>1259950</v>
      </c>
      <c r="D144" s="2">
        <v>0</v>
      </c>
      <c r="E144" s="2">
        <v>0</v>
      </c>
      <c r="F144" s="2">
        <v>0</v>
      </c>
      <c r="G144" s="2">
        <v>0</v>
      </c>
      <c r="H144" s="3">
        <v>0</v>
      </c>
      <c r="I144" s="2">
        <v>0</v>
      </c>
      <c r="J144" s="2">
        <v>0</v>
      </c>
      <c r="K144" s="2">
        <v>0</v>
      </c>
      <c r="L144" s="2"/>
      <c r="M144" s="2"/>
      <c r="N144" s="2" t="s">
        <v>15</v>
      </c>
    </row>
    <row r="145" spans="1:14" ht="30" x14ac:dyDescent="0.25">
      <c r="A145" s="2"/>
      <c r="B145" s="2">
        <v>1726217</v>
      </c>
      <c r="C145" s="2">
        <v>1273050</v>
      </c>
      <c r="D145" s="2">
        <v>0</v>
      </c>
      <c r="E145" s="2">
        <v>0</v>
      </c>
      <c r="F145" s="2">
        <v>0</v>
      </c>
      <c r="G145" s="2">
        <v>0</v>
      </c>
      <c r="H145" s="3">
        <v>0</v>
      </c>
      <c r="I145" s="2">
        <v>0</v>
      </c>
      <c r="J145" s="2">
        <v>0</v>
      </c>
      <c r="K145" s="2">
        <v>0</v>
      </c>
      <c r="L145" s="2"/>
      <c r="M145" s="2"/>
      <c r="N145" s="2" t="s">
        <v>15</v>
      </c>
    </row>
    <row r="146" spans="1:14" ht="30" x14ac:dyDescent="0.25">
      <c r="A146" s="2"/>
      <c r="B146" s="2">
        <v>1726227</v>
      </c>
      <c r="C146" s="2">
        <v>1273050</v>
      </c>
      <c r="D146" s="2">
        <v>0</v>
      </c>
      <c r="E146" s="2">
        <v>0</v>
      </c>
      <c r="F146" s="2">
        <v>0</v>
      </c>
      <c r="G146" s="2">
        <v>0</v>
      </c>
      <c r="H146" s="3">
        <v>0</v>
      </c>
      <c r="I146" s="2">
        <v>0</v>
      </c>
      <c r="J146" s="2">
        <v>0</v>
      </c>
      <c r="K146" s="2">
        <v>0</v>
      </c>
      <c r="L146" s="2"/>
      <c r="M146" s="2"/>
      <c r="N146" s="2" t="s">
        <v>15</v>
      </c>
    </row>
    <row r="147" spans="1:14" ht="30" x14ac:dyDescent="0.25">
      <c r="A147" s="2"/>
      <c r="B147" s="2">
        <v>1726235</v>
      </c>
      <c r="C147" s="2">
        <v>1100950</v>
      </c>
      <c r="D147" s="2">
        <v>0</v>
      </c>
      <c r="E147" s="2">
        <v>0</v>
      </c>
      <c r="F147" s="2">
        <v>0</v>
      </c>
      <c r="G147" s="2">
        <v>0</v>
      </c>
      <c r="H147" s="3">
        <v>0</v>
      </c>
      <c r="I147" s="2">
        <v>0</v>
      </c>
      <c r="J147" s="2">
        <v>0</v>
      </c>
      <c r="K147" s="2">
        <v>0</v>
      </c>
      <c r="L147" s="2"/>
      <c r="M147" s="2"/>
      <c r="N147" s="2" t="s">
        <v>15</v>
      </c>
    </row>
    <row r="148" spans="1:14" ht="30" x14ac:dyDescent="0.25">
      <c r="A148" s="2"/>
      <c r="B148" s="2">
        <v>1726244</v>
      </c>
      <c r="C148" s="2">
        <v>1273050</v>
      </c>
      <c r="D148" s="2">
        <v>0</v>
      </c>
      <c r="E148" s="2">
        <v>0</v>
      </c>
      <c r="F148" s="2">
        <v>0</v>
      </c>
      <c r="G148" s="2">
        <v>0</v>
      </c>
      <c r="H148" s="3">
        <v>0</v>
      </c>
      <c r="I148" s="2">
        <v>0</v>
      </c>
      <c r="J148" s="2">
        <v>0</v>
      </c>
      <c r="K148" s="2">
        <v>0</v>
      </c>
      <c r="L148" s="2"/>
      <c r="M148" s="2"/>
      <c r="N148" s="2" t="s">
        <v>15</v>
      </c>
    </row>
    <row r="149" spans="1:14" ht="30" x14ac:dyDescent="0.25">
      <c r="A149" s="2"/>
      <c r="B149" s="2">
        <v>1726254</v>
      </c>
      <c r="C149" s="2">
        <v>1100950</v>
      </c>
      <c r="D149" s="2">
        <v>0</v>
      </c>
      <c r="E149" s="2">
        <v>0</v>
      </c>
      <c r="F149" s="2">
        <v>0</v>
      </c>
      <c r="G149" s="2">
        <v>0</v>
      </c>
      <c r="H149" s="3">
        <v>0</v>
      </c>
      <c r="I149" s="2">
        <v>0</v>
      </c>
      <c r="J149" s="2">
        <v>0</v>
      </c>
      <c r="K149" s="2">
        <v>0</v>
      </c>
      <c r="L149" s="2"/>
      <c r="M149" s="2"/>
      <c r="N149" s="2" t="s">
        <v>15</v>
      </c>
    </row>
    <row r="150" spans="1:14" ht="30" x14ac:dyDescent="0.25">
      <c r="A150" s="2"/>
      <c r="B150" s="2">
        <v>1726259</v>
      </c>
      <c r="C150" s="2">
        <v>1100950</v>
      </c>
      <c r="D150" s="2">
        <v>0</v>
      </c>
      <c r="E150" s="2">
        <v>0</v>
      </c>
      <c r="F150" s="2">
        <v>0</v>
      </c>
      <c r="G150" s="2">
        <v>0</v>
      </c>
      <c r="H150" s="3">
        <v>0</v>
      </c>
      <c r="I150" s="2">
        <v>0</v>
      </c>
      <c r="J150" s="2">
        <v>0</v>
      </c>
      <c r="K150" s="2">
        <v>0</v>
      </c>
      <c r="L150" s="2"/>
      <c r="M150" s="2"/>
      <c r="N150" s="2" t="s">
        <v>15</v>
      </c>
    </row>
    <row r="151" spans="1:14" ht="30" x14ac:dyDescent="0.25">
      <c r="A151" s="2"/>
      <c r="B151" s="2">
        <v>1726841</v>
      </c>
      <c r="C151" s="2">
        <v>1273050</v>
      </c>
      <c r="D151" s="2">
        <v>0</v>
      </c>
      <c r="E151" s="2">
        <v>0</v>
      </c>
      <c r="F151" s="2">
        <v>0</v>
      </c>
      <c r="G151" s="2">
        <v>0</v>
      </c>
      <c r="H151" s="3">
        <v>0</v>
      </c>
      <c r="I151" s="2">
        <v>0</v>
      </c>
      <c r="J151" s="2">
        <v>0</v>
      </c>
      <c r="K151" s="2">
        <v>0</v>
      </c>
      <c r="L151" s="2"/>
      <c r="M151" s="2"/>
      <c r="N151" s="2" t="s">
        <v>15</v>
      </c>
    </row>
    <row r="152" spans="1:14" ht="30" x14ac:dyDescent="0.25">
      <c r="A152" s="2"/>
      <c r="B152" s="2">
        <v>1727583</v>
      </c>
      <c r="C152" s="2">
        <v>1273050</v>
      </c>
      <c r="D152" s="2">
        <v>0</v>
      </c>
      <c r="E152" s="2">
        <v>0</v>
      </c>
      <c r="F152" s="2">
        <v>0</v>
      </c>
      <c r="G152" s="2">
        <v>0</v>
      </c>
      <c r="H152" s="3">
        <v>0</v>
      </c>
      <c r="I152" s="2">
        <v>0</v>
      </c>
      <c r="J152" s="2">
        <v>0</v>
      </c>
      <c r="K152" s="2">
        <v>0</v>
      </c>
      <c r="L152" s="2"/>
      <c r="M152" s="2"/>
      <c r="N152" s="2" t="s">
        <v>15</v>
      </c>
    </row>
    <row r="153" spans="1:14" ht="30" x14ac:dyDescent="0.25">
      <c r="A153" s="2"/>
      <c r="B153" s="2">
        <v>1727593</v>
      </c>
      <c r="C153" s="2">
        <v>1273050</v>
      </c>
      <c r="D153" s="2">
        <v>0</v>
      </c>
      <c r="E153" s="2">
        <v>0</v>
      </c>
      <c r="F153" s="2">
        <v>0</v>
      </c>
      <c r="G153" s="2">
        <v>0</v>
      </c>
      <c r="H153" s="3">
        <v>0</v>
      </c>
      <c r="I153" s="2">
        <v>0</v>
      </c>
      <c r="J153" s="2">
        <v>0</v>
      </c>
      <c r="K153" s="2">
        <v>0</v>
      </c>
      <c r="L153" s="2"/>
      <c r="M153" s="2"/>
      <c r="N153" s="2" t="s">
        <v>15</v>
      </c>
    </row>
    <row r="154" spans="1:14" ht="30" x14ac:dyDescent="0.25">
      <c r="A154" s="2"/>
      <c r="B154" s="2">
        <v>1727633</v>
      </c>
      <c r="C154" s="2">
        <v>106089</v>
      </c>
      <c r="D154" s="2">
        <v>0</v>
      </c>
      <c r="E154" s="2">
        <v>0</v>
      </c>
      <c r="F154" s="2">
        <v>0</v>
      </c>
      <c r="G154" s="2">
        <v>0</v>
      </c>
      <c r="H154" s="3">
        <v>0</v>
      </c>
      <c r="I154" s="2">
        <v>0</v>
      </c>
      <c r="J154" s="2">
        <v>0</v>
      </c>
      <c r="K154" s="2">
        <v>0</v>
      </c>
      <c r="L154" s="2"/>
      <c r="M154" s="2"/>
      <c r="N154" s="2" t="s">
        <v>15</v>
      </c>
    </row>
    <row r="155" spans="1:14" ht="30" x14ac:dyDescent="0.25">
      <c r="A155" s="2"/>
      <c r="B155" s="2">
        <v>1727982</v>
      </c>
      <c r="C155" s="2">
        <v>1253981</v>
      </c>
      <c r="D155" s="2">
        <v>0</v>
      </c>
      <c r="E155" s="2">
        <v>0</v>
      </c>
      <c r="F155" s="2">
        <v>0</v>
      </c>
      <c r="G155" s="2">
        <v>0</v>
      </c>
      <c r="H155" s="3">
        <v>0</v>
      </c>
      <c r="I155" s="2">
        <v>0</v>
      </c>
      <c r="J155" s="2">
        <v>0</v>
      </c>
      <c r="K155" s="2">
        <v>0</v>
      </c>
      <c r="L155" s="2"/>
      <c r="M155" s="2"/>
      <c r="N155" s="2" t="s">
        <v>15</v>
      </c>
    </row>
    <row r="156" spans="1:14" ht="30" x14ac:dyDescent="0.25">
      <c r="A156" s="2"/>
      <c r="B156" s="2">
        <v>1730099</v>
      </c>
      <c r="C156" s="2">
        <v>1253981</v>
      </c>
      <c r="D156" s="2">
        <v>0</v>
      </c>
      <c r="E156" s="2">
        <v>0</v>
      </c>
      <c r="F156" s="2">
        <v>0</v>
      </c>
      <c r="G156" s="2">
        <v>0</v>
      </c>
      <c r="H156" s="3">
        <v>0</v>
      </c>
      <c r="I156" s="2">
        <v>0</v>
      </c>
      <c r="J156" s="2">
        <v>0</v>
      </c>
      <c r="K156" s="2">
        <v>0</v>
      </c>
      <c r="L156" s="2"/>
      <c r="M156" s="2"/>
      <c r="N156" s="2" t="s">
        <v>15</v>
      </c>
    </row>
    <row r="157" spans="1:14" ht="30" x14ac:dyDescent="0.25">
      <c r="A157" s="2"/>
      <c r="B157" s="2">
        <v>1730194</v>
      </c>
      <c r="C157" s="2">
        <v>345160</v>
      </c>
      <c r="D157" s="2">
        <v>0</v>
      </c>
      <c r="E157" s="2">
        <v>0</v>
      </c>
      <c r="F157" s="2">
        <v>0</v>
      </c>
      <c r="G157" s="2">
        <v>0</v>
      </c>
      <c r="H157" s="3">
        <v>0</v>
      </c>
      <c r="I157" s="2">
        <v>0</v>
      </c>
      <c r="J157" s="2">
        <v>0</v>
      </c>
      <c r="K157" s="2">
        <v>0</v>
      </c>
      <c r="L157" s="2"/>
      <c r="M157" s="2"/>
      <c r="N157" s="2" t="s">
        <v>15</v>
      </c>
    </row>
    <row r="158" spans="1:14" ht="30" x14ac:dyDescent="0.25">
      <c r="A158" s="2"/>
      <c r="B158" s="2">
        <v>1730781</v>
      </c>
      <c r="C158" s="2">
        <v>345160</v>
      </c>
      <c r="D158" s="2">
        <v>0</v>
      </c>
      <c r="E158" s="2">
        <v>0</v>
      </c>
      <c r="F158" s="2">
        <v>0</v>
      </c>
      <c r="G158" s="2">
        <v>0</v>
      </c>
      <c r="H158" s="3">
        <v>0</v>
      </c>
      <c r="I158" s="2">
        <v>0</v>
      </c>
      <c r="J158" s="2">
        <v>0</v>
      </c>
      <c r="K158" s="2">
        <v>0</v>
      </c>
      <c r="L158" s="2"/>
      <c r="M158" s="2"/>
      <c r="N158" s="2" t="s">
        <v>15</v>
      </c>
    </row>
    <row r="159" spans="1:14" ht="30" x14ac:dyDescent="0.25">
      <c r="A159" s="2"/>
      <c r="B159" s="2">
        <v>1731707</v>
      </c>
      <c r="C159" s="2">
        <v>1057900</v>
      </c>
      <c r="D159" s="2">
        <v>0</v>
      </c>
      <c r="E159" s="2">
        <v>0</v>
      </c>
      <c r="F159" s="2">
        <v>0</v>
      </c>
      <c r="G159" s="2">
        <v>0</v>
      </c>
      <c r="H159" s="3">
        <v>0</v>
      </c>
      <c r="I159" s="2">
        <v>0</v>
      </c>
      <c r="J159" s="2">
        <v>0</v>
      </c>
      <c r="K159" s="2">
        <v>0</v>
      </c>
      <c r="L159" s="2"/>
      <c r="M159" s="2"/>
      <c r="N159" s="2" t="s">
        <v>15</v>
      </c>
    </row>
    <row r="160" spans="1:14" ht="30" x14ac:dyDescent="0.25">
      <c r="A160" s="2"/>
      <c r="B160" s="2">
        <v>1731870</v>
      </c>
      <c r="C160" s="2">
        <v>622228</v>
      </c>
      <c r="D160" s="2">
        <v>0</v>
      </c>
      <c r="E160" s="2">
        <v>0</v>
      </c>
      <c r="F160" s="2">
        <v>0</v>
      </c>
      <c r="G160" s="2">
        <v>0</v>
      </c>
      <c r="H160" s="3">
        <v>0</v>
      </c>
      <c r="I160" s="2">
        <v>0</v>
      </c>
      <c r="J160" s="2">
        <v>0</v>
      </c>
      <c r="K160" s="2">
        <v>0</v>
      </c>
      <c r="L160" s="2"/>
      <c r="M160" s="2"/>
      <c r="N160" s="2" t="s">
        <v>15</v>
      </c>
    </row>
    <row r="161" spans="1:14" ht="30" x14ac:dyDescent="0.25">
      <c r="A161" s="2"/>
      <c r="B161" s="2">
        <v>1733811</v>
      </c>
      <c r="C161" s="2">
        <v>1253981</v>
      </c>
      <c r="D161" s="2">
        <v>0</v>
      </c>
      <c r="E161" s="2">
        <v>0</v>
      </c>
      <c r="F161" s="2">
        <v>0</v>
      </c>
      <c r="G161" s="2">
        <v>0</v>
      </c>
      <c r="H161" s="3">
        <v>0</v>
      </c>
      <c r="I161" s="2">
        <v>0</v>
      </c>
      <c r="J161" s="2">
        <v>0</v>
      </c>
      <c r="K161" s="2">
        <v>0</v>
      </c>
      <c r="L161" s="2"/>
      <c r="M161" s="2"/>
      <c r="N161" s="2" t="s">
        <v>15</v>
      </c>
    </row>
    <row r="162" spans="1:14" ht="30" x14ac:dyDescent="0.25">
      <c r="A162" s="2"/>
      <c r="B162" s="2">
        <v>1734934</v>
      </c>
      <c r="C162" s="2">
        <v>1253981</v>
      </c>
      <c r="D162" s="2">
        <v>0</v>
      </c>
      <c r="E162" s="2">
        <v>0</v>
      </c>
      <c r="F162" s="2">
        <v>0</v>
      </c>
      <c r="G162" s="2">
        <v>0</v>
      </c>
      <c r="H162" s="3">
        <v>0</v>
      </c>
      <c r="I162" s="2">
        <v>0</v>
      </c>
      <c r="J162" s="2">
        <v>0</v>
      </c>
      <c r="K162" s="2">
        <v>0</v>
      </c>
      <c r="L162" s="2"/>
      <c r="M162" s="2"/>
      <c r="N162" s="2" t="s">
        <v>15</v>
      </c>
    </row>
    <row r="163" spans="1:14" ht="30" x14ac:dyDescent="0.25">
      <c r="A163" s="2"/>
      <c r="B163" s="2">
        <v>1735384</v>
      </c>
      <c r="C163" s="2">
        <v>1273050</v>
      </c>
      <c r="D163" s="2">
        <v>0</v>
      </c>
      <c r="E163" s="2">
        <v>0</v>
      </c>
      <c r="F163" s="2">
        <v>0</v>
      </c>
      <c r="G163" s="2">
        <v>0</v>
      </c>
      <c r="H163" s="3">
        <v>0</v>
      </c>
      <c r="I163" s="2">
        <v>0</v>
      </c>
      <c r="J163" s="2">
        <v>0</v>
      </c>
      <c r="K163" s="2">
        <v>0</v>
      </c>
      <c r="L163" s="2"/>
      <c r="M163" s="2"/>
      <c r="N163" s="2" t="s">
        <v>15</v>
      </c>
    </row>
    <row r="164" spans="1:14" ht="30" x14ac:dyDescent="0.25">
      <c r="A164" s="2"/>
      <c r="B164" s="2">
        <v>1735385</v>
      </c>
      <c r="C164" s="2">
        <v>1273050</v>
      </c>
      <c r="D164" s="2">
        <v>0</v>
      </c>
      <c r="E164" s="2">
        <v>0</v>
      </c>
      <c r="F164" s="2">
        <v>0</v>
      </c>
      <c r="G164" s="2">
        <v>0</v>
      </c>
      <c r="H164" s="3">
        <v>0</v>
      </c>
      <c r="I164" s="2">
        <v>0</v>
      </c>
      <c r="J164" s="2">
        <v>0</v>
      </c>
      <c r="K164" s="2">
        <v>0</v>
      </c>
      <c r="L164" s="2"/>
      <c r="M164" s="2"/>
      <c r="N164" s="2" t="s">
        <v>15</v>
      </c>
    </row>
    <row r="165" spans="1:14" ht="30" x14ac:dyDescent="0.25">
      <c r="A165" s="2"/>
      <c r="B165" s="2">
        <v>1735409</v>
      </c>
      <c r="C165" s="2">
        <v>1273050</v>
      </c>
      <c r="D165" s="2">
        <v>0</v>
      </c>
      <c r="E165" s="2">
        <v>0</v>
      </c>
      <c r="F165" s="2">
        <v>0</v>
      </c>
      <c r="G165" s="2">
        <v>0</v>
      </c>
      <c r="H165" s="3">
        <v>0</v>
      </c>
      <c r="I165" s="2">
        <v>0</v>
      </c>
      <c r="J165" s="2">
        <v>0</v>
      </c>
      <c r="K165" s="2">
        <v>0</v>
      </c>
      <c r="L165" s="2"/>
      <c r="M165" s="2"/>
      <c r="N165" s="2" t="s">
        <v>15</v>
      </c>
    </row>
    <row r="166" spans="1:14" ht="30" x14ac:dyDescent="0.25">
      <c r="A166" s="2"/>
      <c r="B166" s="2">
        <v>1735410</v>
      </c>
      <c r="C166" s="2">
        <v>1273050</v>
      </c>
      <c r="D166" s="2">
        <v>0</v>
      </c>
      <c r="E166" s="2">
        <v>0</v>
      </c>
      <c r="F166" s="2">
        <v>0</v>
      </c>
      <c r="G166" s="2">
        <v>0</v>
      </c>
      <c r="H166" s="3">
        <v>0</v>
      </c>
      <c r="I166" s="2">
        <v>0</v>
      </c>
      <c r="J166" s="2">
        <v>0</v>
      </c>
      <c r="K166" s="2">
        <v>0</v>
      </c>
      <c r="L166" s="2"/>
      <c r="M166" s="2"/>
      <c r="N166" s="2" t="s">
        <v>15</v>
      </c>
    </row>
    <row r="167" spans="1:14" ht="30" x14ac:dyDescent="0.25">
      <c r="A167" s="2"/>
      <c r="B167" s="2">
        <v>1735813</v>
      </c>
      <c r="C167" s="2">
        <v>345160</v>
      </c>
      <c r="D167" s="2">
        <v>0</v>
      </c>
      <c r="E167" s="2">
        <v>0</v>
      </c>
      <c r="F167" s="2">
        <v>0</v>
      </c>
      <c r="G167" s="2">
        <v>0</v>
      </c>
      <c r="H167" s="3">
        <v>0</v>
      </c>
      <c r="I167" s="2">
        <v>0</v>
      </c>
      <c r="J167" s="2">
        <v>0</v>
      </c>
      <c r="K167" s="2">
        <v>0</v>
      </c>
      <c r="L167" s="2"/>
      <c r="M167" s="2"/>
      <c r="N167" s="2" t="s">
        <v>15</v>
      </c>
    </row>
    <row r="168" spans="1:14" ht="30" x14ac:dyDescent="0.25">
      <c r="A168" s="2"/>
      <c r="B168" s="2">
        <v>1736109</v>
      </c>
      <c r="C168" s="2">
        <v>1211283</v>
      </c>
      <c r="D168" s="2">
        <v>0</v>
      </c>
      <c r="E168" s="2">
        <v>0</v>
      </c>
      <c r="F168" s="2">
        <v>0</v>
      </c>
      <c r="G168" s="2">
        <v>0</v>
      </c>
      <c r="H168" s="3">
        <v>0</v>
      </c>
      <c r="I168" s="2">
        <v>0</v>
      </c>
      <c r="J168" s="2">
        <v>0</v>
      </c>
      <c r="K168" s="2">
        <v>0</v>
      </c>
      <c r="L168" s="2"/>
      <c r="M168" s="2"/>
      <c r="N168" s="2" t="s">
        <v>15</v>
      </c>
    </row>
    <row r="169" spans="1:14" ht="30" x14ac:dyDescent="0.25">
      <c r="A169" s="2"/>
      <c r="B169" s="2">
        <v>1736119</v>
      </c>
      <c r="C169" s="2">
        <v>1273050</v>
      </c>
      <c r="D169" s="2">
        <v>0</v>
      </c>
      <c r="E169" s="2">
        <v>0</v>
      </c>
      <c r="F169" s="2">
        <v>0</v>
      </c>
      <c r="G169" s="2">
        <v>0</v>
      </c>
      <c r="H169" s="3">
        <v>0</v>
      </c>
      <c r="I169" s="2">
        <v>0</v>
      </c>
      <c r="J169" s="2">
        <v>0</v>
      </c>
      <c r="K169" s="2">
        <v>0</v>
      </c>
      <c r="L169" s="2"/>
      <c r="M169" s="2"/>
      <c r="N169" s="2" t="s">
        <v>15</v>
      </c>
    </row>
    <row r="170" spans="1:14" ht="30" x14ac:dyDescent="0.25">
      <c r="A170" s="2"/>
      <c r="B170" s="2">
        <v>1736129</v>
      </c>
      <c r="C170" s="2">
        <v>1273050</v>
      </c>
      <c r="D170" s="2">
        <v>0</v>
      </c>
      <c r="E170" s="2">
        <v>0</v>
      </c>
      <c r="F170" s="2">
        <v>0</v>
      </c>
      <c r="G170" s="2">
        <v>0</v>
      </c>
      <c r="H170" s="3">
        <v>0</v>
      </c>
      <c r="I170" s="2">
        <v>0</v>
      </c>
      <c r="J170" s="2">
        <v>0</v>
      </c>
      <c r="K170" s="2">
        <v>0</v>
      </c>
      <c r="L170" s="2"/>
      <c r="M170" s="2"/>
      <c r="N170" s="2" t="s">
        <v>15</v>
      </c>
    </row>
    <row r="171" spans="1:14" ht="30" x14ac:dyDescent="0.25">
      <c r="A171" s="2"/>
      <c r="B171" s="2">
        <v>1736135</v>
      </c>
      <c r="C171" s="2">
        <v>1273050</v>
      </c>
      <c r="D171" s="2">
        <v>0</v>
      </c>
      <c r="E171" s="2">
        <v>0</v>
      </c>
      <c r="F171" s="2">
        <v>0</v>
      </c>
      <c r="G171" s="2">
        <v>0</v>
      </c>
      <c r="H171" s="3">
        <v>0</v>
      </c>
      <c r="I171" s="2">
        <v>0</v>
      </c>
      <c r="J171" s="2">
        <v>0</v>
      </c>
      <c r="K171" s="2">
        <v>0</v>
      </c>
      <c r="L171" s="2"/>
      <c r="M171" s="2"/>
      <c r="N171" s="2" t="s">
        <v>15</v>
      </c>
    </row>
    <row r="172" spans="1:14" ht="30" x14ac:dyDescent="0.25">
      <c r="A172" s="2"/>
      <c r="B172" s="2">
        <v>1736141</v>
      </c>
      <c r="C172" s="2">
        <v>1253981</v>
      </c>
      <c r="D172" s="2">
        <v>0</v>
      </c>
      <c r="E172" s="2">
        <v>0</v>
      </c>
      <c r="F172" s="2">
        <v>0</v>
      </c>
      <c r="G172" s="2">
        <v>0</v>
      </c>
      <c r="H172" s="3">
        <v>0</v>
      </c>
      <c r="I172" s="2">
        <v>0</v>
      </c>
      <c r="J172" s="2">
        <v>0</v>
      </c>
      <c r="K172" s="2">
        <v>0</v>
      </c>
      <c r="L172" s="2"/>
      <c r="M172" s="2"/>
      <c r="N172" s="2" t="s">
        <v>15</v>
      </c>
    </row>
    <row r="173" spans="1:14" ht="30" x14ac:dyDescent="0.25">
      <c r="A173" s="2"/>
      <c r="B173" s="2">
        <v>1736169</v>
      </c>
      <c r="C173" s="2">
        <v>1273050</v>
      </c>
      <c r="D173" s="2">
        <v>0</v>
      </c>
      <c r="E173" s="2">
        <v>0</v>
      </c>
      <c r="F173" s="2">
        <v>0</v>
      </c>
      <c r="G173" s="2">
        <v>0</v>
      </c>
      <c r="H173" s="3">
        <v>0</v>
      </c>
      <c r="I173" s="2">
        <v>0</v>
      </c>
      <c r="J173" s="2">
        <v>0</v>
      </c>
      <c r="K173" s="2">
        <v>0</v>
      </c>
      <c r="L173" s="2"/>
      <c r="M173" s="2"/>
      <c r="N173" s="2" t="s">
        <v>15</v>
      </c>
    </row>
    <row r="174" spans="1:14" ht="30" x14ac:dyDescent="0.25">
      <c r="A174" s="2"/>
      <c r="B174" s="2">
        <v>1736174</v>
      </c>
      <c r="C174" s="2">
        <v>1100950</v>
      </c>
      <c r="D174" s="2">
        <v>0</v>
      </c>
      <c r="E174" s="2">
        <v>0</v>
      </c>
      <c r="F174" s="2">
        <v>0</v>
      </c>
      <c r="G174" s="2">
        <v>0</v>
      </c>
      <c r="H174" s="3">
        <v>0</v>
      </c>
      <c r="I174" s="2">
        <v>0</v>
      </c>
      <c r="J174" s="2">
        <v>0</v>
      </c>
      <c r="K174" s="2">
        <v>0</v>
      </c>
      <c r="L174" s="2"/>
      <c r="M174" s="2"/>
      <c r="N174" s="2" t="s">
        <v>15</v>
      </c>
    </row>
    <row r="175" spans="1:14" ht="30" x14ac:dyDescent="0.25">
      <c r="A175" s="2"/>
      <c r="B175" s="2">
        <v>1736179</v>
      </c>
      <c r="C175" s="2">
        <v>1273050</v>
      </c>
      <c r="D175" s="2">
        <v>0</v>
      </c>
      <c r="E175" s="2">
        <v>0</v>
      </c>
      <c r="F175" s="2">
        <v>0</v>
      </c>
      <c r="G175" s="2">
        <v>0</v>
      </c>
      <c r="H175" s="3">
        <v>0</v>
      </c>
      <c r="I175" s="2">
        <v>0</v>
      </c>
      <c r="J175" s="2">
        <v>0</v>
      </c>
      <c r="K175" s="2">
        <v>0</v>
      </c>
      <c r="L175" s="2"/>
      <c r="M175" s="2"/>
      <c r="N175" s="2" t="s">
        <v>15</v>
      </c>
    </row>
    <row r="176" spans="1:14" ht="30" x14ac:dyDescent="0.25">
      <c r="A176" s="2"/>
      <c r="B176" s="2">
        <v>1736270</v>
      </c>
      <c r="C176" s="2">
        <v>345160</v>
      </c>
      <c r="D176" s="2">
        <v>0</v>
      </c>
      <c r="E176" s="2">
        <v>0</v>
      </c>
      <c r="F176" s="2">
        <v>0</v>
      </c>
      <c r="G176" s="2">
        <v>0</v>
      </c>
      <c r="H176" s="3">
        <v>0</v>
      </c>
      <c r="I176" s="2">
        <v>0</v>
      </c>
      <c r="J176" s="2">
        <v>0</v>
      </c>
      <c r="K176" s="2">
        <v>0</v>
      </c>
      <c r="L176" s="2"/>
      <c r="M176" s="2"/>
      <c r="N176" s="2" t="s">
        <v>15</v>
      </c>
    </row>
    <row r="177" spans="1:14" ht="30" x14ac:dyDescent="0.25">
      <c r="A177" s="2"/>
      <c r="B177" s="2">
        <v>1736316</v>
      </c>
      <c r="C177" s="2">
        <v>1100950</v>
      </c>
      <c r="D177" s="2">
        <v>0</v>
      </c>
      <c r="E177" s="2">
        <v>0</v>
      </c>
      <c r="F177" s="2">
        <v>0</v>
      </c>
      <c r="G177" s="2">
        <v>0</v>
      </c>
      <c r="H177" s="3">
        <v>0</v>
      </c>
      <c r="I177" s="2">
        <v>0</v>
      </c>
      <c r="J177" s="2">
        <v>0</v>
      </c>
      <c r="K177" s="2">
        <v>0</v>
      </c>
      <c r="L177" s="2"/>
      <c r="M177" s="2"/>
      <c r="N177" s="2" t="s">
        <v>15</v>
      </c>
    </row>
    <row r="178" spans="1:14" ht="30" x14ac:dyDescent="0.25">
      <c r="A178" s="2"/>
      <c r="B178" s="2">
        <v>1736324</v>
      </c>
      <c r="C178" s="2">
        <v>1273050</v>
      </c>
      <c r="D178" s="2">
        <v>0</v>
      </c>
      <c r="E178" s="2">
        <v>0</v>
      </c>
      <c r="F178" s="2">
        <v>0</v>
      </c>
      <c r="G178" s="2">
        <v>0</v>
      </c>
      <c r="H178" s="3">
        <v>0</v>
      </c>
      <c r="I178" s="2">
        <v>0</v>
      </c>
      <c r="J178" s="2">
        <v>0</v>
      </c>
      <c r="K178" s="2">
        <v>0</v>
      </c>
      <c r="L178" s="2"/>
      <c r="M178" s="2"/>
      <c r="N178" s="2" t="s">
        <v>15</v>
      </c>
    </row>
    <row r="179" spans="1:14" ht="30" x14ac:dyDescent="0.25">
      <c r="A179" s="2"/>
      <c r="B179" s="2">
        <v>1736333</v>
      </c>
      <c r="C179" s="2">
        <v>1273050</v>
      </c>
      <c r="D179" s="2">
        <v>0</v>
      </c>
      <c r="E179" s="2">
        <v>0</v>
      </c>
      <c r="F179" s="2">
        <v>0</v>
      </c>
      <c r="G179" s="2">
        <v>0</v>
      </c>
      <c r="H179" s="3">
        <v>0</v>
      </c>
      <c r="I179" s="2">
        <v>0</v>
      </c>
      <c r="J179" s="2">
        <v>0</v>
      </c>
      <c r="K179" s="2">
        <v>0</v>
      </c>
      <c r="L179" s="2"/>
      <c r="M179" s="2"/>
      <c r="N179" s="2" t="s">
        <v>15</v>
      </c>
    </row>
    <row r="180" spans="1:14" ht="30" x14ac:dyDescent="0.25">
      <c r="A180" s="2"/>
      <c r="B180" s="2">
        <v>1736338</v>
      </c>
      <c r="C180" s="2">
        <v>1273050</v>
      </c>
      <c r="D180" s="2">
        <v>0</v>
      </c>
      <c r="E180" s="2">
        <v>0</v>
      </c>
      <c r="F180" s="2">
        <v>0</v>
      </c>
      <c r="G180" s="2">
        <v>0</v>
      </c>
      <c r="H180" s="3">
        <v>0</v>
      </c>
      <c r="I180" s="2">
        <v>0</v>
      </c>
      <c r="J180" s="2">
        <v>0</v>
      </c>
      <c r="K180" s="2">
        <v>0</v>
      </c>
      <c r="L180" s="2"/>
      <c r="M180" s="2"/>
      <c r="N180" s="2" t="s">
        <v>15</v>
      </c>
    </row>
    <row r="181" spans="1:14" ht="30" x14ac:dyDescent="0.25">
      <c r="A181" s="2"/>
      <c r="B181" s="2">
        <v>1736530</v>
      </c>
      <c r="C181" s="2">
        <v>1840435</v>
      </c>
      <c r="D181" s="2">
        <v>0</v>
      </c>
      <c r="E181" s="2">
        <v>0</v>
      </c>
      <c r="F181" s="2">
        <v>0</v>
      </c>
      <c r="G181" s="2">
        <v>0</v>
      </c>
      <c r="H181" s="3">
        <v>0</v>
      </c>
      <c r="I181" s="2">
        <v>0</v>
      </c>
      <c r="J181" s="2">
        <v>0</v>
      </c>
      <c r="K181" s="2">
        <v>0</v>
      </c>
      <c r="L181" s="2"/>
      <c r="M181" s="2"/>
      <c r="N181" s="2" t="s">
        <v>15</v>
      </c>
    </row>
    <row r="182" spans="1:14" ht="30" x14ac:dyDescent="0.25">
      <c r="A182" s="2"/>
      <c r="B182" s="2">
        <v>1736726</v>
      </c>
      <c r="C182" s="2">
        <v>331160</v>
      </c>
      <c r="D182" s="2">
        <v>0</v>
      </c>
      <c r="E182" s="2">
        <v>0</v>
      </c>
      <c r="F182" s="2">
        <v>0</v>
      </c>
      <c r="G182" s="2">
        <v>0</v>
      </c>
      <c r="H182" s="3">
        <v>0</v>
      </c>
      <c r="I182" s="2">
        <v>0</v>
      </c>
      <c r="J182" s="2">
        <v>0</v>
      </c>
      <c r="K182" s="2">
        <v>0</v>
      </c>
      <c r="L182" s="2"/>
      <c r="M182" s="2"/>
      <c r="N182" s="2" t="s">
        <v>15</v>
      </c>
    </row>
    <row r="183" spans="1:14" ht="30" x14ac:dyDescent="0.25">
      <c r="A183" s="2"/>
      <c r="B183" s="2">
        <v>1737929</v>
      </c>
      <c r="C183" s="2">
        <v>100119</v>
      </c>
      <c r="D183" s="2">
        <v>0</v>
      </c>
      <c r="E183" s="2">
        <v>0</v>
      </c>
      <c r="F183" s="2">
        <v>0</v>
      </c>
      <c r="G183" s="2">
        <v>0</v>
      </c>
      <c r="H183" s="3">
        <v>0</v>
      </c>
      <c r="I183" s="2">
        <v>0</v>
      </c>
      <c r="J183" s="2">
        <v>0</v>
      </c>
      <c r="K183" s="2">
        <v>0</v>
      </c>
      <c r="L183" s="2"/>
      <c r="M183" s="2"/>
      <c r="N183" s="2" t="s">
        <v>15</v>
      </c>
    </row>
    <row r="184" spans="1:14" ht="30" x14ac:dyDescent="0.25">
      <c r="A184" s="2"/>
      <c r="B184" s="2">
        <v>1738021</v>
      </c>
      <c r="C184" s="2">
        <v>563116</v>
      </c>
      <c r="D184" s="2">
        <v>0</v>
      </c>
      <c r="E184" s="2">
        <v>0</v>
      </c>
      <c r="F184" s="2">
        <v>0</v>
      </c>
      <c r="G184" s="2">
        <v>0</v>
      </c>
      <c r="H184" s="3">
        <v>0</v>
      </c>
      <c r="I184" s="2">
        <v>0</v>
      </c>
      <c r="J184" s="2">
        <v>0</v>
      </c>
      <c r="K184" s="2">
        <v>0</v>
      </c>
      <c r="L184" s="2"/>
      <c r="M184" s="2"/>
      <c r="N184" s="2" t="s">
        <v>15</v>
      </c>
    </row>
    <row r="185" spans="1:14" ht="30" x14ac:dyDescent="0.25">
      <c r="A185" s="2"/>
      <c r="B185" s="2">
        <v>1738357</v>
      </c>
      <c r="C185" s="2">
        <v>1163450</v>
      </c>
      <c r="D185" s="2">
        <v>0</v>
      </c>
      <c r="E185" s="2">
        <v>0</v>
      </c>
      <c r="F185" s="2">
        <v>0</v>
      </c>
      <c r="G185" s="2">
        <v>0</v>
      </c>
      <c r="H185" s="3">
        <v>0</v>
      </c>
      <c r="I185" s="2">
        <v>0</v>
      </c>
      <c r="J185" s="2">
        <v>0</v>
      </c>
      <c r="K185" s="2">
        <v>0</v>
      </c>
      <c r="L185" s="2"/>
      <c r="M185" s="2"/>
      <c r="N185" s="2" t="s">
        <v>15</v>
      </c>
    </row>
    <row r="186" spans="1:14" ht="30" x14ac:dyDescent="0.25">
      <c r="A186" s="2"/>
      <c r="B186" s="2">
        <v>1738985</v>
      </c>
      <c r="C186" s="2">
        <v>1253981</v>
      </c>
      <c r="D186" s="2">
        <v>0</v>
      </c>
      <c r="E186" s="2">
        <v>0</v>
      </c>
      <c r="F186" s="2">
        <v>0</v>
      </c>
      <c r="G186" s="2">
        <v>0</v>
      </c>
      <c r="H186" s="3">
        <v>0</v>
      </c>
      <c r="I186" s="2">
        <v>0</v>
      </c>
      <c r="J186" s="2">
        <v>0</v>
      </c>
      <c r="K186" s="2">
        <v>0</v>
      </c>
      <c r="L186" s="2"/>
      <c r="M186" s="2"/>
      <c r="N186" s="2" t="s">
        <v>15</v>
      </c>
    </row>
    <row r="187" spans="1:14" ht="30" x14ac:dyDescent="0.25">
      <c r="A187" s="2"/>
      <c r="B187" s="2">
        <v>1739344</v>
      </c>
      <c r="C187" s="2">
        <v>1253981</v>
      </c>
      <c r="D187" s="2">
        <v>0</v>
      </c>
      <c r="E187" s="2">
        <v>0</v>
      </c>
      <c r="F187" s="2">
        <v>0</v>
      </c>
      <c r="G187" s="2">
        <v>0</v>
      </c>
      <c r="H187" s="3">
        <v>0</v>
      </c>
      <c r="I187" s="2">
        <v>0</v>
      </c>
      <c r="J187" s="2">
        <v>0</v>
      </c>
      <c r="K187" s="2">
        <v>0</v>
      </c>
      <c r="L187" s="2"/>
      <c r="M187" s="2"/>
      <c r="N187" s="2" t="s">
        <v>15</v>
      </c>
    </row>
    <row r="188" spans="1:14" ht="30" x14ac:dyDescent="0.25">
      <c r="A188" s="2"/>
      <c r="B188" s="2">
        <v>1739753</v>
      </c>
      <c r="C188" s="2">
        <v>1273050</v>
      </c>
      <c r="D188" s="2">
        <v>0</v>
      </c>
      <c r="E188" s="2">
        <v>0</v>
      </c>
      <c r="F188" s="2">
        <v>0</v>
      </c>
      <c r="G188" s="2">
        <v>0</v>
      </c>
      <c r="H188" s="3">
        <v>0</v>
      </c>
      <c r="I188" s="2">
        <v>0</v>
      </c>
      <c r="J188" s="2">
        <v>0</v>
      </c>
      <c r="K188" s="2">
        <v>0</v>
      </c>
      <c r="L188" s="2"/>
      <c r="M188" s="2"/>
      <c r="N188" s="2" t="s">
        <v>15</v>
      </c>
    </row>
    <row r="189" spans="1:14" ht="30" x14ac:dyDescent="0.25">
      <c r="A189" s="2"/>
      <c r="B189" s="2">
        <v>1739762</v>
      </c>
      <c r="C189" s="2">
        <v>1273050</v>
      </c>
      <c r="D189" s="2">
        <v>0</v>
      </c>
      <c r="E189" s="2">
        <v>0</v>
      </c>
      <c r="F189" s="2">
        <v>0</v>
      </c>
      <c r="G189" s="2">
        <v>0</v>
      </c>
      <c r="H189" s="3">
        <v>0</v>
      </c>
      <c r="I189" s="2">
        <v>0</v>
      </c>
      <c r="J189" s="2">
        <v>0</v>
      </c>
      <c r="K189" s="2">
        <v>0</v>
      </c>
      <c r="L189" s="2"/>
      <c r="M189" s="2"/>
      <c r="N189" s="2" t="s">
        <v>15</v>
      </c>
    </row>
    <row r="190" spans="1:14" ht="30" x14ac:dyDescent="0.25">
      <c r="A190" s="2"/>
      <c r="B190" s="2">
        <v>1739768</v>
      </c>
      <c r="C190" s="2">
        <v>1273050</v>
      </c>
      <c r="D190" s="2">
        <v>0</v>
      </c>
      <c r="E190" s="2">
        <v>0</v>
      </c>
      <c r="F190" s="2">
        <v>0</v>
      </c>
      <c r="G190" s="2">
        <v>0</v>
      </c>
      <c r="H190" s="3">
        <v>0</v>
      </c>
      <c r="I190" s="2">
        <v>0</v>
      </c>
      <c r="J190" s="2">
        <v>0</v>
      </c>
      <c r="K190" s="2">
        <v>0</v>
      </c>
      <c r="L190" s="2"/>
      <c r="M190" s="2"/>
      <c r="N190" s="2" t="s">
        <v>15</v>
      </c>
    </row>
    <row r="191" spans="1:14" ht="30" x14ac:dyDescent="0.25">
      <c r="A191" s="2"/>
      <c r="B191" s="2">
        <v>1739781</v>
      </c>
      <c r="C191" s="2">
        <v>1273050</v>
      </c>
      <c r="D191" s="2">
        <v>0</v>
      </c>
      <c r="E191" s="2">
        <v>0</v>
      </c>
      <c r="F191" s="2">
        <v>0</v>
      </c>
      <c r="G191" s="2">
        <v>0</v>
      </c>
      <c r="H191" s="3">
        <v>0</v>
      </c>
      <c r="I191" s="2">
        <v>0</v>
      </c>
      <c r="J191" s="2">
        <v>0</v>
      </c>
      <c r="K191" s="2">
        <v>0</v>
      </c>
      <c r="L191" s="2"/>
      <c r="M191" s="2"/>
      <c r="N191" s="2" t="s">
        <v>15</v>
      </c>
    </row>
    <row r="192" spans="1:14" ht="30" x14ac:dyDescent="0.25">
      <c r="A192" s="2"/>
      <c r="B192" s="2">
        <v>1739793</v>
      </c>
      <c r="C192" s="2">
        <v>1273050</v>
      </c>
      <c r="D192" s="2">
        <v>0</v>
      </c>
      <c r="E192" s="2">
        <v>0</v>
      </c>
      <c r="F192" s="2">
        <v>0</v>
      </c>
      <c r="G192" s="2">
        <v>0</v>
      </c>
      <c r="H192" s="3">
        <v>0</v>
      </c>
      <c r="I192" s="2">
        <v>0</v>
      </c>
      <c r="J192" s="2">
        <v>0</v>
      </c>
      <c r="K192" s="2">
        <v>0</v>
      </c>
      <c r="L192" s="2"/>
      <c r="M192" s="2"/>
      <c r="N192" s="2" t="s">
        <v>15</v>
      </c>
    </row>
    <row r="193" spans="1:14" ht="30" x14ac:dyDescent="0.25">
      <c r="A193" s="2"/>
      <c r="B193" s="2">
        <v>1739856</v>
      </c>
      <c r="C193" s="2">
        <v>367160</v>
      </c>
      <c r="D193" s="2">
        <v>0</v>
      </c>
      <c r="E193" s="2">
        <v>0</v>
      </c>
      <c r="F193" s="2">
        <v>0</v>
      </c>
      <c r="G193" s="2">
        <v>0</v>
      </c>
      <c r="H193" s="3">
        <v>0</v>
      </c>
      <c r="I193" s="2">
        <v>0</v>
      </c>
      <c r="J193" s="2">
        <v>0</v>
      </c>
      <c r="K193" s="2">
        <v>0</v>
      </c>
      <c r="L193" s="2"/>
      <c r="M193" s="2"/>
      <c r="N193" s="2" t="s">
        <v>15</v>
      </c>
    </row>
    <row r="194" spans="1:14" ht="30" x14ac:dyDescent="0.25">
      <c r="A194" s="2"/>
      <c r="B194" s="2">
        <v>1740073</v>
      </c>
      <c r="C194" s="2">
        <v>1818147</v>
      </c>
      <c r="D194" s="2">
        <v>0</v>
      </c>
      <c r="E194" s="2">
        <v>0</v>
      </c>
      <c r="F194" s="2">
        <v>0</v>
      </c>
      <c r="G194" s="2">
        <v>0</v>
      </c>
      <c r="H194" s="3">
        <v>0</v>
      </c>
      <c r="I194" s="2">
        <v>0</v>
      </c>
      <c r="J194" s="2">
        <v>0</v>
      </c>
      <c r="K194" s="2">
        <v>0</v>
      </c>
      <c r="L194" s="2"/>
      <c r="M194" s="2"/>
      <c r="N194" s="2" t="s">
        <v>15</v>
      </c>
    </row>
    <row r="195" spans="1:14" ht="30" x14ac:dyDescent="0.25">
      <c r="A195" s="2"/>
      <c r="B195" s="2">
        <v>1740347</v>
      </c>
      <c r="C195" s="2">
        <v>823763</v>
      </c>
      <c r="D195" s="2">
        <v>0</v>
      </c>
      <c r="E195" s="2">
        <v>0</v>
      </c>
      <c r="F195" s="2">
        <v>0</v>
      </c>
      <c r="G195" s="2">
        <v>0</v>
      </c>
      <c r="H195" s="3">
        <v>0</v>
      </c>
      <c r="I195" s="2">
        <v>0</v>
      </c>
      <c r="J195" s="2">
        <v>0</v>
      </c>
      <c r="K195" s="2">
        <v>0</v>
      </c>
      <c r="L195" s="2"/>
      <c r="M195" s="2"/>
      <c r="N195" s="2" t="s">
        <v>15</v>
      </c>
    </row>
    <row r="196" spans="1:14" ht="30" x14ac:dyDescent="0.25">
      <c r="A196" s="2"/>
      <c r="B196" s="2">
        <v>1740380</v>
      </c>
      <c r="C196" s="2">
        <v>340160</v>
      </c>
      <c r="D196" s="2">
        <v>0</v>
      </c>
      <c r="E196" s="2">
        <v>0</v>
      </c>
      <c r="F196" s="2">
        <v>0</v>
      </c>
      <c r="G196" s="2">
        <v>0</v>
      </c>
      <c r="H196" s="3">
        <v>0</v>
      </c>
      <c r="I196" s="2">
        <v>0</v>
      </c>
      <c r="J196" s="2">
        <v>0</v>
      </c>
      <c r="K196" s="2">
        <v>0</v>
      </c>
      <c r="L196" s="2"/>
      <c r="M196" s="2"/>
      <c r="N196" s="2" t="s">
        <v>15</v>
      </c>
    </row>
    <row r="197" spans="1:14" ht="30" x14ac:dyDescent="0.25">
      <c r="A197" s="2"/>
      <c r="B197" s="2">
        <v>1740438</v>
      </c>
      <c r="C197" s="2">
        <v>345160</v>
      </c>
      <c r="D197" s="2">
        <v>0</v>
      </c>
      <c r="E197" s="2">
        <v>0</v>
      </c>
      <c r="F197" s="2">
        <v>0</v>
      </c>
      <c r="G197" s="2">
        <v>0</v>
      </c>
      <c r="H197" s="3">
        <v>0</v>
      </c>
      <c r="I197" s="2">
        <v>0</v>
      </c>
      <c r="J197" s="2">
        <v>0</v>
      </c>
      <c r="K197" s="2">
        <v>0</v>
      </c>
      <c r="L197" s="2"/>
      <c r="M197" s="2"/>
      <c r="N197" s="2" t="s">
        <v>15</v>
      </c>
    </row>
    <row r="198" spans="1:14" ht="30" x14ac:dyDescent="0.25">
      <c r="A198" s="2"/>
      <c r="B198" s="2">
        <v>1740475</v>
      </c>
      <c r="C198" s="2">
        <v>340160</v>
      </c>
      <c r="D198" s="2">
        <v>0</v>
      </c>
      <c r="E198" s="2">
        <v>0</v>
      </c>
      <c r="F198" s="2">
        <v>0</v>
      </c>
      <c r="G198" s="2">
        <v>0</v>
      </c>
      <c r="H198" s="3">
        <v>0</v>
      </c>
      <c r="I198" s="2">
        <v>0</v>
      </c>
      <c r="J198" s="2">
        <v>0</v>
      </c>
      <c r="K198" s="2">
        <v>0</v>
      </c>
      <c r="L198" s="2"/>
      <c r="M198" s="2"/>
      <c r="N198" s="2" t="s">
        <v>15</v>
      </c>
    </row>
    <row r="199" spans="1:14" ht="30" x14ac:dyDescent="0.25">
      <c r="A199" s="2"/>
      <c r="B199" s="2">
        <v>1740503</v>
      </c>
      <c r="C199" s="2">
        <v>345160</v>
      </c>
      <c r="D199" s="2">
        <v>0</v>
      </c>
      <c r="E199" s="2">
        <v>0</v>
      </c>
      <c r="F199" s="2">
        <v>0</v>
      </c>
      <c r="G199" s="2">
        <v>0</v>
      </c>
      <c r="H199" s="3">
        <v>0</v>
      </c>
      <c r="I199" s="2">
        <v>0</v>
      </c>
      <c r="J199" s="2">
        <v>0</v>
      </c>
      <c r="K199" s="2">
        <v>0</v>
      </c>
      <c r="L199" s="2"/>
      <c r="M199" s="2"/>
      <c r="N199" s="2" t="s">
        <v>15</v>
      </c>
    </row>
    <row r="200" spans="1:14" ht="30" x14ac:dyDescent="0.25">
      <c r="A200" s="2"/>
      <c r="B200" s="2">
        <v>1741433</v>
      </c>
      <c r="C200" s="2">
        <v>122121</v>
      </c>
      <c r="D200" s="2">
        <v>0</v>
      </c>
      <c r="E200" s="2">
        <v>0</v>
      </c>
      <c r="F200" s="2">
        <v>0</v>
      </c>
      <c r="G200" s="2">
        <v>0</v>
      </c>
      <c r="H200" s="3">
        <v>0</v>
      </c>
      <c r="I200" s="2">
        <v>0</v>
      </c>
      <c r="J200" s="2">
        <v>0</v>
      </c>
      <c r="K200" s="2">
        <v>0</v>
      </c>
      <c r="L200" s="2"/>
      <c r="M200" s="2"/>
      <c r="N200" s="2" t="s">
        <v>15</v>
      </c>
    </row>
    <row r="201" spans="1:14" ht="30" x14ac:dyDescent="0.25">
      <c r="A201" s="2"/>
      <c r="B201" s="2">
        <v>1741999</v>
      </c>
      <c r="C201" s="2">
        <v>1259950</v>
      </c>
      <c r="D201" s="2">
        <v>0</v>
      </c>
      <c r="E201" s="2">
        <v>0</v>
      </c>
      <c r="F201" s="2">
        <v>0</v>
      </c>
      <c r="G201" s="2">
        <v>0</v>
      </c>
      <c r="H201" s="3">
        <v>0</v>
      </c>
      <c r="I201" s="2">
        <v>0</v>
      </c>
      <c r="J201" s="2">
        <v>0</v>
      </c>
      <c r="K201" s="2">
        <v>0</v>
      </c>
      <c r="L201" s="2"/>
      <c r="M201" s="2"/>
      <c r="N201" s="2" t="s">
        <v>15</v>
      </c>
    </row>
    <row r="202" spans="1:14" ht="30" x14ac:dyDescent="0.25">
      <c r="A202" s="2"/>
      <c r="B202" s="2">
        <v>1742505</v>
      </c>
      <c r="C202" s="2">
        <v>1767160</v>
      </c>
      <c r="D202" s="2">
        <v>0</v>
      </c>
      <c r="E202" s="2">
        <v>0</v>
      </c>
      <c r="F202" s="2">
        <v>0</v>
      </c>
      <c r="G202" s="2">
        <v>0</v>
      </c>
      <c r="H202" s="3">
        <v>0</v>
      </c>
      <c r="I202" s="2">
        <v>0</v>
      </c>
      <c r="J202" s="2">
        <v>0</v>
      </c>
      <c r="K202" s="2">
        <v>0</v>
      </c>
      <c r="L202" s="2"/>
      <c r="M202" s="2"/>
      <c r="N202" s="2" t="s">
        <v>15</v>
      </c>
    </row>
    <row r="203" spans="1:14" ht="30" x14ac:dyDescent="0.25">
      <c r="A203" s="2"/>
      <c r="B203" s="2">
        <v>1742567</v>
      </c>
      <c r="C203" s="2">
        <v>22010515</v>
      </c>
      <c r="D203" s="2">
        <v>0</v>
      </c>
      <c r="E203" s="2">
        <v>0</v>
      </c>
      <c r="F203" s="2">
        <v>0</v>
      </c>
      <c r="G203" s="2">
        <v>0</v>
      </c>
      <c r="H203" s="3">
        <v>133808</v>
      </c>
      <c r="I203" s="2">
        <v>0</v>
      </c>
      <c r="J203" s="2">
        <v>0</v>
      </c>
      <c r="K203" s="2">
        <v>0</v>
      </c>
      <c r="L203" s="2"/>
      <c r="M203" s="2"/>
      <c r="N203" s="2" t="s">
        <v>15</v>
      </c>
    </row>
    <row r="204" spans="1:14" ht="30" x14ac:dyDescent="0.25">
      <c r="A204" s="2"/>
      <c r="B204" s="2">
        <v>1744196</v>
      </c>
      <c r="C204" s="2">
        <v>1273050</v>
      </c>
      <c r="D204" s="2">
        <v>0</v>
      </c>
      <c r="E204" s="2">
        <v>0</v>
      </c>
      <c r="F204" s="2">
        <v>0</v>
      </c>
      <c r="G204" s="2">
        <v>0</v>
      </c>
      <c r="H204" s="3">
        <v>0</v>
      </c>
      <c r="I204" s="2">
        <v>0</v>
      </c>
      <c r="J204" s="2">
        <v>0</v>
      </c>
      <c r="K204" s="2">
        <v>0</v>
      </c>
      <c r="L204" s="2"/>
      <c r="M204" s="2"/>
      <c r="N204" s="2" t="s">
        <v>15</v>
      </c>
    </row>
    <row r="205" spans="1:14" ht="30" x14ac:dyDescent="0.25">
      <c r="A205" s="2"/>
      <c r="B205" s="2">
        <v>1744832</v>
      </c>
      <c r="C205" s="2">
        <v>606681</v>
      </c>
      <c r="D205" s="2">
        <v>0</v>
      </c>
      <c r="E205" s="2">
        <v>0</v>
      </c>
      <c r="F205" s="2">
        <v>0</v>
      </c>
      <c r="G205" s="2">
        <v>0</v>
      </c>
      <c r="H205" s="3">
        <v>0</v>
      </c>
      <c r="I205" s="2">
        <v>0</v>
      </c>
      <c r="J205" s="2">
        <v>0</v>
      </c>
      <c r="K205" s="2">
        <v>0</v>
      </c>
      <c r="L205" s="2"/>
      <c r="M205" s="2"/>
      <c r="N205" s="2" t="s">
        <v>15</v>
      </c>
    </row>
    <row r="206" spans="1:14" ht="30" x14ac:dyDescent="0.25">
      <c r="A206" s="2"/>
      <c r="B206" s="2">
        <v>1745360</v>
      </c>
      <c r="C206" s="2">
        <v>1338935</v>
      </c>
      <c r="D206" s="2">
        <v>0</v>
      </c>
      <c r="E206" s="2">
        <v>0</v>
      </c>
      <c r="F206" s="2">
        <v>0</v>
      </c>
      <c r="G206" s="2">
        <v>0</v>
      </c>
      <c r="H206" s="3">
        <v>0</v>
      </c>
      <c r="I206" s="2">
        <v>0</v>
      </c>
      <c r="J206" s="2">
        <v>0</v>
      </c>
      <c r="K206" s="2">
        <v>0</v>
      </c>
      <c r="L206" s="2"/>
      <c r="M206" s="2"/>
      <c r="N206" s="2" t="s">
        <v>15</v>
      </c>
    </row>
    <row r="207" spans="1:14" ht="30" x14ac:dyDescent="0.25">
      <c r="A207" s="2"/>
      <c r="B207" s="2">
        <v>1746003</v>
      </c>
      <c r="C207" s="2">
        <v>1273050</v>
      </c>
      <c r="D207" s="2">
        <v>0</v>
      </c>
      <c r="E207" s="2">
        <v>0</v>
      </c>
      <c r="F207" s="2">
        <v>0</v>
      </c>
      <c r="G207" s="2">
        <v>0</v>
      </c>
      <c r="H207" s="3">
        <v>0</v>
      </c>
      <c r="I207" s="2">
        <v>0</v>
      </c>
      <c r="J207" s="2">
        <v>0</v>
      </c>
      <c r="K207" s="2">
        <v>0</v>
      </c>
      <c r="L207" s="2"/>
      <c r="M207" s="2"/>
      <c r="N207" s="2" t="s">
        <v>15</v>
      </c>
    </row>
    <row r="208" spans="1:14" ht="30" x14ac:dyDescent="0.25">
      <c r="A208" s="2"/>
      <c r="B208" s="2">
        <v>1746009</v>
      </c>
      <c r="C208" s="2">
        <v>1259950</v>
      </c>
      <c r="D208" s="2">
        <v>0</v>
      </c>
      <c r="E208" s="2">
        <v>0</v>
      </c>
      <c r="F208" s="2">
        <v>0</v>
      </c>
      <c r="G208" s="2">
        <v>0</v>
      </c>
      <c r="H208" s="3">
        <v>0</v>
      </c>
      <c r="I208" s="2">
        <v>0</v>
      </c>
      <c r="J208" s="2">
        <v>0</v>
      </c>
      <c r="K208" s="2">
        <v>0</v>
      </c>
      <c r="L208" s="2"/>
      <c r="M208" s="2"/>
      <c r="N208" s="2" t="s">
        <v>15</v>
      </c>
    </row>
    <row r="209" spans="1:14" ht="30" x14ac:dyDescent="0.25">
      <c r="A209" s="2"/>
      <c r="B209" s="2">
        <v>1746194</v>
      </c>
      <c r="C209" s="2">
        <v>1467002</v>
      </c>
      <c r="D209" s="2">
        <v>0</v>
      </c>
      <c r="E209" s="2">
        <v>0</v>
      </c>
      <c r="F209" s="2">
        <v>0</v>
      </c>
      <c r="G209" s="2">
        <v>0</v>
      </c>
      <c r="H209" s="3">
        <v>0</v>
      </c>
      <c r="I209" s="2">
        <v>0</v>
      </c>
      <c r="J209" s="2">
        <v>0</v>
      </c>
      <c r="K209" s="2">
        <v>0</v>
      </c>
      <c r="L209" s="2"/>
      <c r="M209" s="2"/>
      <c r="N209" s="2" t="s">
        <v>15</v>
      </c>
    </row>
    <row r="210" spans="1:14" ht="30" x14ac:dyDescent="0.25">
      <c r="A210" s="2"/>
      <c r="B210" s="2">
        <v>1746230</v>
      </c>
      <c r="C210" s="2">
        <v>1193959</v>
      </c>
      <c r="D210" s="2">
        <v>0</v>
      </c>
      <c r="E210" s="2">
        <v>0</v>
      </c>
      <c r="F210" s="2">
        <v>0</v>
      </c>
      <c r="G210" s="2">
        <v>0</v>
      </c>
      <c r="H210" s="3">
        <v>0</v>
      </c>
      <c r="I210" s="2">
        <v>0</v>
      </c>
      <c r="J210" s="2">
        <v>0</v>
      </c>
      <c r="K210" s="2">
        <v>0</v>
      </c>
      <c r="L210" s="2"/>
      <c r="M210" s="2"/>
      <c r="N210" s="2" t="s">
        <v>15</v>
      </c>
    </row>
    <row r="211" spans="1:14" ht="30" x14ac:dyDescent="0.25">
      <c r="A211" s="2"/>
      <c r="B211" s="2">
        <v>1746496</v>
      </c>
      <c r="C211" s="2">
        <v>1053630</v>
      </c>
      <c r="D211" s="2">
        <v>0</v>
      </c>
      <c r="E211" s="2">
        <v>0</v>
      </c>
      <c r="F211" s="2">
        <v>0</v>
      </c>
      <c r="G211" s="2">
        <v>0</v>
      </c>
      <c r="H211" s="3">
        <v>0</v>
      </c>
      <c r="I211" s="2">
        <v>0</v>
      </c>
      <c r="J211" s="2">
        <v>0</v>
      </c>
      <c r="K211" s="2">
        <v>0</v>
      </c>
      <c r="L211" s="2"/>
      <c r="M211" s="2"/>
      <c r="N211" s="2" t="s">
        <v>15</v>
      </c>
    </row>
    <row r="212" spans="1:14" ht="30" x14ac:dyDescent="0.25">
      <c r="A212" s="2"/>
      <c r="B212" s="2">
        <v>1746749</v>
      </c>
      <c r="C212" s="2">
        <v>340160</v>
      </c>
      <c r="D212" s="2">
        <v>0</v>
      </c>
      <c r="E212" s="2">
        <v>0</v>
      </c>
      <c r="F212" s="2">
        <v>0</v>
      </c>
      <c r="G212" s="2">
        <v>0</v>
      </c>
      <c r="H212" s="3">
        <v>0</v>
      </c>
      <c r="I212" s="2">
        <v>0</v>
      </c>
      <c r="J212" s="2">
        <v>0</v>
      </c>
      <c r="K212" s="2">
        <v>0</v>
      </c>
      <c r="L212" s="2"/>
      <c r="M212" s="2"/>
      <c r="N212" s="2" t="s">
        <v>15</v>
      </c>
    </row>
    <row r="213" spans="1:14" ht="30" x14ac:dyDescent="0.25">
      <c r="A213" s="2"/>
      <c r="B213" s="2">
        <v>1747089</v>
      </c>
      <c r="C213" s="2">
        <v>388993</v>
      </c>
      <c r="D213" s="2">
        <v>0</v>
      </c>
      <c r="E213" s="2">
        <v>0</v>
      </c>
      <c r="F213" s="2">
        <v>0</v>
      </c>
      <c r="G213" s="2">
        <v>0</v>
      </c>
      <c r="H213" s="3">
        <v>0</v>
      </c>
      <c r="I213" s="2">
        <v>0</v>
      </c>
      <c r="J213" s="2">
        <v>0</v>
      </c>
      <c r="K213" s="2">
        <v>0</v>
      </c>
      <c r="L213" s="2"/>
      <c r="M213" s="2"/>
      <c r="N213" s="2" t="s">
        <v>15</v>
      </c>
    </row>
    <row r="214" spans="1:14" ht="30" x14ac:dyDescent="0.25">
      <c r="A214" s="2"/>
      <c r="B214" s="2">
        <v>1747095</v>
      </c>
      <c r="C214" s="2">
        <v>1100950</v>
      </c>
      <c r="D214" s="2">
        <v>0</v>
      </c>
      <c r="E214" s="2">
        <v>0</v>
      </c>
      <c r="F214" s="2">
        <v>0</v>
      </c>
      <c r="G214" s="2">
        <v>0</v>
      </c>
      <c r="H214" s="3">
        <v>0</v>
      </c>
      <c r="I214" s="2">
        <v>0</v>
      </c>
      <c r="J214" s="2">
        <v>0</v>
      </c>
      <c r="K214" s="2">
        <v>0</v>
      </c>
      <c r="L214" s="2"/>
      <c r="M214" s="2"/>
      <c r="N214" s="2" t="s">
        <v>15</v>
      </c>
    </row>
    <row r="215" spans="1:14" ht="30" x14ac:dyDescent="0.25">
      <c r="A215" s="2"/>
      <c r="B215" s="2">
        <v>1747101</v>
      </c>
      <c r="C215" s="2">
        <v>1273050</v>
      </c>
      <c r="D215" s="2">
        <v>0</v>
      </c>
      <c r="E215" s="2">
        <v>0</v>
      </c>
      <c r="F215" s="2">
        <v>0</v>
      </c>
      <c r="G215" s="2">
        <v>0</v>
      </c>
      <c r="H215" s="3">
        <v>0</v>
      </c>
      <c r="I215" s="2">
        <v>0</v>
      </c>
      <c r="J215" s="2">
        <v>0</v>
      </c>
      <c r="K215" s="2">
        <v>0</v>
      </c>
      <c r="L215" s="2"/>
      <c r="M215" s="2"/>
      <c r="N215" s="2" t="s">
        <v>15</v>
      </c>
    </row>
    <row r="216" spans="1:14" ht="30" x14ac:dyDescent="0.25">
      <c r="A216" s="2"/>
      <c r="B216" s="2">
        <v>1747331</v>
      </c>
      <c r="C216" s="2">
        <v>1114690</v>
      </c>
      <c r="D216" s="2">
        <v>0</v>
      </c>
      <c r="E216" s="2">
        <v>0</v>
      </c>
      <c r="F216" s="2">
        <v>0</v>
      </c>
      <c r="G216" s="2">
        <v>0</v>
      </c>
      <c r="H216" s="3">
        <v>0</v>
      </c>
      <c r="I216" s="2">
        <v>0</v>
      </c>
      <c r="J216" s="2">
        <v>0</v>
      </c>
      <c r="K216" s="2">
        <v>0</v>
      </c>
      <c r="L216" s="2"/>
      <c r="M216" s="2"/>
      <c r="N216" s="2" t="s">
        <v>15</v>
      </c>
    </row>
    <row r="217" spans="1:14" ht="30" x14ac:dyDescent="0.25">
      <c r="A217" s="2"/>
      <c r="B217" s="2">
        <v>1747415</v>
      </c>
      <c r="C217" s="2">
        <v>1044390</v>
      </c>
      <c r="D217" s="2">
        <v>0</v>
      </c>
      <c r="E217" s="2">
        <v>0</v>
      </c>
      <c r="F217" s="2">
        <v>0</v>
      </c>
      <c r="G217" s="2">
        <v>0</v>
      </c>
      <c r="H217" s="3">
        <v>0</v>
      </c>
      <c r="I217" s="2">
        <v>0</v>
      </c>
      <c r="J217" s="2">
        <v>0</v>
      </c>
      <c r="K217" s="2">
        <v>0</v>
      </c>
      <c r="L217" s="2"/>
      <c r="M217" s="2"/>
      <c r="N217" s="2" t="s">
        <v>15</v>
      </c>
    </row>
    <row r="218" spans="1:14" ht="30" x14ac:dyDescent="0.25">
      <c r="A218" s="2"/>
      <c r="B218" s="2">
        <v>1749229</v>
      </c>
      <c r="C218" s="2">
        <v>1023830</v>
      </c>
      <c r="D218" s="2">
        <v>0</v>
      </c>
      <c r="E218" s="2">
        <v>0</v>
      </c>
      <c r="F218" s="2">
        <v>0</v>
      </c>
      <c r="G218" s="2">
        <v>0</v>
      </c>
      <c r="H218" s="3">
        <v>29800</v>
      </c>
      <c r="I218" s="2">
        <v>0</v>
      </c>
      <c r="J218" s="2">
        <v>0</v>
      </c>
      <c r="K218" s="2">
        <v>0</v>
      </c>
      <c r="L218" s="2"/>
      <c r="M218" s="2"/>
      <c r="N218" s="2" t="s">
        <v>15</v>
      </c>
    </row>
    <row r="219" spans="1:14" ht="30" x14ac:dyDescent="0.25">
      <c r="A219" s="2"/>
      <c r="B219" s="2">
        <v>1749230</v>
      </c>
      <c r="C219" s="2">
        <v>1040130</v>
      </c>
      <c r="D219" s="2">
        <v>0</v>
      </c>
      <c r="E219" s="2">
        <v>0</v>
      </c>
      <c r="F219" s="2">
        <v>0</v>
      </c>
      <c r="G219" s="2">
        <v>0</v>
      </c>
      <c r="H219" s="3">
        <v>13500</v>
      </c>
      <c r="I219" s="2">
        <v>0</v>
      </c>
      <c r="J219" s="2">
        <v>0</v>
      </c>
      <c r="K219" s="2">
        <v>0</v>
      </c>
      <c r="L219" s="2"/>
      <c r="M219" s="2"/>
      <c r="N219" s="2" t="s">
        <v>15</v>
      </c>
    </row>
    <row r="220" spans="1:14" ht="30" x14ac:dyDescent="0.25">
      <c r="A220" s="2"/>
      <c r="B220" s="2">
        <v>1749259</v>
      </c>
      <c r="C220" s="2">
        <v>1053630</v>
      </c>
      <c r="D220" s="2">
        <v>0</v>
      </c>
      <c r="E220" s="2">
        <v>0</v>
      </c>
      <c r="F220" s="2">
        <v>0</v>
      </c>
      <c r="G220" s="2">
        <v>0</v>
      </c>
      <c r="H220" s="3">
        <v>0</v>
      </c>
      <c r="I220" s="2">
        <v>0</v>
      </c>
      <c r="J220" s="2">
        <v>0</v>
      </c>
      <c r="K220" s="2">
        <v>0</v>
      </c>
      <c r="L220" s="2"/>
      <c r="M220" s="2"/>
      <c r="N220" s="2" t="s">
        <v>15</v>
      </c>
    </row>
    <row r="221" spans="1:14" ht="30" x14ac:dyDescent="0.25">
      <c r="A221" s="2"/>
      <c r="B221" s="2">
        <v>1749637</v>
      </c>
      <c r="C221" s="2">
        <v>1259950</v>
      </c>
      <c r="D221" s="2">
        <v>0</v>
      </c>
      <c r="E221" s="2">
        <v>0</v>
      </c>
      <c r="F221" s="2">
        <v>0</v>
      </c>
      <c r="G221" s="2">
        <v>0</v>
      </c>
      <c r="H221" s="3">
        <v>0</v>
      </c>
      <c r="I221" s="2">
        <v>0</v>
      </c>
      <c r="J221" s="2">
        <v>0</v>
      </c>
      <c r="K221" s="2">
        <v>0</v>
      </c>
      <c r="L221" s="2"/>
      <c r="M221" s="2"/>
      <c r="N221" s="2" t="s">
        <v>15</v>
      </c>
    </row>
    <row r="222" spans="1:14" ht="30" x14ac:dyDescent="0.25">
      <c r="A222" s="2"/>
      <c r="B222" s="2">
        <v>1749677</v>
      </c>
      <c r="C222" s="2">
        <v>1273050</v>
      </c>
      <c r="D222" s="2">
        <v>0</v>
      </c>
      <c r="E222" s="2">
        <v>0</v>
      </c>
      <c r="F222" s="2">
        <v>0</v>
      </c>
      <c r="G222" s="2">
        <v>0</v>
      </c>
      <c r="H222" s="3">
        <v>0</v>
      </c>
      <c r="I222" s="2">
        <v>0</v>
      </c>
      <c r="J222" s="2">
        <v>0</v>
      </c>
      <c r="K222" s="2">
        <v>0</v>
      </c>
      <c r="L222" s="2"/>
      <c r="M222" s="2"/>
      <c r="N222" s="2" t="s">
        <v>15</v>
      </c>
    </row>
    <row r="223" spans="1:14" ht="30" x14ac:dyDescent="0.25">
      <c r="A223" s="2"/>
      <c r="B223" s="2">
        <v>1749859</v>
      </c>
      <c r="C223" s="2">
        <v>340160</v>
      </c>
      <c r="D223" s="2">
        <v>0</v>
      </c>
      <c r="E223" s="2">
        <v>0</v>
      </c>
      <c r="F223" s="2">
        <v>0</v>
      </c>
      <c r="G223" s="2">
        <v>0</v>
      </c>
      <c r="H223" s="3">
        <v>0</v>
      </c>
      <c r="I223" s="2">
        <v>0</v>
      </c>
      <c r="J223" s="2">
        <v>0</v>
      </c>
      <c r="K223" s="2">
        <v>0</v>
      </c>
      <c r="L223" s="2"/>
      <c r="M223" s="2"/>
      <c r="N223" s="2" t="s">
        <v>15</v>
      </c>
    </row>
    <row r="224" spans="1:14" ht="30" x14ac:dyDescent="0.25">
      <c r="A224" s="2"/>
      <c r="B224" s="2">
        <v>1749876</v>
      </c>
      <c r="C224" s="2">
        <v>345160</v>
      </c>
      <c r="D224" s="2">
        <v>0</v>
      </c>
      <c r="E224" s="2">
        <v>0</v>
      </c>
      <c r="F224" s="2">
        <v>0</v>
      </c>
      <c r="G224" s="2">
        <v>0</v>
      </c>
      <c r="H224" s="3">
        <v>0</v>
      </c>
      <c r="I224" s="2">
        <v>0</v>
      </c>
      <c r="J224" s="2">
        <v>0</v>
      </c>
      <c r="K224" s="2">
        <v>0</v>
      </c>
      <c r="L224" s="2"/>
      <c r="M224" s="2"/>
      <c r="N224" s="2" t="s">
        <v>15</v>
      </c>
    </row>
    <row r="225" spans="1:14" ht="30" x14ac:dyDescent="0.25">
      <c r="A225" s="2"/>
      <c r="B225" s="2">
        <v>1749992</v>
      </c>
      <c r="C225" s="2">
        <v>1273050</v>
      </c>
      <c r="D225" s="2">
        <v>0</v>
      </c>
      <c r="E225" s="2">
        <v>0</v>
      </c>
      <c r="F225" s="2">
        <v>0</v>
      </c>
      <c r="G225" s="2">
        <v>0</v>
      </c>
      <c r="H225" s="3">
        <v>0</v>
      </c>
      <c r="I225" s="2">
        <v>0</v>
      </c>
      <c r="J225" s="2">
        <v>0</v>
      </c>
      <c r="K225" s="2">
        <v>0</v>
      </c>
      <c r="L225" s="2"/>
      <c r="M225" s="2"/>
      <c r="N225" s="2" t="s">
        <v>15</v>
      </c>
    </row>
    <row r="226" spans="1:14" ht="30" x14ac:dyDescent="0.25">
      <c r="A226" s="2"/>
      <c r="B226" s="2">
        <v>1750000</v>
      </c>
      <c r="C226" s="2">
        <v>1259950</v>
      </c>
      <c r="D226" s="2">
        <v>0</v>
      </c>
      <c r="E226" s="2">
        <v>0</v>
      </c>
      <c r="F226" s="2">
        <v>0</v>
      </c>
      <c r="G226" s="2">
        <v>0</v>
      </c>
      <c r="H226" s="3">
        <v>0</v>
      </c>
      <c r="I226" s="2">
        <v>0</v>
      </c>
      <c r="J226" s="2">
        <v>0</v>
      </c>
      <c r="K226" s="2">
        <v>0</v>
      </c>
      <c r="L226" s="2"/>
      <c r="M226" s="2"/>
      <c r="N226" s="2" t="s">
        <v>15</v>
      </c>
    </row>
    <row r="227" spans="1:14" ht="30" x14ac:dyDescent="0.25">
      <c r="A227" s="2"/>
      <c r="B227" s="2">
        <v>1750007</v>
      </c>
      <c r="C227" s="2">
        <v>1259950</v>
      </c>
      <c r="D227" s="2">
        <v>0</v>
      </c>
      <c r="E227" s="2">
        <v>0</v>
      </c>
      <c r="F227" s="2">
        <v>0</v>
      </c>
      <c r="G227" s="2">
        <v>0</v>
      </c>
      <c r="H227" s="3">
        <v>0</v>
      </c>
      <c r="I227" s="2">
        <v>0</v>
      </c>
      <c r="J227" s="2">
        <v>0</v>
      </c>
      <c r="K227" s="2">
        <v>0</v>
      </c>
      <c r="L227" s="2"/>
      <c r="M227" s="2"/>
      <c r="N227" s="2" t="s">
        <v>15</v>
      </c>
    </row>
    <row r="228" spans="1:14" ht="30" x14ac:dyDescent="0.25">
      <c r="A228" s="2"/>
      <c r="B228" s="2">
        <v>1750017</v>
      </c>
      <c r="C228" s="2">
        <v>1273050</v>
      </c>
      <c r="D228" s="2">
        <v>0</v>
      </c>
      <c r="E228" s="2">
        <v>0</v>
      </c>
      <c r="F228" s="2">
        <v>0</v>
      </c>
      <c r="G228" s="2">
        <v>0</v>
      </c>
      <c r="H228" s="3">
        <v>0</v>
      </c>
      <c r="I228" s="2">
        <v>0</v>
      </c>
      <c r="J228" s="2">
        <v>0</v>
      </c>
      <c r="K228" s="2">
        <v>0</v>
      </c>
      <c r="L228" s="2"/>
      <c r="M228" s="2"/>
      <c r="N228" s="2" t="s">
        <v>15</v>
      </c>
    </row>
    <row r="229" spans="1:14" ht="30" x14ac:dyDescent="0.25">
      <c r="A229" s="2"/>
      <c r="B229" s="2">
        <v>1750022</v>
      </c>
      <c r="C229" s="2">
        <v>1273050</v>
      </c>
      <c r="D229" s="2">
        <v>0</v>
      </c>
      <c r="E229" s="2">
        <v>0</v>
      </c>
      <c r="F229" s="2">
        <v>0</v>
      </c>
      <c r="G229" s="2">
        <v>0</v>
      </c>
      <c r="H229" s="3">
        <v>0</v>
      </c>
      <c r="I229" s="2">
        <v>0</v>
      </c>
      <c r="J229" s="2">
        <v>0</v>
      </c>
      <c r="K229" s="2">
        <v>0</v>
      </c>
      <c r="L229" s="2"/>
      <c r="M229" s="2"/>
      <c r="N229" s="2" t="s">
        <v>15</v>
      </c>
    </row>
    <row r="230" spans="1:14" ht="30" x14ac:dyDescent="0.25">
      <c r="A230" s="2"/>
      <c r="B230" s="2">
        <v>1750032</v>
      </c>
      <c r="C230" s="2">
        <v>1273050</v>
      </c>
      <c r="D230" s="2">
        <v>0</v>
      </c>
      <c r="E230" s="2">
        <v>0</v>
      </c>
      <c r="F230" s="2">
        <v>0</v>
      </c>
      <c r="G230" s="2">
        <v>0</v>
      </c>
      <c r="H230" s="3">
        <v>0</v>
      </c>
      <c r="I230" s="2">
        <v>0</v>
      </c>
      <c r="J230" s="2">
        <v>0</v>
      </c>
      <c r="K230" s="2">
        <v>0</v>
      </c>
      <c r="L230" s="2"/>
      <c r="M230" s="2"/>
      <c r="N230" s="2" t="s">
        <v>15</v>
      </c>
    </row>
    <row r="231" spans="1:14" ht="30" x14ac:dyDescent="0.25">
      <c r="A231" s="2"/>
      <c r="B231" s="2">
        <v>1750033</v>
      </c>
      <c r="C231" s="2">
        <v>1273050</v>
      </c>
      <c r="D231" s="2">
        <v>0</v>
      </c>
      <c r="E231" s="2">
        <v>0</v>
      </c>
      <c r="F231" s="2">
        <v>0</v>
      </c>
      <c r="G231" s="2">
        <v>0</v>
      </c>
      <c r="H231" s="3">
        <v>0</v>
      </c>
      <c r="I231" s="2">
        <v>0</v>
      </c>
      <c r="J231" s="2">
        <v>0</v>
      </c>
      <c r="K231" s="2">
        <v>0</v>
      </c>
      <c r="L231" s="2"/>
      <c r="M231" s="2"/>
      <c r="N231" s="2" t="s">
        <v>15</v>
      </c>
    </row>
    <row r="232" spans="1:14" ht="30" x14ac:dyDescent="0.25">
      <c r="A232" s="2"/>
      <c r="B232" s="2">
        <v>1750064</v>
      </c>
      <c r="C232" s="2">
        <v>1273050</v>
      </c>
      <c r="D232" s="2">
        <v>0</v>
      </c>
      <c r="E232" s="2">
        <v>0</v>
      </c>
      <c r="F232" s="2">
        <v>0</v>
      </c>
      <c r="G232" s="2">
        <v>0</v>
      </c>
      <c r="H232" s="3">
        <v>0</v>
      </c>
      <c r="I232" s="2">
        <v>0</v>
      </c>
      <c r="J232" s="2">
        <v>0</v>
      </c>
      <c r="K232" s="2">
        <v>0</v>
      </c>
      <c r="L232" s="2"/>
      <c r="M232" s="2"/>
      <c r="N232" s="2" t="s">
        <v>15</v>
      </c>
    </row>
    <row r="233" spans="1:14" ht="30" x14ac:dyDescent="0.25">
      <c r="A233" s="2"/>
      <c r="B233" s="2">
        <v>1750077</v>
      </c>
      <c r="C233" s="2">
        <v>1273050</v>
      </c>
      <c r="D233" s="2">
        <v>0</v>
      </c>
      <c r="E233" s="2">
        <v>0</v>
      </c>
      <c r="F233" s="2">
        <v>0</v>
      </c>
      <c r="G233" s="2">
        <v>0</v>
      </c>
      <c r="H233" s="3">
        <v>0</v>
      </c>
      <c r="I233" s="2">
        <v>0</v>
      </c>
      <c r="J233" s="2">
        <v>0</v>
      </c>
      <c r="K233" s="2">
        <v>0</v>
      </c>
      <c r="L233" s="2"/>
      <c r="M233" s="2"/>
      <c r="N233" s="2" t="s">
        <v>15</v>
      </c>
    </row>
    <row r="234" spans="1:14" ht="30" x14ac:dyDescent="0.25">
      <c r="A234" s="2"/>
      <c r="B234" s="2">
        <v>1750087</v>
      </c>
      <c r="C234" s="2">
        <v>1273050</v>
      </c>
      <c r="D234" s="2">
        <v>0</v>
      </c>
      <c r="E234" s="2">
        <v>0</v>
      </c>
      <c r="F234" s="2">
        <v>0</v>
      </c>
      <c r="G234" s="2">
        <v>0</v>
      </c>
      <c r="H234" s="3">
        <v>0</v>
      </c>
      <c r="I234" s="2">
        <v>0</v>
      </c>
      <c r="J234" s="2">
        <v>0</v>
      </c>
      <c r="K234" s="2">
        <v>0</v>
      </c>
      <c r="L234" s="2"/>
      <c r="M234" s="2"/>
      <c r="N234" s="2" t="s">
        <v>15</v>
      </c>
    </row>
    <row r="235" spans="1:14" ht="30" x14ac:dyDescent="0.25">
      <c r="A235" s="2"/>
      <c r="B235" s="2">
        <v>1750235</v>
      </c>
      <c r="C235" s="2">
        <v>345160</v>
      </c>
      <c r="D235" s="2">
        <v>0</v>
      </c>
      <c r="E235" s="2">
        <v>0</v>
      </c>
      <c r="F235" s="2">
        <v>0</v>
      </c>
      <c r="G235" s="2">
        <v>0</v>
      </c>
      <c r="H235" s="3">
        <v>0</v>
      </c>
      <c r="I235" s="2">
        <v>0</v>
      </c>
      <c r="J235" s="2">
        <v>0</v>
      </c>
      <c r="K235" s="2">
        <v>0</v>
      </c>
      <c r="L235" s="2"/>
      <c r="M235" s="2"/>
      <c r="N235" s="2" t="s">
        <v>15</v>
      </c>
    </row>
    <row r="236" spans="1:14" ht="30" x14ac:dyDescent="0.25">
      <c r="A236" s="2"/>
      <c r="B236" s="2">
        <v>1750499</v>
      </c>
      <c r="C236" s="2">
        <v>340160</v>
      </c>
      <c r="D236" s="2">
        <v>0</v>
      </c>
      <c r="E236" s="2">
        <v>0</v>
      </c>
      <c r="F236" s="2">
        <v>0</v>
      </c>
      <c r="G236" s="2">
        <v>0</v>
      </c>
      <c r="H236" s="3">
        <v>0</v>
      </c>
      <c r="I236" s="2">
        <v>0</v>
      </c>
      <c r="J236" s="2">
        <v>0</v>
      </c>
      <c r="K236" s="2">
        <v>0</v>
      </c>
      <c r="L236" s="2"/>
      <c r="M236" s="2"/>
      <c r="N236" s="2" t="s">
        <v>15</v>
      </c>
    </row>
    <row r="237" spans="1:14" ht="30" x14ac:dyDescent="0.25">
      <c r="A237" s="2"/>
      <c r="B237" s="2">
        <v>1750521</v>
      </c>
      <c r="C237" s="2">
        <v>345160</v>
      </c>
      <c r="D237" s="2">
        <v>0</v>
      </c>
      <c r="E237" s="2">
        <v>0</v>
      </c>
      <c r="F237" s="2">
        <v>0</v>
      </c>
      <c r="G237" s="2">
        <v>0</v>
      </c>
      <c r="H237" s="3">
        <v>0</v>
      </c>
      <c r="I237" s="2">
        <v>0</v>
      </c>
      <c r="J237" s="2">
        <v>0</v>
      </c>
      <c r="K237" s="2">
        <v>0</v>
      </c>
      <c r="L237" s="2"/>
      <c r="M237" s="2"/>
      <c r="N237" s="2" t="s">
        <v>15</v>
      </c>
    </row>
    <row r="238" spans="1:14" ht="30" x14ac:dyDescent="0.25">
      <c r="A238" s="2"/>
      <c r="B238" s="2">
        <v>1751776</v>
      </c>
      <c r="C238" s="2">
        <v>617559</v>
      </c>
      <c r="D238" s="2">
        <v>0</v>
      </c>
      <c r="E238" s="2">
        <v>0</v>
      </c>
      <c r="F238" s="2">
        <v>0</v>
      </c>
      <c r="G238" s="2">
        <v>0</v>
      </c>
      <c r="H238" s="3">
        <v>0</v>
      </c>
      <c r="I238" s="2">
        <v>0</v>
      </c>
      <c r="J238" s="2">
        <v>0</v>
      </c>
      <c r="K238" s="2">
        <v>0</v>
      </c>
      <c r="L238" s="2"/>
      <c r="M238" s="2"/>
      <c r="N238" s="2" t="s">
        <v>15</v>
      </c>
    </row>
    <row r="239" spans="1:14" ht="30" x14ac:dyDescent="0.25">
      <c r="A239" s="2"/>
      <c r="B239" s="2">
        <v>1752309</v>
      </c>
      <c r="C239" s="2">
        <v>1273050</v>
      </c>
      <c r="D239" s="2">
        <v>0</v>
      </c>
      <c r="E239" s="2">
        <v>0</v>
      </c>
      <c r="F239" s="2">
        <v>0</v>
      </c>
      <c r="G239" s="2">
        <v>0</v>
      </c>
      <c r="H239" s="3">
        <v>0</v>
      </c>
      <c r="I239" s="2">
        <v>0</v>
      </c>
      <c r="J239" s="2">
        <v>0</v>
      </c>
      <c r="K239" s="2">
        <v>0</v>
      </c>
      <c r="L239" s="2"/>
      <c r="M239" s="2"/>
      <c r="N239" s="2" t="s">
        <v>15</v>
      </c>
    </row>
    <row r="240" spans="1:14" ht="30" x14ac:dyDescent="0.25">
      <c r="A240" s="2"/>
      <c r="B240" s="2">
        <v>1752455</v>
      </c>
      <c r="C240" s="2">
        <v>1273050</v>
      </c>
      <c r="D240" s="2">
        <v>0</v>
      </c>
      <c r="E240" s="2">
        <v>0</v>
      </c>
      <c r="F240" s="2">
        <v>0</v>
      </c>
      <c r="G240" s="2">
        <v>0</v>
      </c>
      <c r="H240" s="3">
        <v>0</v>
      </c>
      <c r="I240" s="2">
        <v>0</v>
      </c>
      <c r="J240" s="2">
        <v>0</v>
      </c>
      <c r="K240" s="2">
        <v>0</v>
      </c>
      <c r="L240" s="2"/>
      <c r="M240" s="2"/>
      <c r="N240" s="2" t="s">
        <v>15</v>
      </c>
    </row>
    <row r="241" spans="1:14" ht="30" x14ac:dyDescent="0.25">
      <c r="A241" s="2"/>
      <c r="B241" s="2">
        <v>1753029</v>
      </c>
      <c r="C241" s="2">
        <v>2164712</v>
      </c>
      <c r="D241" s="2">
        <v>0</v>
      </c>
      <c r="E241" s="2">
        <v>0</v>
      </c>
      <c r="F241" s="2">
        <v>0</v>
      </c>
      <c r="G241" s="2">
        <v>0</v>
      </c>
      <c r="H241" s="3">
        <v>0</v>
      </c>
      <c r="I241" s="2">
        <v>0</v>
      </c>
      <c r="J241" s="2">
        <v>0</v>
      </c>
      <c r="K241" s="2">
        <v>0</v>
      </c>
      <c r="L241" s="2"/>
      <c r="M241" s="2"/>
      <c r="N241" s="2" t="s">
        <v>15</v>
      </c>
    </row>
    <row r="242" spans="1:14" ht="30" x14ac:dyDescent="0.25">
      <c r="A242" s="2"/>
      <c r="B242" s="2">
        <v>1754575</v>
      </c>
      <c r="C242" s="2">
        <v>1273050</v>
      </c>
      <c r="D242" s="2">
        <v>0</v>
      </c>
      <c r="E242" s="2">
        <v>0</v>
      </c>
      <c r="F242" s="2">
        <v>0</v>
      </c>
      <c r="G242" s="2">
        <v>0</v>
      </c>
      <c r="H242" s="3">
        <v>0</v>
      </c>
      <c r="I242" s="2">
        <v>0</v>
      </c>
      <c r="J242" s="2">
        <v>0</v>
      </c>
      <c r="K242" s="2">
        <v>0</v>
      </c>
      <c r="L242" s="2"/>
      <c r="M242" s="2"/>
      <c r="N242" s="2" t="s">
        <v>15</v>
      </c>
    </row>
    <row r="243" spans="1:14" ht="30" x14ac:dyDescent="0.25">
      <c r="A243" s="2"/>
      <c r="B243" s="2">
        <v>1754612</v>
      </c>
      <c r="C243" s="2">
        <v>1273050</v>
      </c>
      <c r="D243" s="2">
        <v>0</v>
      </c>
      <c r="E243" s="2">
        <v>0</v>
      </c>
      <c r="F243" s="2">
        <v>0</v>
      </c>
      <c r="G243" s="2">
        <v>0</v>
      </c>
      <c r="H243" s="3">
        <v>0</v>
      </c>
      <c r="I243" s="2">
        <v>0</v>
      </c>
      <c r="J243" s="2">
        <v>0</v>
      </c>
      <c r="K243" s="2">
        <v>0</v>
      </c>
      <c r="L243" s="2"/>
      <c r="M243" s="2"/>
      <c r="N243" s="2" t="s">
        <v>15</v>
      </c>
    </row>
    <row r="244" spans="1:14" ht="30" x14ac:dyDescent="0.25">
      <c r="A244" s="2"/>
      <c r="B244" s="2">
        <v>1754635</v>
      </c>
      <c r="C244" s="2">
        <v>1273050</v>
      </c>
      <c r="D244" s="2">
        <v>0</v>
      </c>
      <c r="E244" s="2">
        <v>0</v>
      </c>
      <c r="F244" s="2">
        <v>0</v>
      </c>
      <c r="G244" s="2">
        <v>0</v>
      </c>
      <c r="H244" s="3">
        <v>0</v>
      </c>
      <c r="I244" s="2">
        <v>0</v>
      </c>
      <c r="J244" s="2">
        <v>0</v>
      </c>
      <c r="K244" s="2">
        <v>0</v>
      </c>
      <c r="L244" s="2"/>
      <c r="M244" s="2"/>
      <c r="N244" s="2" t="s">
        <v>15</v>
      </c>
    </row>
    <row r="245" spans="1:14" ht="30" x14ac:dyDescent="0.25">
      <c r="A245" s="2"/>
      <c r="B245" s="2">
        <v>1755190</v>
      </c>
      <c r="C245" s="2">
        <v>1259950</v>
      </c>
      <c r="D245" s="2">
        <v>0</v>
      </c>
      <c r="E245" s="2">
        <v>0</v>
      </c>
      <c r="F245" s="2">
        <v>0</v>
      </c>
      <c r="G245" s="2">
        <v>0</v>
      </c>
      <c r="H245" s="3">
        <v>0</v>
      </c>
      <c r="I245" s="2">
        <v>0</v>
      </c>
      <c r="J245" s="2">
        <v>0</v>
      </c>
      <c r="K245" s="2">
        <v>0</v>
      </c>
      <c r="L245" s="2"/>
      <c r="M245" s="2"/>
      <c r="N245" s="2" t="s">
        <v>15</v>
      </c>
    </row>
    <row r="246" spans="1:14" ht="30" x14ac:dyDescent="0.25">
      <c r="A246" s="2"/>
      <c r="B246" s="2">
        <v>1755191</v>
      </c>
      <c r="C246" s="2">
        <v>1273050</v>
      </c>
      <c r="D246" s="2">
        <v>0</v>
      </c>
      <c r="E246" s="2">
        <v>0</v>
      </c>
      <c r="F246" s="2">
        <v>0</v>
      </c>
      <c r="G246" s="2">
        <v>0</v>
      </c>
      <c r="H246" s="3">
        <v>0</v>
      </c>
      <c r="I246" s="2">
        <v>0</v>
      </c>
      <c r="J246" s="2">
        <v>0</v>
      </c>
      <c r="K246" s="2">
        <v>0</v>
      </c>
      <c r="L246" s="2"/>
      <c r="M246" s="2"/>
      <c r="N246" s="2" t="s">
        <v>15</v>
      </c>
    </row>
    <row r="247" spans="1:14" ht="30" x14ac:dyDescent="0.25">
      <c r="A247" s="2"/>
      <c r="B247" s="2">
        <v>1756950</v>
      </c>
      <c r="C247" s="2">
        <v>220474</v>
      </c>
      <c r="D247" s="2">
        <v>0</v>
      </c>
      <c r="E247" s="2">
        <v>0</v>
      </c>
      <c r="F247" s="2">
        <v>0</v>
      </c>
      <c r="G247" s="2">
        <v>0</v>
      </c>
      <c r="H247" s="3">
        <v>0</v>
      </c>
      <c r="I247" s="2">
        <v>0</v>
      </c>
      <c r="J247" s="2">
        <v>0</v>
      </c>
      <c r="K247" s="2">
        <v>0</v>
      </c>
      <c r="L247" s="2"/>
      <c r="M247" s="2"/>
      <c r="N247" s="2" t="s">
        <v>15</v>
      </c>
    </row>
    <row r="248" spans="1:14" ht="30" x14ac:dyDescent="0.25">
      <c r="A248" s="2"/>
      <c r="B248" s="2">
        <v>1758007</v>
      </c>
      <c r="C248" s="2">
        <v>1053630</v>
      </c>
      <c r="D248" s="2">
        <v>0</v>
      </c>
      <c r="E248" s="2">
        <v>0</v>
      </c>
      <c r="F248" s="2">
        <v>0</v>
      </c>
      <c r="G248" s="2">
        <v>0</v>
      </c>
      <c r="H248" s="3">
        <v>0</v>
      </c>
      <c r="I248" s="2">
        <v>0</v>
      </c>
      <c r="J248" s="2">
        <v>0</v>
      </c>
      <c r="K248" s="2">
        <v>0</v>
      </c>
      <c r="L248" s="2"/>
      <c r="M248" s="2"/>
      <c r="N248" s="2" t="s">
        <v>15</v>
      </c>
    </row>
    <row r="249" spans="1:14" ht="30" x14ac:dyDescent="0.25">
      <c r="A249" s="2"/>
      <c r="B249" s="2">
        <v>1759671</v>
      </c>
      <c r="C249" s="2">
        <v>1273050</v>
      </c>
      <c r="D249" s="2">
        <v>0</v>
      </c>
      <c r="E249" s="2">
        <v>0</v>
      </c>
      <c r="F249" s="2">
        <v>0</v>
      </c>
      <c r="G249" s="2">
        <v>0</v>
      </c>
      <c r="H249" s="3">
        <v>0</v>
      </c>
      <c r="I249" s="2">
        <v>0</v>
      </c>
      <c r="J249" s="2">
        <v>0</v>
      </c>
      <c r="K249" s="2">
        <v>0</v>
      </c>
      <c r="L249" s="2"/>
      <c r="M249" s="2"/>
      <c r="N249" s="2" t="s">
        <v>15</v>
      </c>
    </row>
    <row r="250" spans="1:14" ht="30" x14ac:dyDescent="0.25">
      <c r="A250" s="2"/>
      <c r="B250" s="2">
        <v>1759677</v>
      </c>
      <c r="C250" s="2">
        <v>1273050</v>
      </c>
      <c r="D250" s="2">
        <v>0</v>
      </c>
      <c r="E250" s="2">
        <v>0</v>
      </c>
      <c r="F250" s="2">
        <v>0</v>
      </c>
      <c r="G250" s="2">
        <v>0</v>
      </c>
      <c r="H250" s="3">
        <v>0</v>
      </c>
      <c r="I250" s="2">
        <v>0</v>
      </c>
      <c r="J250" s="2">
        <v>0</v>
      </c>
      <c r="K250" s="2">
        <v>0</v>
      </c>
      <c r="L250" s="2"/>
      <c r="M250" s="2"/>
      <c r="N250" s="2" t="s">
        <v>15</v>
      </c>
    </row>
    <row r="251" spans="1:14" ht="30" x14ac:dyDescent="0.25">
      <c r="A251" s="2"/>
      <c r="B251" s="2">
        <v>1759679</v>
      </c>
      <c r="C251" s="2">
        <v>1273050</v>
      </c>
      <c r="D251" s="2">
        <v>0</v>
      </c>
      <c r="E251" s="2">
        <v>0</v>
      </c>
      <c r="F251" s="2">
        <v>0</v>
      </c>
      <c r="G251" s="2">
        <v>0</v>
      </c>
      <c r="H251" s="3">
        <v>0</v>
      </c>
      <c r="I251" s="2">
        <v>0</v>
      </c>
      <c r="J251" s="2">
        <v>0</v>
      </c>
      <c r="K251" s="2">
        <v>0</v>
      </c>
      <c r="L251" s="2"/>
      <c r="M251" s="2"/>
      <c r="N251" s="2" t="s">
        <v>15</v>
      </c>
    </row>
    <row r="252" spans="1:14" ht="30" x14ac:dyDescent="0.25">
      <c r="A252" s="2"/>
      <c r="B252" s="2">
        <v>1759680</v>
      </c>
      <c r="C252" s="2">
        <v>1273050</v>
      </c>
      <c r="D252" s="2">
        <v>0</v>
      </c>
      <c r="E252" s="2">
        <v>0</v>
      </c>
      <c r="F252" s="2">
        <v>0</v>
      </c>
      <c r="G252" s="2">
        <v>0</v>
      </c>
      <c r="H252" s="3">
        <v>0</v>
      </c>
      <c r="I252" s="2">
        <v>0</v>
      </c>
      <c r="J252" s="2">
        <v>0</v>
      </c>
      <c r="K252" s="2">
        <v>0</v>
      </c>
      <c r="L252" s="2"/>
      <c r="M252" s="2"/>
      <c r="N252" s="2" t="s">
        <v>15</v>
      </c>
    </row>
    <row r="253" spans="1:14" ht="30" x14ac:dyDescent="0.25">
      <c r="A253" s="2"/>
      <c r="B253" s="2">
        <v>1759729</v>
      </c>
      <c r="C253" s="2">
        <v>3078639</v>
      </c>
      <c r="D253" s="2">
        <v>0</v>
      </c>
      <c r="E253" s="2">
        <v>0</v>
      </c>
      <c r="F253" s="2">
        <v>0</v>
      </c>
      <c r="G253" s="2">
        <v>0</v>
      </c>
      <c r="H253" s="3">
        <v>0</v>
      </c>
      <c r="I253" s="2">
        <v>0</v>
      </c>
      <c r="J253" s="2">
        <v>0</v>
      </c>
      <c r="K253" s="2">
        <v>0</v>
      </c>
      <c r="L253" s="2"/>
      <c r="M253" s="2"/>
      <c r="N253" s="2" t="s">
        <v>15</v>
      </c>
    </row>
    <row r="254" spans="1:14" ht="30" x14ac:dyDescent="0.25">
      <c r="A254" s="2"/>
      <c r="B254" s="2">
        <v>1760980</v>
      </c>
      <c r="C254" s="2">
        <v>1202353</v>
      </c>
      <c r="D254" s="2">
        <v>0</v>
      </c>
      <c r="E254" s="2">
        <v>0</v>
      </c>
      <c r="F254" s="2">
        <v>0</v>
      </c>
      <c r="G254" s="2">
        <v>0</v>
      </c>
      <c r="H254" s="3">
        <v>0</v>
      </c>
      <c r="I254" s="2">
        <v>0</v>
      </c>
      <c r="J254" s="2">
        <v>0</v>
      </c>
      <c r="K254" s="2">
        <v>0</v>
      </c>
      <c r="L254" s="2"/>
      <c r="M254" s="2"/>
      <c r="N254" s="2" t="s">
        <v>15</v>
      </c>
    </row>
    <row r="255" spans="1:14" ht="30" x14ac:dyDescent="0.25">
      <c r="A255" s="2"/>
      <c r="B255" s="2">
        <v>1760997</v>
      </c>
      <c r="C255" s="2">
        <v>1259950</v>
      </c>
      <c r="D255" s="2">
        <v>0</v>
      </c>
      <c r="E255" s="2">
        <v>0</v>
      </c>
      <c r="F255" s="2">
        <v>0</v>
      </c>
      <c r="G255" s="2">
        <v>0</v>
      </c>
      <c r="H255" s="3">
        <v>0</v>
      </c>
      <c r="I255" s="2">
        <v>0</v>
      </c>
      <c r="J255" s="2">
        <v>0</v>
      </c>
      <c r="K255" s="2">
        <v>0</v>
      </c>
      <c r="L255" s="2"/>
      <c r="M255" s="2"/>
      <c r="N255" s="2" t="s">
        <v>15</v>
      </c>
    </row>
    <row r="256" spans="1:14" ht="30" x14ac:dyDescent="0.25">
      <c r="A256" s="2"/>
      <c r="B256" s="2">
        <v>1761619</v>
      </c>
      <c r="C256" s="2">
        <v>1273050</v>
      </c>
      <c r="D256" s="2">
        <v>0</v>
      </c>
      <c r="E256" s="2">
        <v>0</v>
      </c>
      <c r="F256" s="2">
        <v>0</v>
      </c>
      <c r="G256" s="2">
        <v>0</v>
      </c>
      <c r="H256" s="3">
        <v>0</v>
      </c>
      <c r="I256" s="2">
        <v>0</v>
      </c>
      <c r="J256" s="2">
        <v>0</v>
      </c>
      <c r="K256" s="2">
        <v>0</v>
      </c>
      <c r="L256" s="2"/>
      <c r="M256" s="2"/>
      <c r="N256" s="2" t="s">
        <v>15</v>
      </c>
    </row>
    <row r="257" spans="1:14" ht="30" x14ac:dyDescent="0.25">
      <c r="A257" s="2"/>
      <c r="B257" s="2">
        <v>1761643</v>
      </c>
      <c r="C257" s="2">
        <v>1163450</v>
      </c>
      <c r="D257" s="2">
        <v>0</v>
      </c>
      <c r="E257" s="2">
        <v>0</v>
      </c>
      <c r="F257" s="2">
        <v>0</v>
      </c>
      <c r="G257" s="2">
        <v>0</v>
      </c>
      <c r="H257" s="3">
        <v>0</v>
      </c>
      <c r="I257" s="2">
        <v>0</v>
      </c>
      <c r="J257" s="2">
        <v>0</v>
      </c>
      <c r="K257" s="2">
        <v>0</v>
      </c>
      <c r="L257" s="2"/>
      <c r="M257" s="2"/>
      <c r="N257" s="2" t="s">
        <v>15</v>
      </c>
    </row>
    <row r="258" spans="1:14" ht="30" x14ac:dyDescent="0.25">
      <c r="A258" s="2"/>
      <c r="B258" s="2">
        <v>1761681</v>
      </c>
      <c r="C258" s="2">
        <v>1273050</v>
      </c>
      <c r="D258" s="2">
        <v>0</v>
      </c>
      <c r="E258" s="2">
        <v>0</v>
      </c>
      <c r="F258" s="2">
        <v>0</v>
      </c>
      <c r="G258" s="2">
        <v>0</v>
      </c>
      <c r="H258" s="3">
        <v>0</v>
      </c>
      <c r="I258" s="2">
        <v>0</v>
      </c>
      <c r="J258" s="2">
        <v>0</v>
      </c>
      <c r="K258" s="2">
        <v>0</v>
      </c>
      <c r="L258" s="2"/>
      <c r="M258" s="2"/>
      <c r="N258" s="2" t="s">
        <v>15</v>
      </c>
    </row>
    <row r="259" spans="1:14" ht="30" x14ac:dyDescent="0.25">
      <c r="A259" s="2"/>
      <c r="B259" s="2">
        <v>1763259</v>
      </c>
      <c r="C259" s="2">
        <v>1273050</v>
      </c>
      <c r="D259" s="2">
        <v>0</v>
      </c>
      <c r="E259" s="2">
        <v>0</v>
      </c>
      <c r="F259" s="2">
        <v>0</v>
      </c>
      <c r="G259" s="2">
        <v>0</v>
      </c>
      <c r="H259" s="3">
        <v>0</v>
      </c>
      <c r="I259" s="2">
        <v>0</v>
      </c>
      <c r="J259" s="2">
        <v>0</v>
      </c>
      <c r="K259" s="2">
        <v>0</v>
      </c>
      <c r="L259" s="2"/>
      <c r="M259" s="2"/>
      <c r="N259" s="2" t="s">
        <v>15</v>
      </c>
    </row>
    <row r="260" spans="1:14" ht="30" x14ac:dyDescent="0.25">
      <c r="A260" s="2"/>
      <c r="B260" s="2">
        <v>1763410</v>
      </c>
      <c r="C260" s="2">
        <v>1273050</v>
      </c>
      <c r="D260" s="2">
        <v>0</v>
      </c>
      <c r="E260" s="2">
        <v>0</v>
      </c>
      <c r="F260" s="2">
        <v>0</v>
      </c>
      <c r="G260" s="2">
        <v>0</v>
      </c>
      <c r="H260" s="3">
        <v>0</v>
      </c>
      <c r="I260" s="2">
        <v>0</v>
      </c>
      <c r="J260" s="2">
        <v>0</v>
      </c>
      <c r="K260" s="2">
        <v>0</v>
      </c>
      <c r="L260" s="2"/>
      <c r="M260" s="2"/>
      <c r="N260" s="2" t="s">
        <v>15</v>
      </c>
    </row>
    <row r="261" spans="1:14" ht="30" x14ac:dyDescent="0.25">
      <c r="A261" s="2"/>
      <c r="B261" s="2">
        <v>1763557</v>
      </c>
      <c r="C261" s="2">
        <v>1202342</v>
      </c>
      <c r="D261" s="2">
        <v>0</v>
      </c>
      <c r="E261" s="2">
        <v>0</v>
      </c>
      <c r="F261" s="2">
        <v>0</v>
      </c>
      <c r="G261" s="2">
        <v>0</v>
      </c>
      <c r="H261" s="3">
        <v>0</v>
      </c>
      <c r="I261" s="2">
        <v>0</v>
      </c>
      <c r="J261" s="2">
        <v>0</v>
      </c>
      <c r="K261" s="2">
        <v>0</v>
      </c>
      <c r="L261" s="2"/>
      <c r="M261" s="2"/>
      <c r="N261" s="2" t="s">
        <v>15</v>
      </c>
    </row>
    <row r="262" spans="1:14" ht="30" x14ac:dyDescent="0.25">
      <c r="A262" s="2"/>
      <c r="B262" s="2">
        <v>1764064</v>
      </c>
      <c r="C262" s="2">
        <v>1131616</v>
      </c>
      <c r="D262" s="2">
        <v>0</v>
      </c>
      <c r="E262" s="2">
        <v>0</v>
      </c>
      <c r="F262" s="2">
        <v>0</v>
      </c>
      <c r="G262" s="2">
        <v>0</v>
      </c>
      <c r="H262" s="3">
        <v>0</v>
      </c>
      <c r="I262" s="2">
        <v>0</v>
      </c>
      <c r="J262" s="2">
        <v>0</v>
      </c>
      <c r="K262" s="2">
        <v>0</v>
      </c>
      <c r="L262" s="2"/>
      <c r="M262" s="2"/>
      <c r="N262" s="2" t="s">
        <v>15</v>
      </c>
    </row>
    <row r="263" spans="1:14" ht="30" x14ac:dyDescent="0.25">
      <c r="A263" s="2"/>
      <c r="B263" s="2">
        <v>1764919</v>
      </c>
      <c r="C263" s="2">
        <v>1166979</v>
      </c>
      <c r="D263" s="2">
        <v>0</v>
      </c>
      <c r="E263" s="2">
        <v>0</v>
      </c>
      <c r="F263" s="2">
        <v>0</v>
      </c>
      <c r="G263" s="2">
        <v>0</v>
      </c>
      <c r="H263" s="3">
        <v>0</v>
      </c>
      <c r="I263" s="2">
        <v>0</v>
      </c>
      <c r="J263" s="2">
        <v>0</v>
      </c>
      <c r="K263" s="2">
        <v>0</v>
      </c>
      <c r="L263" s="2"/>
      <c r="M263" s="2"/>
      <c r="N263" s="2" t="s">
        <v>15</v>
      </c>
    </row>
    <row r="264" spans="1:14" ht="30" x14ac:dyDescent="0.25">
      <c r="A264" s="2"/>
      <c r="B264" s="2">
        <v>1765019</v>
      </c>
      <c r="C264" s="2">
        <v>1273050</v>
      </c>
      <c r="D264" s="2">
        <v>0</v>
      </c>
      <c r="E264" s="2">
        <v>0</v>
      </c>
      <c r="F264" s="2">
        <v>0</v>
      </c>
      <c r="G264" s="2">
        <v>0</v>
      </c>
      <c r="H264" s="3">
        <v>0</v>
      </c>
      <c r="I264" s="2">
        <v>0</v>
      </c>
      <c r="J264" s="2">
        <v>0</v>
      </c>
      <c r="K264" s="2">
        <v>0</v>
      </c>
      <c r="L264" s="2"/>
      <c r="M264" s="2"/>
      <c r="N264" s="2" t="s">
        <v>15</v>
      </c>
    </row>
    <row r="265" spans="1:14" ht="30" x14ac:dyDescent="0.25">
      <c r="A265" s="2"/>
      <c r="B265" s="2">
        <v>1766438</v>
      </c>
      <c r="C265" s="2">
        <v>1042729</v>
      </c>
      <c r="D265" s="2">
        <v>0</v>
      </c>
      <c r="E265" s="2">
        <v>0</v>
      </c>
      <c r="F265" s="2">
        <v>0</v>
      </c>
      <c r="G265" s="2">
        <v>0</v>
      </c>
      <c r="H265" s="3">
        <v>0</v>
      </c>
      <c r="I265" s="2">
        <v>0</v>
      </c>
      <c r="J265" s="2">
        <v>0</v>
      </c>
      <c r="K265" s="2">
        <v>0</v>
      </c>
      <c r="L265" s="2"/>
      <c r="M265" s="2"/>
      <c r="N265" s="2" t="s">
        <v>15</v>
      </c>
    </row>
    <row r="266" spans="1:14" ht="30" x14ac:dyDescent="0.25">
      <c r="A266" s="2"/>
      <c r="B266" s="2">
        <v>1767373</v>
      </c>
      <c r="C266" s="2">
        <v>33370</v>
      </c>
      <c r="D266" s="2">
        <v>0</v>
      </c>
      <c r="E266" s="2">
        <v>0</v>
      </c>
      <c r="F266" s="2">
        <v>0</v>
      </c>
      <c r="G266" s="2">
        <v>0</v>
      </c>
      <c r="H266" s="3">
        <v>0</v>
      </c>
      <c r="I266" s="2">
        <v>0</v>
      </c>
      <c r="J266" s="2">
        <v>0</v>
      </c>
      <c r="K266" s="2">
        <v>0</v>
      </c>
      <c r="L266" s="2"/>
      <c r="M266" s="2"/>
      <c r="N266" s="2" t="s">
        <v>15</v>
      </c>
    </row>
    <row r="267" spans="1:14" ht="30" x14ac:dyDescent="0.25">
      <c r="A267" s="2"/>
      <c r="B267" s="2">
        <v>1769921</v>
      </c>
      <c r="C267" s="2">
        <v>1273050</v>
      </c>
      <c r="D267" s="2">
        <v>0</v>
      </c>
      <c r="E267" s="2">
        <v>0</v>
      </c>
      <c r="F267" s="2">
        <v>0</v>
      </c>
      <c r="G267" s="2">
        <v>0</v>
      </c>
      <c r="H267" s="3">
        <v>0</v>
      </c>
      <c r="I267" s="2">
        <v>0</v>
      </c>
      <c r="J267" s="2">
        <v>0</v>
      </c>
      <c r="K267" s="2">
        <v>0</v>
      </c>
      <c r="L267" s="2"/>
      <c r="M267" s="2"/>
      <c r="N267" s="2" t="s">
        <v>15</v>
      </c>
    </row>
    <row r="268" spans="1:14" ht="30" x14ac:dyDescent="0.25">
      <c r="A268" s="2"/>
      <c r="B268" s="2">
        <v>1769956</v>
      </c>
      <c r="C268" s="2">
        <v>1259950</v>
      </c>
      <c r="D268" s="2">
        <v>0</v>
      </c>
      <c r="E268" s="2">
        <v>0</v>
      </c>
      <c r="F268" s="2">
        <v>0</v>
      </c>
      <c r="G268" s="2">
        <v>0</v>
      </c>
      <c r="H268" s="3">
        <v>0</v>
      </c>
      <c r="I268" s="2">
        <v>0</v>
      </c>
      <c r="J268" s="2">
        <v>0</v>
      </c>
      <c r="K268" s="2">
        <v>0</v>
      </c>
      <c r="L268" s="2"/>
      <c r="M268" s="2"/>
      <c r="N268" s="2" t="s">
        <v>15</v>
      </c>
    </row>
    <row r="269" spans="1:14" ht="30" x14ac:dyDescent="0.25">
      <c r="A269" s="2"/>
      <c r="B269" s="2">
        <v>1770062</v>
      </c>
      <c r="C269" s="2">
        <v>1259950</v>
      </c>
      <c r="D269" s="2">
        <v>0</v>
      </c>
      <c r="E269" s="2">
        <v>0</v>
      </c>
      <c r="F269" s="2">
        <v>0</v>
      </c>
      <c r="G269" s="2">
        <v>0</v>
      </c>
      <c r="H269" s="3">
        <v>0</v>
      </c>
      <c r="I269" s="2">
        <v>0</v>
      </c>
      <c r="J269" s="2">
        <v>0</v>
      </c>
      <c r="K269" s="2">
        <v>0</v>
      </c>
      <c r="L269" s="2"/>
      <c r="M269" s="2"/>
      <c r="N269" s="2" t="s">
        <v>15</v>
      </c>
    </row>
    <row r="270" spans="1:14" ht="30" x14ac:dyDescent="0.25">
      <c r="A270" s="2"/>
      <c r="B270" s="2">
        <v>1772000</v>
      </c>
      <c r="C270" s="2">
        <v>237669</v>
      </c>
      <c r="D270" s="2">
        <v>0</v>
      </c>
      <c r="E270" s="2">
        <v>0</v>
      </c>
      <c r="F270" s="2">
        <v>0</v>
      </c>
      <c r="G270" s="2">
        <v>0</v>
      </c>
      <c r="H270" s="3">
        <v>0</v>
      </c>
      <c r="I270" s="2">
        <v>0</v>
      </c>
      <c r="J270" s="2">
        <v>0</v>
      </c>
      <c r="K270" s="2">
        <v>0</v>
      </c>
      <c r="L270" s="2"/>
      <c r="M270" s="2"/>
      <c r="N270" s="2" t="s">
        <v>15</v>
      </c>
    </row>
    <row r="271" spans="1:14" ht="30" x14ac:dyDescent="0.25">
      <c r="A271" s="2"/>
      <c r="B271" s="2">
        <v>1773732</v>
      </c>
      <c r="C271" s="2">
        <v>880462</v>
      </c>
      <c r="D271" s="2">
        <v>0</v>
      </c>
      <c r="E271" s="2">
        <v>0</v>
      </c>
      <c r="F271" s="2">
        <v>0</v>
      </c>
      <c r="G271" s="2">
        <v>0</v>
      </c>
      <c r="H271" s="3">
        <v>0</v>
      </c>
      <c r="I271" s="2">
        <v>0</v>
      </c>
      <c r="J271" s="2">
        <v>0</v>
      </c>
      <c r="K271" s="2">
        <v>0</v>
      </c>
      <c r="L271" s="2"/>
      <c r="M271" s="2"/>
      <c r="N271" s="2" t="s">
        <v>15</v>
      </c>
    </row>
    <row r="272" spans="1:14" ht="30" x14ac:dyDescent="0.25">
      <c r="A272" s="2"/>
      <c r="B272" s="2">
        <v>1775797</v>
      </c>
      <c r="C272" s="2">
        <v>1237705</v>
      </c>
      <c r="D272" s="2">
        <v>0</v>
      </c>
      <c r="E272" s="2">
        <v>0</v>
      </c>
      <c r="F272" s="2">
        <v>0</v>
      </c>
      <c r="G272" s="2">
        <v>0</v>
      </c>
      <c r="H272" s="3">
        <v>0</v>
      </c>
      <c r="I272" s="2">
        <v>0</v>
      </c>
      <c r="J272" s="2">
        <v>0</v>
      </c>
      <c r="K272" s="2">
        <v>0</v>
      </c>
      <c r="L272" s="2"/>
      <c r="M272" s="2"/>
      <c r="N272" s="2" t="s">
        <v>15</v>
      </c>
    </row>
    <row r="273" spans="1:14" ht="30" x14ac:dyDescent="0.25">
      <c r="A273" s="2"/>
      <c r="B273" s="2">
        <v>1777662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3">
        <v>0</v>
      </c>
      <c r="I273" s="2">
        <v>0</v>
      </c>
      <c r="J273" s="2">
        <v>0</v>
      </c>
      <c r="K273" s="2">
        <v>0</v>
      </c>
      <c r="L273" s="2" t="s">
        <v>16</v>
      </c>
      <c r="M273" s="2"/>
      <c r="N273" s="2" t="s">
        <v>15</v>
      </c>
    </row>
    <row r="274" spans="1:14" ht="30" x14ac:dyDescent="0.25">
      <c r="A274" s="2"/>
      <c r="B274" s="2">
        <v>1777769</v>
      </c>
      <c r="C274" s="2">
        <v>1362161</v>
      </c>
      <c r="D274" s="2">
        <v>0</v>
      </c>
      <c r="E274" s="2">
        <v>0</v>
      </c>
      <c r="F274" s="2">
        <v>0</v>
      </c>
      <c r="G274" s="2">
        <v>0</v>
      </c>
      <c r="H274" s="3">
        <v>0</v>
      </c>
      <c r="I274" s="2">
        <v>0</v>
      </c>
      <c r="J274" s="2">
        <v>0</v>
      </c>
      <c r="K274" s="2">
        <v>0</v>
      </c>
      <c r="L274" s="2"/>
      <c r="M274" s="2"/>
      <c r="N274" s="2" t="s">
        <v>15</v>
      </c>
    </row>
    <row r="275" spans="1:14" ht="30" x14ac:dyDescent="0.25">
      <c r="A275" s="2"/>
      <c r="B275" s="2">
        <v>1778085</v>
      </c>
      <c r="C275" s="2">
        <v>48440</v>
      </c>
      <c r="D275" s="2">
        <v>0</v>
      </c>
      <c r="E275" s="2">
        <v>0</v>
      </c>
      <c r="F275" s="2">
        <v>0</v>
      </c>
      <c r="G275" s="2">
        <v>0</v>
      </c>
      <c r="H275" s="3">
        <v>0</v>
      </c>
      <c r="I275" s="2">
        <v>0</v>
      </c>
      <c r="J275" s="2">
        <v>0</v>
      </c>
      <c r="K275" s="2">
        <v>0</v>
      </c>
      <c r="L275" s="2"/>
      <c r="M275" s="2"/>
      <c r="N275" s="2" t="s">
        <v>15</v>
      </c>
    </row>
    <row r="276" spans="1:14" ht="30" x14ac:dyDescent="0.25">
      <c r="A276" s="2"/>
      <c r="B276" s="2">
        <v>1778199</v>
      </c>
      <c r="C276" s="2">
        <v>1273050</v>
      </c>
      <c r="D276" s="2">
        <v>0</v>
      </c>
      <c r="E276" s="2">
        <v>0</v>
      </c>
      <c r="F276" s="2">
        <v>0</v>
      </c>
      <c r="G276" s="2">
        <v>0</v>
      </c>
      <c r="H276" s="3">
        <v>0</v>
      </c>
      <c r="I276" s="2">
        <v>0</v>
      </c>
      <c r="J276" s="2">
        <v>0</v>
      </c>
      <c r="K276" s="2">
        <v>0</v>
      </c>
      <c r="L276" s="2"/>
      <c r="M276" s="2"/>
      <c r="N276" s="2" t="s">
        <v>15</v>
      </c>
    </row>
    <row r="277" spans="1:14" ht="30" x14ac:dyDescent="0.25">
      <c r="A277" s="2"/>
      <c r="B277" s="2">
        <v>1778386</v>
      </c>
      <c r="C277" s="2">
        <v>1273050</v>
      </c>
      <c r="D277" s="2">
        <v>0</v>
      </c>
      <c r="E277" s="2">
        <v>0</v>
      </c>
      <c r="F277" s="2">
        <v>0</v>
      </c>
      <c r="G277" s="2">
        <v>0</v>
      </c>
      <c r="H277" s="3">
        <v>0</v>
      </c>
      <c r="I277" s="2">
        <v>0</v>
      </c>
      <c r="J277" s="2">
        <v>0</v>
      </c>
      <c r="K277" s="2">
        <v>0</v>
      </c>
      <c r="L277" s="2"/>
      <c r="M277" s="2"/>
      <c r="N277" s="2" t="s">
        <v>15</v>
      </c>
    </row>
    <row r="278" spans="1:14" ht="30" x14ac:dyDescent="0.25">
      <c r="A278" s="2"/>
      <c r="B278" s="2">
        <v>1778686</v>
      </c>
      <c r="C278" s="2">
        <v>1259950</v>
      </c>
      <c r="D278" s="2">
        <v>0</v>
      </c>
      <c r="E278" s="2">
        <v>0</v>
      </c>
      <c r="F278" s="2">
        <v>0</v>
      </c>
      <c r="G278" s="2">
        <v>0</v>
      </c>
      <c r="H278" s="3">
        <v>0</v>
      </c>
      <c r="I278" s="2">
        <v>0</v>
      </c>
      <c r="J278" s="2">
        <v>0</v>
      </c>
      <c r="K278" s="2">
        <v>0</v>
      </c>
      <c r="L278" s="2"/>
      <c r="M278" s="2"/>
      <c r="N278" s="2" t="s">
        <v>15</v>
      </c>
    </row>
    <row r="279" spans="1:14" ht="30" x14ac:dyDescent="0.25">
      <c r="A279" s="2"/>
      <c r="B279" s="2">
        <v>1778757</v>
      </c>
      <c r="C279" s="2">
        <v>48440</v>
      </c>
      <c r="D279" s="2">
        <v>0</v>
      </c>
      <c r="E279" s="2">
        <v>0</v>
      </c>
      <c r="F279" s="2">
        <v>0</v>
      </c>
      <c r="G279" s="2">
        <v>0</v>
      </c>
      <c r="H279" s="3">
        <v>0</v>
      </c>
      <c r="I279" s="2">
        <v>0</v>
      </c>
      <c r="J279" s="2">
        <v>0</v>
      </c>
      <c r="K279" s="2">
        <v>0</v>
      </c>
      <c r="L279" s="2"/>
      <c r="M279" s="2"/>
      <c r="N279" s="2" t="s">
        <v>15</v>
      </c>
    </row>
    <row r="280" spans="1:14" ht="30" x14ac:dyDescent="0.25">
      <c r="A280" s="2"/>
      <c r="B280" s="2">
        <v>1778901</v>
      </c>
      <c r="C280" s="2">
        <v>974620</v>
      </c>
      <c r="D280" s="2">
        <v>0</v>
      </c>
      <c r="E280" s="2">
        <v>0</v>
      </c>
      <c r="F280" s="2">
        <v>0</v>
      </c>
      <c r="G280" s="2">
        <v>0</v>
      </c>
      <c r="H280" s="3">
        <v>206737</v>
      </c>
      <c r="I280" s="2">
        <v>0</v>
      </c>
      <c r="J280" s="2">
        <v>0</v>
      </c>
      <c r="K280" s="2">
        <v>0</v>
      </c>
      <c r="L280" s="2"/>
      <c r="M280" s="2"/>
      <c r="N280" s="2" t="s">
        <v>15</v>
      </c>
    </row>
    <row r="281" spans="1:14" ht="30" x14ac:dyDescent="0.25">
      <c r="A281" s="2"/>
      <c r="B281" s="2">
        <v>1779815</v>
      </c>
      <c r="C281" s="2">
        <v>1273050</v>
      </c>
      <c r="D281" s="2">
        <v>0</v>
      </c>
      <c r="E281" s="2">
        <v>0</v>
      </c>
      <c r="F281" s="2">
        <v>0</v>
      </c>
      <c r="G281" s="2">
        <v>0</v>
      </c>
      <c r="H281" s="3">
        <v>0</v>
      </c>
      <c r="I281" s="2">
        <v>0</v>
      </c>
      <c r="J281" s="2">
        <v>0</v>
      </c>
      <c r="K281" s="2">
        <v>0</v>
      </c>
      <c r="L281" s="2"/>
      <c r="M281" s="2"/>
      <c r="N281" s="2" t="s">
        <v>15</v>
      </c>
    </row>
    <row r="282" spans="1:14" ht="30" x14ac:dyDescent="0.25">
      <c r="A282" s="2"/>
      <c r="B282" s="2">
        <v>1780796</v>
      </c>
      <c r="C282" s="2">
        <v>345100</v>
      </c>
      <c r="D282" s="2">
        <v>0</v>
      </c>
      <c r="E282" s="2">
        <v>0</v>
      </c>
      <c r="F282" s="2">
        <v>0</v>
      </c>
      <c r="G282" s="2">
        <v>0</v>
      </c>
      <c r="H282" s="3">
        <v>0</v>
      </c>
      <c r="I282" s="2">
        <v>0</v>
      </c>
      <c r="J282" s="2">
        <v>0</v>
      </c>
      <c r="K282" s="2">
        <v>0</v>
      </c>
      <c r="L282" s="2"/>
      <c r="M282" s="2"/>
      <c r="N282" s="2" t="s">
        <v>15</v>
      </c>
    </row>
    <row r="283" spans="1:14" ht="30" x14ac:dyDescent="0.25">
      <c r="A283" s="2"/>
      <c r="B283" s="2">
        <v>1780845</v>
      </c>
      <c r="C283" s="2">
        <v>331100</v>
      </c>
      <c r="D283" s="2">
        <v>0</v>
      </c>
      <c r="E283" s="2">
        <v>0</v>
      </c>
      <c r="F283" s="2">
        <v>0</v>
      </c>
      <c r="G283" s="2">
        <v>0</v>
      </c>
      <c r="H283" s="3">
        <v>0</v>
      </c>
      <c r="I283" s="2">
        <v>0</v>
      </c>
      <c r="J283" s="2">
        <v>0</v>
      </c>
      <c r="K283" s="2">
        <v>0</v>
      </c>
      <c r="L283" s="2"/>
      <c r="M283" s="2"/>
      <c r="N283" s="2" t="s">
        <v>15</v>
      </c>
    </row>
    <row r="284" spans="1:14" ht="30" x14ac:dyDescent="0.25">
      <c r="A284" s="2"/>
      <c r="B284" s="2">
        <v>1781301</v>
      </c>
      <c r="C284" s="2">
        <v>367100</v>
      </c>
      <c r="D284" s="2">
        <v>0</v>
      </c>
      <c r="E284" s="2">
        <v>0</v>
      </c>
      <c r="F284" s="2">
        <v>0</v>
      </c>
      <c r="G284" s="2">
        <v>0</v>
      </c>
      <c r="H284" s="3">
        <v>0</v>
      </c>
      <c r="I284" s="2">
        <v>0</v>
      </c>
      <c r="J284" s="2">
        <v>0</v>
      </c>
      <c r="K284" s="2">
        <v>0</v>
      </c>
      <c r="L284" s="2"/>
      <c r="M284" s="2"/>
      <c r="N284" s="2" t="s">
        <v>15</v>
      </c>
    </row>
    <row r="285" spans="1:14" ht="30" x14ac:dyDescent="0.25">
      <c r="A285" s="2"/>
      <c r="B285" s="2">
        <v>1782773</v>
      </c>
      <c r="C285" s="2">
        <v>21516756</v>
      </c>
      <c r="D285" s="2">
        <v>0</v>
      </c>
      <c r="E285" s="2">
        <v>0</v>
      </c>
      <c r="F285" s="2">
        <v>0</v>
      </c>
      <c r="G285" s="2">
        <v>0</v>
      </c>
      <c r="H285" s="3">
        <v>44000</v>
      </c>
      <c r="I285" s="2">
        <v>0</v>
      </c>
      <c r="J285" s="2">
        <v>0</v>
      </c>
      <c r="K285" s="2">
        <v>0</v>
      </c>
      <c r="L285" s="2"/>
      <c r="M285" s="2"/>
      <c r="N285" s="2" t="s">
        <v>15</v>
      </c>
    </row>
    <row r="286" spans="1:14" ht="30" x14ac:dyDescent="0.25">
      <c r="A286" s="2"/>
      <c r="B286" s="2">
        <v>1784297</v>
      </c>
      <c r="C286" s="2">
        <v>51640</v>
      </c>
      <c r="D286" s="2">
        <v>0</v>
      </c>
      <c r="E286" s="2">
        <v>0</v>
      </c>
      <c r="F286" s="2">
        <v>0</v>
      </c>
      <c r="G286" s="2">
        <v>0</v>
      </c>
      <c r="H286" s="3">
        <v>0</v>
      </c>
      <c r="I286" s="2">
        <v>0</v>
      </c>
      <c r="J286" s="2">
        <v>0</v>
      </c>
      <c r="K286" s="2">
        <v>0</v>
      </c>
      <c r="L286" s="2"/>
      <c r="M286" s="2"/>
      <c r="N286" s="2" t="s">
        <v>15</v>
      </c>
    </row>
    <row r="287" spans="1:14" ht="30" x14ac:dyDescent="0.25">
      <c r="A287" s="2"/>
      <c r="B287" s="2">
        <v>1785228</v>
      </c>
      <c r="C287" s="2">
        <v>932463</v>
      </c>
      <c r="D287" s="2">
        <v>0</v>
      </c>
      <c r="E287" s="2">
        <v>0</v>
      </c>
      <c r="F287" s="2">
        <v>0</v>
      </c>
      <c r="G287" s="2">
        <v>0</v>
      </c>
      <c r="H287" s="3">
        <v>121167</v>
      </c>
      <c r="I287" s="2">
        <v>0</v>
      </c>
      <c r="J287" s="2">
        <v>0</v>
      </c>
      <c r="K287" s="2">
        <v>0</v>
      </c>
      <c r="L287" s="2"/>
      <c r="M287" s="2"/>
      <c r="N287" s="2" t="s">
        <v>15</v>
      </c>
    </row>
    <row r="288" spans="1:14" ht="30" x14ac:dyDescent="0.25">
      <c r="A288" s="2"/>
      <c r="B288" s="2">
        <v>1786952</v>
      </c>
      <c r="C288" s="2">
        <v>345100</v>
      </c>
      <c r="D288" s="2">
        <v>0</v>
      </c>
      <c r="E288" s="2">
        <v>0</v>
      </c>
      <c r="F288" s="2">
        <v>0</v>
      </c>
      <c r="G288" s="2">
        <v>0</v>
      </c>
      <c r="H288" s="3">
        <v>0</v>
      </c>
      <c r="I288" s="2">
        <v>0</v>
      </c>
      <c r="J288" s="2">
        <v>0</v>
      </c>
      <c r="K288" s="2">
        <v>0</v>
      </c>
      <c r="L288" s="2"/>
      <c r="M288" s="2"/>
      <c r="N288" s="2" t="s">
        <v>15</v>
      </c>
    </row>
    <row r="289" spans="1:14" ht="30" x14ac:dyDescent="0.25">
      <c r="A289" s="2"/>
      <c r="B289" s="2">
        <v>1787970</v>
      </c>
      <c r="C289" s="2">
        <v>1020530</v>
      </c>
      <c r="D289" s="2">
        <v>0</v>
      </c>
      <c r="E289" s="2">
        <v>0</v>
      </c>
      <c r="F289" s="2">
        <v>0</v>
      </c>
      <c r="G289" s="2">
        <v>0</v>
      </c>
      <c r="H289" s="3">
        <v>0</v>
      </c>
      <c r="I289" s="2">
        <v>0</v>
      </c>
      <c r="J289" s="2">
        <v>0</v>
      </c>
      <c r="K289" s="2">
        <v>0</v>
      </c>
      <c r="L289" s="2"/>
      <c r="M289" s="2"/>
      <c r="N289" s="2" t="s">
        <v>15</v>
      </c>
    </row>
    <row r="290" spans="1:14" ht="30" x14ac:dyDescent="0.25">
      <c r="A290" s="2"/>
      <c r="B290" s="2">
        <v>1788475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3">
        <v>0</v>
      </c>
      <c r="I290" s="2">
        <v>0</v>
      </c>
      <c r="J290" s="2">
        <v>0</v>
      </c>
      <c r="K290" s="2">
        <v>0</v>
      </c>
      <c r="L290" s="2" t="s">
        <v>17</v>
      </c>
      <c r="M290" s="2"/>
      <c r="N290" s="2" t="s">
        <v>15</v>
      </c>
    </row>
    <row r="291" spans="1:14" ht="30" x14ac:dyDescent="0.25">
      <c r="A291" s="2"/>
      <c r="B291" s="2">
        <v>1789615</v>
      </c>
      <c r="C291" s="2">
        <v>238200</v>
      </c>
      <c r="D291" s="2">
        <v>0</v>
      </c>
      <c r="E291" s="2">
        <v>0</v>
      </c>
      <c r="F291" s="2">
        <v>0</v>
      </c>
      <c r="G291" s="2">
        <v>0</v>
      </c>
      <c r="H291" s="3">
        <v>0</v>
      </c>
      <c r="I291" s="2">
        <v>0</v>
      </c>
      <c r="J291" s="2">
        <v>0</v>
      </c>
      <c r="K291" s="2">
        <v>0</v>
      </c>
      <c r="L291" s="2"/>
      <c r="M291" s="2"/>
      <c r="N291" s="2" t="s">
        <v>15</v>
      </c>
    </row>
    <row r="292" spans="1:14" ht="30" x14ac:dyDescent="0.25">
      <c r="A292" s="2"/>
      <c r="B292" s="2">
        <v>1791466</v>
      </c>
      <c r="C292" s="2">
        <v>2199225</v>
      </c>
      <c r="D292" s="2">
        <v>0</v>
      </c>
      <c r="E292" s="2">
        <v>0</v>
      </c>
      <c r="F292" s="2">
        <v>0</v>
      </c>
      <c r="G292" s="2">
        <v>0</v>
      </c>
      <c r="H292" s="3">
        <v>0</v>
      </c>
      <c r="I292" s="2">
        <v>0</v>
      </c>
      <c r="J292" s="2">
        <v>0</v>
      </c>
      <c r="K292" s="2">
        <v>0</v>
      </c>
      <c r="L292" s="2"/>
      <c r="M292" s="2"/>
      <c r="N292" s="2" t="s">
        <v>15</v>
      </c>
    </row>
    <row r="293" spans="1:14" ht="30" x14ac:dyDescent="0.25">
      <c r="A293" s="2"/>
      <c r="B293" s="2">
        <v>1791919</v>
      </c>
      <c r="C293" s="2">
        <v>164695</v>
      </c>
      <c r="D293" s="2">
        <v>0</v>
      </c>
      <c r="E293" s="2">
        <v>0</v>
      </c>
      <c r="F293" s="2">
        <v>0</v>
      </c>
      <c r="G293" s="2">
        <v>0</v>
      </c>
      <c r="H293" s="3">
        <v>0</v>
      </c>
      <c r="I293" s="2">
        <v>0</v>
      </c>
      <c r="J293" s="2">
        <v>0</v>
      </c>
      <c r="K293" s="2">
        <v>0</v>
      </c>
      <c r="L293" s="2"/>
      <c r="M293" s="2"/>
      <c r="N293" s="2" t="s">
        <v>15</v>
      </c>
    </row>
    <row r="294" spans="1:14" ht="30" x14ac:dyDescent="0.25">
      <c r="A294" s="2"/>
      <c r="B294" s="2">
        <v>1793652</v>
      </c>
      <c r="C294" s="2">
        <v>1151557</v>
      </c>
      <c r="D294" s="2">
        <v>0</v>
      </c>
      <c r="E294" s="2">
        <v>0</v>
      </c>
      <c r="F294" s="2">
        <v>0</v>
      </c>
      <c r="G294" s="2">
        <v>0</v>
      </c>
      <c r="H294" s="3">
        <v>29800</v>
      </c>
      <c r="I294" s="2">
        <v>0</v>
      </c>
      <c r="J294" s="2">
        <v>0</v>
      </c>
      <c r="K294" s="2">
        <v>0</v>
      </c>
      <c r="L294" s="2"/>
      <c r="M294" s="2"/>
      <c r="N294" s="2" t="s">
        <v>15</v>
      </c>
    </row>
    <row r="295" spans="1:14" ht="30" x14ac:dyDescent="0.25">
      <c r="A295" s="2"/>
      <c r="B295" s="2">
        <v>1794127</v>
      </c>
      <c r="C295" s="2">
        <v>1040130</v>
      </c>
      <c r="D295" s="2">
        <v>0</v>
      </c>
      <c r="E295" s="2">
        <v>0</v>
      </c>
      <c r="F295" s="2">
        <v>0</v>
      </c>
      <c r="G295" s="2">
        <v>0</v>
      </c>
      <c r="H295" s="3">
        <v>13500</v>
      </c>
      <c r="I295" s="2">
        <v>0</v>
      </c>
      <c r="J295" s="2">
        <v>0</v>
      </c>
      <c r="K295" s="2">
        <v>0</v>
      </c>
      <c r="L295" s="2"/>
      <c r="M295" s="2"/>
      <c r="N295" s="2" t="s">
        <v>15</v>
      </c>
    </row>
    <row r="296" spans="1:14" ht="30" x14ac:dyDescent="0.25">
      <c r="A296" s="2"/>
      <c r="B296" s="2">
        <v>1794201</v>
      </c>
      <c r="C296" s="2">
        <v>1253990</v>
      </c>
      <c r="D296" s="2">
        <v>0</v>
      </c>
      <c r="E296" s="2">
        <v>0</v>
      </c>
      <c r="F296" s="2">
        <v>0</v>
      </c>
      <c r="G296" s="2">
        <v>0</v>
      </c>
      <c r="H296" s="3">
        <v>0</v>
      </c>
      <c r="I296" s="2">
        <v>0</v>
      </c>
      <c r="J296" s="2">
        <v>0</v>
      </c>
      <c r="K296" s="2">
        <v>0</v>
      </c>
      <c r="L296" s="2"/>
      <c r="M296" s="2"/>
      <c r="N296" s="2" t="s">
        <v>15</v>
      </c>
    </row>
    <row r="297" spans="1:14" ht="30" x14ac:dyDescent="0.25">
      <c r="A297" s="2"/>
      <c r="B297" s="2">
        <v>1794476</v>
      </c>
      <c r="C297" s="2">
        <v>85535550</v>
      </c>
      <c r="D297" s="2">
        <v>0</v>
      </c>
      <c r="E297" s="2">
        <v>0</v>
      </c>
      <c r="F297" s="2">
        <v>0</v>
      </c>
      <c r="G297" s="2">
        <v>0</v>
      </c>
      <c r="H297" s="3">
        <v>0</v>
      </c>
      <c r="I297" s="2">
        <v>0</v>
      </c>
      <c r="J297" s="2">
        <v>0</v>
      </c>
      <c r="K297" s="2">
        <v>0</v>
      </c>
      <c r="L297" s="2"/>
      <c r="M297" s="2"/>
      <c r="N297" s="2" t="s">
        <v>15</v>
      </c>
    </row>
    <row r="298" spans="1:14" ht="45" x14ac:dyDescent="0.25">
      <c r="A298" s="2"/>
      <c r="B298" s="2">
        <v>1794697</v>
      </c>
      <c r="C298" s="2">
        <v>94080</v>
      </c>
      <c r="D298" s="2">
        <v>0</v>
      </c>
      <c r="E298" s="2">
        <v>0</v>
      </c>
      <c r="F298" s="2">
        <v>0</v>
      </c>
      <c r="G298" s="2">
        <v>0</v>
      </c>
      <c r="H298" s="3">
        <v>0</v>
      </c>
      <c r="I298" s="2">
        <v>0</v>
      </c>
      <c r="J298" s="2">
        <v>0</v>
      </c>
      <c r="K298" s="2">
        <v>0</v>
      </c>
      <c r="L298" s="2" t="s">
        <v>18</v>
      </c>
      <c r="M298" s="2"/>
      <c r="N298" s="2" t="s">
        <v>15</v>
      </c>
    </row>
    <row r="299" spans="1:14" ht="30" x14ac:dyDescent="0.25">
      <c r="A299" s="2"/>
      <c r="B299" s="2">
        <v>1796134</v>
      </c>
      <c r="C299" s="2">
        <v>1816380</v>
      </c>
      <c r="D299" s="2">
        <v>0</v>
      </c>
      <c r="E299" s="2">
        <v>0</v>
      </c>
      <c r="F299" s="2">
        <v>0</v>
      </c>
      <c r="G299" s="2">
        <v>0</v>
      </c>
      <c r="H299" s="3">
        <v>13500</v>
      </c>
      <c r="I299" s="2">
        <v>0</v>
      </c>
      <c r="J299" s="2">
        <v>0</v>
      </c>
      <c r="K299" s="2">
        <v>0</v>
      </c>
      <c r="L299" s="2"/>
      <c r="M299" s="2"/>
      <c r="N299" s="2" t="s">
        <v>15</v>
      </c>
    </row>
    <row r="300" spans="1:14" ht="30" x14ac:dyDescent="0.25">
      <c r="A300" s="2"/>
      <c r="B300" s="2">
        <v>1805750</v>
      </c>
      <c r="C300" s="2">
        <v>1856411</v>
      </c>
      <c r="D300" s="2">
        <v>0</v>
      </c>
      <c r="E300" s="2">
        <v>0</v>
      </c>
      <c r="F300" s="2">
        <v>0</v>
      </c>
      <c r="G300" s="2">
        <v>0</v>
      </c>
      <c r="H300" s="3">
        <v>0</v>
      </c>
      <c r="I300" s="2">
        <v>0</v>
      </c>
      <c r="J300" s="2">
        <v>0</v>
      </c>
      <c r="K300" s="2">
        <v>0</v>
      </c>
      <c r="L300" s="2"/>
      <c r="M300" s="2"/>
      <c r="N300" s="2" t="s">
        <v>15</v>
      </c>
    </row>
    <row r="301" spans="1:14" ht="30" x14ac:dyDescent="0.25">
      <c r="A301" s="2"/>
      <c r="B301" s="2">
        <v>1807981</v>
      </c>
      <c r="C301" s="2">
        <v>367100</v>
      </c>
      <c r="D301" s="2">
        <v>0</v>
      </c>
      <c r="E301" s="2">
        <v>0</v>
      </c>
      <c r="F301" s="2">
        <v>0</v>
      </c>
      <c r="G301" s="2">
        <v>0</v>
      </c>
      <c r="H301" s="3">
        <v>0</v>
      </c>
      <c r="I301" s="2">
        <v>0</v>
      </c>
      <c r="J301" s="2">
        <v>0</v>
      </c>
      <c r="K301" s="2">
        <v>0</v>
      </c>
      <c r="L301" s="2"/>
      <c r="M301" s="2"/>
      <c r="N301" s="2" t="s">
        <v>15</v>
      </c>
    </row>
    <row r="302" spans="1:14" ht="30" x14ac:dyDescent="0.25">
      <c r="A302" s="2"/>
      <c r="B302" s="2">
        <v>1808201</v>
      </c>
      <c r="C302" s="2">
        <v>1216900</v>
      </c>
      <c r="D302" s="2">
        <v>0</v>
      </c>
      <c r="E302" s="2">
        <v>0</v>
      </c>
      <c r="F302" s="2">
        <v>0</v>
      </c>
      <c r="G302" s="2">
        <v>0</v>
      </c>
      <c r="H302" s="3">
        <v>0</v>
      </c>
      <c r="I302" s="2">
        <v>0</v>
      </c>
      <c r="J302" s="2">
        <v>0</v>
      </c>
      <c r="K302" s="2">
        <v>0</v>
      </c>
      <c r="L302" s="2"/>
      <c r="M302" s="2"/>
      <c r="N302" s="2" t="s">
        <v>15</v>
      </c>
    </row>
    <row r="303" spans="1:14" ht="30" x14ac:dyDescent="0.25">
      <c r="A303" s="2"/>
      <c r="B303" s="2">
        <v>1811177</v>
      </c>
      <c r="C303" s="2">
        <v>938463</v>
      </c>
      <c r="D303" s="2">
        <v>0</v>
      </c>
      <c r="E303" s="2">
        <v>0</v>
      </c>
      <c r="F303" s="2">
        <v>0</v>
      </c>
      <c r="G303" s="2">
        <v>0</v>
      </c>
      <c r="H303" s="3">
        <v>0</v>
      </c>
      <c r="I303" s="2">
        <v>0</v>
      </c>
      <c r="J303" s="2">
        <v>0</v>
      </c>
      <c r="K303" s="2">
        <v>0</v>
      </c>
      <c r="L303" s="2"/>
      <c r="M303" s="2"/>
      <c r="N303" s="2" t="s">
        <v>15</v>
      </c>
    </row>
    <row r="304" spans="1:14" ht="30" x14ac:dyDescent="0.25">
      <c r="A304" s="2"/>
      <c r="B304" s="2">
        <v>1814606</v>
      </c>
      <c r="C304" s="2">
        <v>968668</v>
      </c>
      <c r="D304" s="2">
        <v>0</v>
      </c>
      <c r="E304" s="2">
        <v>0</v>
      </c>
      <c r="F304" s="2">
        <v>0</v>
      </c>
      <c r="G304" s="2">
        <v>0</v>
      </c>
      <c r="H304" s="3">
        <v>0</v>
      </c>
      <c r="I304" s="2">
        <v>0</v>
      </c>
      <c r="J304" s="2">
        <v>0</v>
      </c>
      <c r="K304" s="2">
        <v>0</v>
      </c>
      <c r="L304" s="2"/>
      <c r="M304" s="2"/>
      <c r="N304" s="2" t="s">
        <v>15</v>
      </c>
    </row>
    <row r="305" spans="1:14" ht="45" x14ac:dyDescent="0.25">
      <c r="A305" s="2"/>
      <c r="B305" s="2">
        <v>1816259</v>
      </c>
      <c r="C305" s="2">
        <v>53602</v>
      </c>
      <c r="D305" s="2">
        <v>0</v>
      </c>
      <c r="E305" s="2">
        <v>0</v>
      </c>
      <c r="F305" s="2">
        <v>0</v>
      </c>
      <c r="G305" s="2">
        <v>0</v>
      </c>
      <c r="H305" s="3">
        <v>0</v>
      </c>
      <c r="I305" s="2">
        <v>0</v>
      </c>
      <c r="J305" s="2">
        <v>0</v>
      </c>
      <c r="K305" s="2">
        <v>0</v>
      </c>
      <c r="L305" s="2" t="s">
        <v>19</v>
      </c>
      <c r="M305" s="2"/>
      <c r="N305" s="2" t="s">
        <v>15</v>
      </c>
    </row>
    <row r="306" spans="1:14" ht="30" x14ac:dyDescent="0.25">
      <c r="A306" s="2"/>
      <c r="B306" s="2">
        <v>1825139</v>
      </c>
      <c r="C306" s="2">
        <v>1060568</v>
      </c>
      <c r="D306" s="2">
        <v>0</v>
      </c>
      <c r="E306" s="2">
        <v>0</v>
      </c>
      <c r="F306" s="2">
        <v>0</v>
      </c>
      <c r="G306" s="2">
        <v>0</v>
      </c>
      <c r="H306" s="3">
        <v>0</v>
      </c>
      <c r="I306" s="2">
        <v>0</v>
      </c>
      <c r="J306" s="2">
        <v>0</v>
      </c>
      <c r="K306" s="2">
        <v>0</v>
      </c>
      <c r="L306" s="2"/>
      <c r="M306" s="2"/>
      <c r="N306" s="2" t="s">
        <v>15</v>
      </c>
    </row>
    <row r="307" spans="1:14" ht="30" x14ac:dyDescent="0.25">
      <c r="A307" s="2"/>
      <c r="B307" s="2">
        <v>1829395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3">
        <v>1301642</v>
      </c>
      <c r="I307" s="2">
        <v>0</v>
      </c>
      <c r="J307" s="2">
        <v>0</v>
      </c>
      <c r="K307" s="2">
        <v>0</v>
      </c>
      <c r="L307" s="2"/>
      <c r="M307" s="2"/>
      <c r="N307" s="2" t="s">
        <v>15</v>
      </c>
    </row>
    <row r="308" spans="1:14" ht="30" x14ac:dyDescent="0.25">
      <c r="A308" s="2"/>
      <c r="B308" s="2">
        <v>1832424</v>
      </c>
      <c r="C308" s="2">
        <v>30891011</v>
      </c>
      <c r="D308" s="2">
        <v>0</v>
      </c>
      <c r="E308" s="2">
        <v>0</v>
      </c>
      <c r="F308" s="2">
        <v>0</v>
      </c>
      <c r="G308" s="2">
        <v>0</v>
      </c>
      <c r="H308" s="3">
        <v>0</v>
      </c>
      <c r="I308" s="2">
        <v>0</v>
      </c>
      <c r="J308" s="2">
        <v>0</v>
      </c>
      <c r="K308" s="2">
        <v>0</v>
      </c>
      <c r="L308" s="2"/>
      <c r="M308" s="2"/>
      <c r="N308" s="2" t="s">
        <v>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167-B246-47F1-B111-990F70AB0291}">
  <dimension ref="A1:C4"/>
  <sheetViews>
    <sheetView workbookViewId="0">
      <selection activeCell="A3" sqref="A3"/>
    </sheetView>
  </sheetViews>
  <sheetFormatPr defaultRowHeight="15" x14ac:dyDescent="0.25"/>
  <cols>
    <col min="1" max="13" width="28.140625" style="6" customWidth="1"/>
    <col min="14" max="16384" width="9.140625" style="6"/>
  </cols>
  <sheetData>
    <row r="1" spans="1:3" x14ac:dyDescent="0.25">
      <c r="A1" s="6">
        <v>495080273</v>
      </c>
    </row>
    <row r="2" spans="1:3" x14ac:dyDescent="0.25">
      <c r="A2" s="6">
        <v>25910655</v>
      </c>
    </row>
    <row r="3" spans="1:3" x14ac:dyDescent="0.25">
      <c r="A3" s="6">
        <v>1318030</v>
      </c>
    </row>
    <row r="4" spans="1:3" x14ac:dyDescent="0.25">
      <c r="A4" s="6">
        <f>SUM(A1:A3)</f>
        <v>522308958</v>
      </c>
      <c r="B4" s="6">
        <f>SUM('RelacionPagos_2020722 (2)'!C2:C308)</f>
        <v>522308958</v>
      </c>
      <c r="C4" s="6">
        <f>A4-B4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30A-6840-4739-BEC0-026B9D944067}">
  <dimension ref="A1:H309"/>
  <sheetViews>
    <sheetView showGridLines="0" workbookViewId="0">
      <selection activeCell="H5" sqref="H5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256" width="11.425781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F1" s="1" t="s">
        <v>2</v>
      </c>
      <c r="G1" s="8" t="s">
        <v>20</v>
      </c>
    </row>
    <row r="2" spans="1:8" x14ac:dyDescent="0.25">
      <c r="A2" s="2"/>
      <c r="B2" s="2">
        <v>1794476</v>
      </c>
      <c r="C2" s="5">
        <v>85535550</v>
      </c>
      <c r="D2" s="7">
        <v>1</v>
      </c>
      <c r="F2" s="5">
        <v>85535550</v>
      </c>
      <c r="G2">
        <f>COUNTIF($C$2:$C$308,F2)</f>
        <v>1</v>
      </c>
      <c r="H2" s="9">
        <f>F2*G2</f>
        <v>85535550</v>
      </c>
    </row>
    <row r="3" spans="1:8" x14ac:dyDescent="0.25">
      <c r="A3" s="2"/>
      <c r="B3" s="2">
        <v>1668596</v>
      </c>
      <c r="C3" s="5">
        <v>48708224</v>
      </c>
      <c r="D3" s="7">
        <v>1</v>
      </c>
      <c r="F3" s="5">
        <v>48708224</v>
      </c>
      <c r="G3">
        <f>COUNTIF($C$2:$C$308,F3)</f>
        <v>2</v>
      </c>
      <c r="H3" s="9">
        <f>F3*G3</f>
        <v>97416448</v>
      </c>
    </row>
    <row r="4" spans="1:8" x14ac:dyDescent="0.25">
      <c r="A4" s="2"/>
      <c r="B4" s="2">
        <v>1668866</v>
      </c>
      <c r="C4" s="5">
        <v>48708224</v>
      </c>
      <c r="D4" s="7">
        <v>1</v>
      </c>
      <c r="F4" s="5">
        <v>30891011</v>
      </c>
      <c r="G4">
        <f>COUNTIF($C$2:$C$308,F4)</f>
        <v>1</v>
      </c>
      <c r="H4" s="9">
        <f>F4*G4</f>
        <v>30891011</v>
      </c>
    </row>
    <row r="5" spans="1:8" x14ac:dyDescent="0.25">
      <c r="A5" s="2"/>
      <c r="B5" s="2">
        <v>1832424</v>
      </c>
      <c r="C5" s="5">
        <v>30891011</v>
      </c>
      <c r="D5" s="7">
        <v>1</v>
      </c>
      <c r="F5" s="5">
        <v>22010515</v>
      </c>
      <c r="G5">
        <f t="shared" ref="G5:G66" si="0">COUNTIF($C$2:$C$308,F5)</f>
        <v>1</v>
      </c>
      <c r="H5" s="9">
        <f t="shared" ref="H4:H67" si="1">F5*G5</f>
        <v>22010515</v>
      </c>
    </row>
    <row r="6" spans="1:8" x14ac:dyDescent="0.25">
      <c r="A6" s="2"/>
      <c r="B6" s="2">
        <v>1742567</v>
      </c>
      <c r="C6" s="5">
        <v>22010515</v>
      </c>
      <c r="D6" s="7">
        <v>1</v>
      </c>
      <c r="F6" s="5">
        <v>21516756</v>
      </c>
      <c r="G6">
        <f t="shared" si="0"/>
        <v>1</v>
      </c>
      <c r="H6" s="9">
        <f t="shared" si="1"/>
        <v>21516756</v>
      </c>
    </row>
    <row r="7" spans="1:8" x14ac:dyDescent="0.25">
      <c r="A7" s="2"/>
      <c r="B7" s="2">
        <v>1782773</v>
      </c>
      <c r="C7" s="5">
        <v>21516756</v>
      </c>
      <c r="D7" s="7">
        <v>1</v>
      </c>
      <c r="F7" s="5">
        <v>3548737</v>
      </c>
      <c r="G7">
        <f t="shared" si="0"/>
        <v>1</v>
      </c>
      <c r="H7" s="9">
        <f t="shared" si="1"/>
        <v>3548737</v>
      </c>
    </row>
    <row r="8" spans="1:8" x14ac:dyDescent="0.25">
      <c r="A8" s="2"/>
      <c r="B8" s="2">
        <v>1723507</v>
      </c>
      <c r="C8" s="5">
        <v>3548737</v>
      </c>
      <c r="D8" s="7">
        <v>1</v>
      </c>
      <c r="F8" s="5">
        <v>3078639</v>
      </c>
      <c r="G8">
        <f t="shared" si="0"/>
        <v>1</v>
      </c>
      <c r="H8" s="9">
        <f t="shared" si="1"/>
        <v>3078639</v>
      </c>
    </row>
    <row r="9" spans="1:8" x14ac:dyDescent="0.25">
      <c r="A9" s="2"/>
      <c r="B9" s="2">
        <v>1759729</v>
      </c>
      <c r="C9" s="5">
        <v>3078639</v>
      </c>
      <c r="D9" s="7">
        <v>1</v>
      </c>
      <c r="F9" s="5">
        <v>2870333</v>
      </c>
      <c r="G9">
        <f t="shared" si="0"/>
        <v>1</v>
      </c>
      <c r="H9" s="9">
        <f t="shared" si="1"/>
        <v>2870333</v>
      </c>
    </row>
    <row r="10" spans="1:8" x14ac:dyDescent="0.25">
      <c r="A10" s="2"/>
      <c r="B10" s="2">
        <v>1709205</v>
      </c>
      <c r="C10" s="5">
        <v>2870333</v>
      </c>
      <c r="D10" s="7">
        <v>1</v>
      </c>
      <c r="F10" s="5">
        <v>2199225</v>
      </c>
      <c r="G10">
        <f t="shared" si="0"/>
        <v>1</v>
      </c>
      <c r="H10" s="9">
        <f t="shared" si="1"/>
        <v>2199225</v>
      </c>
    </row>
    <row r="11" spans="1:8" x14ac:dyDescent="0.25">
      <c r="A11" s="2"/>
      <c r="B11" s="2">
        <v>1791466</v>
      </c>
      <c r="C11" s="5">
        <v>2199225</v>
      </c>
      <c r="D11" s="7">
        <v>1</v>
      </c>
      <c r="F11" s="5">
        <v>2164712</v>
      </c>
      <c r="G11">
        <f t="shared" si="0"/>
        <v>1</v>
      </c>
      <c r="H11" s="9">
        <f t="shared" si="1"/>
        <v>2164712</v>
      </c>
    </row>
    <row r="12" spans="1:8" x14ac:dyDescent="0.25">
      <c r="A12" s="2"/>
      <c r="B12" s="2">
        <v>1753029</v>
      </c>
      <c r="C12" s="5">
        <v>2164712</v>
      </c>
      <c r="D12" s="7">
        <v>1</v>
      </c>
      <c r="F12" s="5">
        <v>1904667</v>
      </c>
      <c r="G12">
        <f t="shared" si="0"/>
        <v>2</v>
      </c>
      <c r="H12" s="9">
        <f t="shared" si="1"/>
        <v>3809334</v>
      </c>
    </row>
    <row r="13" spans="1:8" x14ac:dyDescent="0.25">
      <c r="A13" s="2"/>
      <c r="B13" s="2">
        <v>1646406</v>
      </c>
      <c r="C13" s="5">
        <v>1904667</v>
      </c>
      <c r="D13" s="7">
        <v>1</v>
      </c>
      <c r="F13" s="5">
        <v>1856411</v>
      </c>
      <c r="G13">
        <f t="shared" si="0"/>
        <v>1</v>
      </c>
      <c r="H13" s="9">
        <f t="shared" si="1"/>
        <v>1856411</v>
      </c>
    </row>
    <row r="14" spans="1:8" x14ac:dyDescent="0.25">
      <c r="A14" s="2"/>
      <c r="B14" s="2">
        <v>1678549</v>
      </c>
      <c r="C14" s="5">
        <v>1904667</v>
      </c>
      <c r="D14" s="7">
        <v>1</v>
      </c>
      <c r="F14" s="5">
        <v>1840435</v>
      </c>
      <c r="G14">
        <f t="shared" si="0"/>
        <v>1</v>
      </c>
      <c r="H14" s="9">
        <f t="shared" si="1"/>
        <v>1840435</v>
      </c>
    </row>
    <row r="15" spans="1:8" x14ac:dyDescent="0.25">
      <c r="A15" s="2"/>
      <c r="B15" s="2">
        <v>1805750</v>
      </c>
      <c r="C15" s="5">
        <v>1856411</v>
      </c>
      <c r="D15" s="7">
        <v>1</v>
      </c>
      <c r="F15" s="5">
        <v>1818147</v>
      </c>
      <c r="G15">
        <f t="shared" si="0"/>
        <v>1</v>
      </c>
      <c r="H15" s="9">
        <f t="shared" si="1"/>
        <v>1818147</v>
      </c>
    </row>
    <row r="16" spans="1:8" x14ac:dyDescent="0.25">
      <c r="A16" s="2"/>
      <c r="B16" s="2">
        <v>1736530</v>
      </c>
      <c r="C16" s="5">
        <v>1840435</v>
      </c>
      <c r="D16" s="7">
        <v>1</v>
      </c>
      <c r="F16" s="5">
        <v>1816380</v>
      </c>
      <c r="G16">
        <f t="shared" si="0"/>
        <v>1</v>
      </c>
      <c r="H16" s="9">
        <f t="shared" si="1"/>
        <v>1816380</v>
      </c>
    </row>
    <row r="17" spans="1:8" x14ac:dyDescent="0.25">
      <c r="A17" s="2"/>
      <c r="B17" s="2">
        <v>1740073</v>
      </c>
      <c r="C17" s="5">
        <v>1818147</v>
      </c>
      <c r="D17" s="7">
        <v>1</v>
      </c>
      <c r="F17" s="5">
        <v>1767160</v>
      </c>
      <c r="G17">
        <f t="shared" si="0"/>
        <v>1</v>
      </c>
      <c r="H17" s="9">
        <f t="shared" si="1"/>
        <v>1767160</v>
      </c>
    </row>
    <row r="18" spans="1:8" x14ac:dyDescent="0.25">
      <c r="A18" s="2"/>
      <c r="B18" s="2">
        <v>1796134</v>
      </c>
      <c r="C18" s="5">
        <v>1816380</v>
      </c>
      <c r="D18" s="7">
        <v>1</v>
      </c>
      <c r="F18" s="5">
        <v>1467002</v>
      </c>
      <c r="G18">
        <f t="shared" si="0"/>
        <v>1</v>
      </c>
      <c r="H18" s="9">
        <f t="shared" si="1"/>
        <v>1467002</v>
      </c>
    </row>
    <row r="19" spans="1:8" x14ac:dyDescent="0.25">
      <c r="A19" s="2"/>
      <c r="B19" s="2">
        <v>1742505</v>
      </c>
      <c r="C19" s="5">
        <v>1767160</v>
      </c>
      <c r="D19" s="7">
        <v>1</v>
      </c>
      <c r="F19" s="5">
        <v>1362161</v>
      </c>
      <c r="G19">
        <f t="shared" si="0"/>
        <v>1</v>
      </c>
      <c r="H19" s="9">
        <f t="shared" si="1"/>
        <v>1362161</v>
      </c>
    </row>
    <row r="20" spans="1:8" x14ac:dyDescent="0.25">
      <c r="A20" s="2"/>
      <c r="B20" s="2">
        <v>1746194</v>
      </c>
      <c r="C20" s="5">
        <v>1467002</v>
      </c>
      <c r="D20" s="7">
        <v>1</v>
      </c>
      <c r="F20" s="5">
        <v>1338935</v>
      </c>
      <c r="G20">
        <f t="shared" si="0"/>
        <v>1</v>
      </c>
      <c r="H20" s="9">
        <f t="shared" si="1"/>
        <v>1338935</v>
      </c>
    </row>
    <row r="21" spans="1:8" x14ac:dyDescent="0.25">
      <c r="A21" s="2"/>
      <c r="B21" s="2">
        <v>1777769</v>
      </c>
      <c r="C21" s="5">
        <v>1362161</v>
      </c>
      <c r="D21" s="7">
        <v>1</v>
      </c>
      <c r="F21" s="5">
        <v>1273050</v>
      </c>
      <c r="G21">
        <f>COUNTIF($C$2:$C$308,F21)</f>
        <v>90</v>
      </c>
      <c r="H21" s="9">
        <f t="shared" si="1"/>
        <v>114574500</v>
      </c>
    </row>
    <row r="22" spans="1:8" x14ac:dyDescent="0.25">
      <c r="A22" s="2"/>
      <c r="B22" s="2">
        <v>1745360</v>
      </c>
      <c r="C22" s="5">
        <v>1338935</v>
      </c>
      <c r="D22" s="7">
        <v>1</v>
      </c>
      <c r="F22" s="5">
        <v>1259950</v>
      </c>
      <c r="G22">
        <f t="shared" si="0"/>
        <v>12</v>
      </c>
      <c r="H22" s="9">
        <f t="shared" si="1"/>
        <v>15119400</v>
      </c>
    </row>
    <row r="23" spans="1:8" x14ac:dyDescent="0.25">
      <c r="A23" s="2"/>
      <c r="B23" s="2">
        <v>1685592</v>
      </c>
      <c r="C23" s="5">
        <v>1273050</v>
      </c>
      <c r="D23" s="7">
        <v>1</v>
      </c>
      <c r="F23" s="5">
        <v>1253990</v>
      </c>
      <c r="G23">
        <f t="shared" si="0"/>
        <v>1</v>
      </c>
      <c r="H23" s="9">
        <f t="shared" si="1"/>
        <v>1253990</v>
      </c>
    </row>
    <row r="24" spans="1:8" x14ac:dyDescent="0.25">
      <c r="A24" s="2"/>
      <c r="B24" s="2">
        <v>1694731</v>
      </c>
      <c r="C24" s="5">
        <v>1273050</v>
      </c>
      <c r="D24" s="7">
        <v>1</v>
      </c>
      <c r="F24" s="5">
        <v>1253981</v>
      </c>
      <c r="G24">
        <f t="shared" si="0"/>
        <v>8</v>
      </c>
      <c r="H24" s="9">
        <f t="shared" si="1"/>
        <v>10031848</v>
      </c>
    </row>
    <row r="25" spans="1:8" x14ac:dyDescent="0.25">
      <c r="A25" s="2"/>
      <c r="B25" s="2">
        <v>1695037</v>
      </c>
      <c r="C25" s="5">
        <v>1273050</v>
      </c>
      <c r="D25" s="7">
        <v>1</v>
      </c>
      <c r="F25" s="5">
        <v>1237705</v>
      </c>
      <c r="G25">
        <f t="shared" si="0"/>
        <v>1</v>
      </c>
      <c r="H25" s="9">
        <f t="shared" si="1"/>
        <v>1237705</v>
      </c>
    </row>
    <row r="26" spans="1:8" x14ac:dyDescent="0.25">
      <c r="A26" s="2"/>
      <c r="B26" s="2">
        <v>1695133</v>
      </c>
      <c r="C26" s="5">
        <v>1273050</v>
      </c>
      <c r="D26" s="7">
        <v>1</v>
      </c>
      <c r="F26" s="5">
        <v>1230000</v>
      </c>
      <c r="G26">
        <f t="shared" si="0"/>
        <v>3</v>
      </c>
      <c r="H26" s="9">
        <f t="shared" si="1"/>
        <v>3690000</v>
      </c>
    </row>
    <row r="27" spans="1:8" x14ac:dyDescent="0.25">
      <c r="A27" s="2"/>
      <c r="B27" s="2">
        <v>1695303</v>
      </c>
      <c r="C27" s="5">
        <v>1273050</v>
      </c>
      <c r="D27" s="7">
        <v>1</v>
      </c>
      <c r="F27" s="5">
        <v>1216900</v>
      </c>
      <c r="G27">
        <f t="shared" si="0"/>
        <v>1</v>
      </c>
      <c r="H27" s="9">
        <f t="shared" si="1"/>
        <v>1216900</v>
      </c>
    </row>
    <row r="28" spans="1:8" x14ac:dyDescent="0.25">
      <c r="A28" s="2"/>
      <c r="B28" s="2">
        <v>1695308</v>
      </c>
      <c r="C28" s="5">
        <v>1273050</v>
      </c>
      <c r="D28" s="7">
        <v>1</v>
      </c>
      <c r="F28" s="5">
        <v>1211576</v>
      </c>
      <c r="G28">
        <f t="shared" si="0"/>
        <v>1</v>
      </c>
      <c r="H28" s="9">
        <f t="shared" si="1"/>
        <v>1211576</v>
      </c>
    </row>
    <row r="29" spans="1:8" x14ac:dyDescent="0.25">
      <c r="A29" s="2"/>
      <c r="B29" s="2">
        <v>1695313</v>
      </c>
      <c r="C29" s="5">
        <v>1273050</v>
      </c>
      <c r="D29" s="7">
        <v>1</v>
      </c>
      <c r="F29" s="5">
        <v>1211283</v>
      </c>
      <c r="G29">
        <f t="shared" si="0"/>
        <v>1</v>
      </c>
      <c r="H29" s="9">
        <f t="shared" si="1"/>
        <v>1211283</v>
      </c>
    </row>
    <row r="30" spans="1:8" x14ac:dyDescent="0.25">
      <c r="A30" s="2"/>
      <c r="B30" s="2">
        <v>1695337</v>
      </c>
      <c r="C30" s="5">
        <v>1273050</v>
      </c>
      <c r="D30" s="7">
        <v>1</v>
      </c>
      <c r="F30" s="5">
        <v>1202353</v>
      </c>
      <c r="G30">
        <f t="shared" si="0"/>
        <v>1</v>
      </c>
      <c r="H30" s="9">
        <f t="shared" si="1"/>
        <v>1202353</v>
      </c>
    </row>
    <row r="31" spans="1:8" x14ac:dyDescent="0.25">
      <c r="A31" s="2"/>
      <c r="B31" s="2">
        <v>1695348</v>
      </c>
      <c r="C31" s="5">
        <v>1273050</v>
      </c>
      <c r="D31" s="7">
        <v>1</v>
      </c>
      <c r="F31" s="5">
        <v>1202342</v>
      </c>
      <c r="G31">
        <f t="shared" si="0"/>
        <v>1</v>
      </c>
      <c r="H31" s="9">
        <f t="shared" si="1"/>
        <v>1202342</v>
      </c>
    </row>
    <row r="32" spans="1:8" x14ac:dyDescent="0.25">
      <c r="A32" s="2"/>
      <c r="B32" s="2">
        <v>1695359</v>
      </c>
      <c r="C32" s="5">
        <v>1273050</v>
      </c>
      <c r="D32" s="7">
        <v>1</v>
      </c>
      <c r="F32" s="5">
        <v>1193959</v>
      </c>
      <c r="G32">
        <f t="shared" si="0"/>
        <v>1</v>
      </c>
      <c r="H32" s="9">
        <f t="shared" si="1"/>
        <v>1193959</v>
      </c>
    </row>
    <row r="33" spans="1:8" x14ac:dyDescent="0.25">
      <c r="A33" s="2"/>
      <c r="B33" s="2">
        <v>1695364</v>
      </c>
      <c r="C33" s="5">
        <v>1273050</v>
      </c>
      <c r="D33" s="7">
        <v>1</v>
      </c>
      <c r="F33" s="5">
        <v>1166979</v>
      </c>
      <c r="G33">
        <f t="shared" si="0"/>
        <v>1</v>
      </c>
      <c r="H33" s="9">
        <f t="shared" si="1"/>
        <v>1166979</v>
      </c>
    </row>
    <row r="34" spans="1:8" x14ac:dyDescent="0.25">
      <c r="A34" s="2"/>
      <c r="B34" s="2">
        <v>1695368</v>
      </c>
      <c r="C34" s="5">
        <v>1273050</v>
      </c>
      <c r="D34" s="7">
        <v>1</v>
      </c>
      <c r="F34" s="5">
        <v>1163450</v>
      </c>
      <c r="G34">
        <f t="shared" si="0"/>
        <v>2</v>
      </c>
      <c r="H34" s="9">
        <f t="shared" si="1"/>
        <v>2326900</v>
      </c>
    </row>
    <row r="35" spans="1:8" x14ac:dyDescent="0.25">
      <c r="A35" s="2"/>
      <c r="B35" s="2">
        <v>1700717</v>
      </c>
      <c r="C35" s="5">
        <v>1273050</v>
      </c>
      <c r="D35" s="7">
        <v>1</v>
      </c>
      <c r="F35" s="5">
        <v>1151557</v>
      </c>
      <c r="G35">
        <f t="shared" si="0"/>
        <v>1</v>
      </c>
      <c r="H35" s="9">
        <f t="shared" si="1"/>
        <v>1151557</v>
      </c>
    </row>
    <row r="36" spans="1:8" x14ac:dyDescent="0.25">
      <c r="A36" s="2"/>
      <c r="B36" s="2">
        <v>1700724</v>
      </c>
      <c r="C36" s="5">
        <v>1273050</v>
      </c>
      <c r="D36" s="7">
        <v>1</v>
      </c>
      <c r="F36" s="5">
        <v>1135626</v>
      </c>
      <c r="G36">
        <f t="shared" si="0"/>
        <v>1</v>
      </c>
      <c r="H36" s="9">
        <f t="shared" si="1"/>
        <v>1135626</v>
      </c>
    </row>
    <row r="37" spans="1:8" x14ac:dyDescent="0.25">
      <c r="A37" s="2"/>
      <c r="B37" s="2">
        <v>1700741</v>
      </c>
      <c r="C37" s="5">
        <v>1273050</v>
      </c>
      <c r="D37" s="7">
        <v>1</v>
      </c>
      <c r="F37" s="5">
        <v>1131616</v>
      </c>
      <c r="G37">
        <f t="shared" si="0"/>
        <v>1</v>
      </c>
      <c r="H37" s="9">
        <f t="shared" si="1"/>
        <v>1131616</v>
      </c>
    </row>
    <row r="38" spans="1:8" x14ac:dyDescent="0.25">
      <c r="A38" s="2"/>
      <c r="B38" s="2">
        <v>1700743</v>
      </c>
      <c r="C38" s="5">
        <v>1273050</v>
      </c>
      <c r="D38" s="7">
        <v>1</v>
      </c>
      <c r="F38" s="5">
        <v>1114690</v>
      </c>
      <c r="G38">
        <f t="shared" si="0"/>
        <v>1</v>
      </c>
      <c r="H38" s="9">
        <f t="shared" si="1"/>
        <v>1114690</v>
      </c>
    </row>
    <row r="39" spans="1:8" x14ac:dyDescent="0.25">
      <c r="A39" s="2"/>
      <c r="B39" s="2">
        <v>1708271</v>
      </c>
      <c r="C39" s="5">
        <v>1273050</v>
      </c>
      <c r="D39" s="7">
        <v>1</v>
      </c>
      <c r="F39" s="5">
        <v>1114681</v>
      </c>
      <c r="G39">
        <f t="shared" si="0"/>
        <v>1</v>
      </c>
      <c r="H39" s="9">
        <f t="shared" si="1"/>
        <v>1114681</v>
      </c>
    </row>
    <row r="40" spans="1:8" x14ac:dyDescent="0.25">
      <c r="A40" s="2"/>
      <c r="B40" s="2">
        <v>1708299</v>
      </c>
      <c r="C40" s="5">
        <v>1273050</v>
      </c>
      <c r="D40" s="7">
        <v>1</v>
      </c>
      <c r="F40" s="5">
        <v>1102668</v>
      </c>
      <c r="G40">
        <f t="shared" si="0"/>
        <v>1</v>
      </c>
      <c r="H40" s="9">
        <f t="shared" si="1"/>
        <v>1102668</v>
      </c>
    </row>
    <row r="41" spans="1:8" x14ac:dyDescent="0.25">
      <c r="A41" s="2"/>
      <c r="B41" s="2">
        <v>1708347</v>
      </c>
      <c r="C41" s="5">
        <v>1273050</v>
      </c>
      <c r="D41" s="7">
        <v>1</v>
      </c>
      <c r="F41" s="5">
        <v>1100950</v>
      </c>
      <c r="G41">
        <f t="shared" si="0"/>
        <v>10</v>
      </c>
      <c r="H41" s="9">
        <f t="shared" si="1"/>
        <v>11009500</v>
      </c>
    </row>
    <row r="42" spans="1:8" x14ac:dyDescent="0.25">
      <c r="A42" s="2"/>
      <c r="B42" s="2">
        <v>1708364</v>
      </c>
      <c r="C42" s="5">
        <v>1273050</v>
      </c>
      <c r="D42" s="7">
        <v>1</v>
      </c>
      <c r="F42" s="5">
        <v>1064700</v>
      </c>
      <c r="G42">
        <f t="shared" si="0"/>
        <v>1</v>
      </c>
      <c r="H42" s="9">
        <f t="shared" si="1"/>
        <v>1064700</v>
      </c>
    </row>
    <row r="43" spans="1:8" x14ac:dyDescent="0.25">
      <c r="A43" s="2"/>
      <c r="B43" s="2">
        <v>1708559</v>
      </c>
      <c r="C43" s="5">
        <v>1273050</v>
      </c>
      <c r="D43" s="7">
        <v>1</v>
      </c>
      <c r="F43" s="5">
        <v>1060568</v>
      </c>
      <c r="G43">
        <f t="shared" si="0"/>
        <v>1</v>
      </c>
      <c r="H43" s="9">
        <f t="shared" si="1"/>
        <v>1060568</v>
      </c>
    </row>
    <row r="44" spans="1:8" x14ac:dyDescent="0.25">
      <c r="A44" s="2"/>
      <c r="B44" s="2">
        <v>1709792</v>
      </c>
      <c r="C44" s="5">
        <v>1273050</v>
      </c>
      <c r="D44" s="7">
        <v>1</v>
      </c>
      <c r="F44" s="5">
        <v>1057900</v>
      </c>
      <c r="G44">
        <f t="shared" si="0"/>
        <v>1</v>
      </c>
      <c r="H44" s="9">
        <f t="shared" si="1"/>
        <v>1057900</v>
      </c>
    </row>
    <row r="45" spans="1:8" x14ac:dyDescent="0.25">
      <c r="A45" s="2"/>
      <c r="B45" s="2">
        <v>1712296</v>
      </c>
      <c r="C45" s="5">
        <v>1273050</v>
      </c>
      <c r="D45" s="7">
        <v>1</v>
      </c>
      <c r="F45" s="5">
        <v>1053630</v>
      </c>
      <c r="G45">
        <f t="shared" si="0"/>
        <v>3</v>
      </c>
      <c r="H45" s="9">
        <f t="shared" si="1"/>
        <v>3160890</v>
      </c>
    </row>
    <row r="46" spans="1:8" x14ac:dyDescent="0.25">
      <c r="A46" s="2"/>
      <c r="B46" s="2">
        <v>1712302</v>
      </c>
      <c r="C46" s="5">
        <v>1273050</v>
      </c>
      <c r="D46" s="7">
        <v>1</v>
      </c>
      <c r="F46" s="5">
        <v>1044390</v>
      </c>
      <c r="G46">
        <f t="shared" si="0"/>
        <v>1</v>
      </c>
      <c r="H46" s="9">
        <f t="shared" si="1"/>
        <v>1044390</v>
      </c>
    </row>
    <row r="47" spans="1:8" x14ac:dyDescent="0.25">
      <c r="A47" s="2"/>
      <c r="B47" s="2">
        <v>1712310</v>
      </c>
      <c r="C47" s="5">
        <v>1273050</v>
      </c>
      <c r="D47" s="7">
        <v>1</v>
      </c>
      <c r="F47" s="5">
        <v>1042729</v>
      </c>
      <c r="G47">
        <f t="shared" si="0"/>
        <v>1</v>
      </c>
      <c r="H47" s="9">
        <f t="shared" si="1"/>
        <v>1042729</v>
      </c>
    </row>
    <row r="48" spans="1:8" x14ac:dyDescent="0.25">
      <c r="A48" s="2"/>
      <c r="B48" s="2">
        <v>1712319</v>
      </c>
      <c r="C48" s="5">
        <v>1273050</v>
      </c>
      <c r="D48" s="7">
        <v>1</v>
      </c>
      <c r="F48" s="5">
        <v>1040130</v>
      </c>
      <c r="G48">
        <f t="shared" si="0"/>
        <v>2</v>
      </c>
      <c r="H48" s="9">
        <f t="shared" si="1"/>
        <v>2080260</v>
      </c>
    </row>
    <row r="49" spans="1:8" x14ac:dyDescent="0.25">
      <c r="A49" s="2"/>
      <c r="B49" s="2">
        <v>1712345</v>
      </c>
      <c r="C49" s="5">
        <v>1273050</v>
      </c>
      <c r="D49" s="7">
        <v>1</v>
      </c>
      <c r="F49" s="5">
        <v>1034031</v>
      </c>
      <c r="G49">
        <f t="shared" si="0"/>
        <v>1</v>
      </c>
      <c r="H49" s="9">
        <f t="shared" si="1"/>
        <v>1034031</v>
      </c>
    </row>
    <row r="50" spans="1:8" x14ac:dyDescent="0.25">
      <c r="A50" s="2"/>
      <c r="B50" s="2">
        <v>1720347</v>
      </c>
      <c r="C50" s="5">
        <v>1273050</v>
      </c>
      <c r="D50" s="7">
        <v>1</v>
      </c>
      <c r="F50" s="5">
        <v>1028085</v>
      </c>
      <c r="G50">
        <f t="shared" si="0"/>
        <v>1</v>
      </c>
      <c r="H50" s="9">
        <f t="shared" si="1"/>
        <v>1028085</v>
      </c>
    </row>
    <row r="51" spans="1:8" x14ac:dyDescent="0.25">
      <c r="A51" s="2"/>
      <c r="B51" s="2">
        <v>1720357</v>
      </c>
      <c r="C51" s="5">
        <v>1273050</v>
      </c>
      <c r="D51" s="7">
        <v>1</v>
      </c>
      <c r="F51" s="5">
        <v>1023830</v>
      </c>
      <c r="G51">
        <f t="shared" si="0"/>
        <v>1</v>
      </c>
      <c r="H51" s="9">
        <f t="shared" si="1"/>
        <v>1023830</v>
      </c>
    </row>
    <row r="52" spans="1:8" x14ac:dyDescent="0.25">
      <c r="A52" s="2"/>
      <c r="B52" s="2">
        <v>1720472</v>
      </c>
      <c r="C52" s="5">
        <v>1273050</v>
      </c>
      <c r="D52" s="7">
        <v>1</v>
      </c>
      <c r="F52" s="5">
        <v>1020530</v>
      </c>
      <c r="G52">
        <f t="shared" si="0"/>
        <v>1</v>
      </c>
      <c r="H52" s="9">
        <f t="shared" si="1"/>
        <v>1020530</v>
      </c>
    </row>
    <row r="53" spans="1:8" x14ac:dyDescent="0.25">
      <c r="A53" s="2"/>
      <c r="B53" s="2">
        <v>1720482</v>
      </c>
      <c r="C53" s="5">
        <v>1273050</v>
      </c>
      <c r="D53" s="7">
        <v>1</v>
      </c>
      <c r="F53" s="5">
        <v>974620</v>
      </c>
      <c r="G53">
        <f t="shared" si="0"/>
        <v>1</v>
      </c>
      <c r="H53" s="9">
        <f t="shared" si="1"/>
        <v>974620</v>
      </c>
    </row>
    <row r="54" spans="1:8" x14ac:dyDescent="0.25">
      <c r="A54" s="2"/>
      <c r="B54" s="2">
        <v>1720598</v>
      </c>
      <c r="C54" s="5">
        <v>1273050</v>
      </c>
      <c r="D54" s="7">
        <v>1</v>
      </c>
      <c r="F54" s="5">
        <v>968668</v>
      </c>
      <c r="G54">
        <f t="shared" si="0"/>
        <v>1</v>
      </c>
      <c r="H54" s="9">
        <f t="shared" si="1"/>
        <v>968668</v>
      </c>
    </row>
    <row r="55" spans="1:8" x14ac:dyDescent="0.25">
      <c r="A55" s="2"/>
      <c r="B55" s="2">
        <v>1720745</v>
      </c>
      <c r="C55" s="5">
        <v>1273050</v>
      </c>
      <c r="D55" s="7">
        <v>1</v>
      </c>
      <c r="F55" s="5">
        <v>952333</v>
      </c>
      <c r="G55">
        <f t="shared" si="0"/>
        <v>3</v>
      </c>
      <c r="H55" s="9">
        <f t="shared" si="1"/>
        <v>2856999</v>
      </c>
    </row>
    <row r="56" spans="1:8" x14ac:dyDescent="0.25">
      <c r="A56" s="2"/>
      <c r="B56" s="2">
        <v>1721965</v>
      </c>
      <c r="C56" s="5">
        <v>1273050</v>
      </c>
      <c r="D56" s="7">
        <v>1</v>
      </c>
      <c r="F56" s="5">
        <v>938463</v>
      </c>
      <c r="G56">
        <f t="shared" si="0"/>
        <v>1</v>
      </c>
      <c r="H56" s="9">
        <f t="shared" si="1"/>
        <v>938463</v>
      </c>
    </row>
    <row r="57" spans="1:8" x14ac:dyDescent="0.25">
      <c r="A57" s="2"/>
      <c r="B57" s="2">
        <v>1723187</v>
      </c>
      <c r="C57" s="5">
        <v>1273050</v>
      </c>
      <c r="D57" s="7">
        <v>1</v>
      </c>
      <c r="F57" s="5">
        <v>932463</v>
      </c>
      <c r="G57">
        <f t="shared" si="0"/>
        <v>1</v>
      </c>
      <c r="H57" s="9">
        <f t="shared" si="1"/>
        <v>932463</v>
      </c>
    </row>
    <row r="58" spans="1:8" x14ac:dyDescent="0.25">
      <c r="A58" s="2"/>
      <c r="B58" s="2">
        <v>1726199</v>
      </c>
      <c r="C58" s="5">
        <v>1273050</v>
      </c>
      <c r="D58" s="7">
        <v>1</v>
      </c>
      <c r="F58" s="5">
        <v>922509</v>
      </c>
      <c r="G58">
        <f t="shared" si="0"/>
        <v>1</v>
      </c>
      <c r="H58" s="9">
        <f t="shared" si="1"/>
        <v>922509</v>
      </c>
    </row>
    <row r="59" spans="1:8" x14ac:dyDescent="0.25">
      <c r="A59" s="2"/>
      <c r="B59" s="2">
        <v>1726217</v>
      </c>
      <c r="C59" s="5">
        <v>1273050</v>
      </c>
      <c r="D59" s="7">
        <v>1</v>
      </c>
      <c r="F59" s="5">
        <v>880462</v>
      </c>
      <c r="G59">
        <f t="shared" si="0"/>
        <v>1</v>
      </c>
      <c r="H59" s="9">
        <f t="shared" si="1"/>
        <v>880462</v>
      </c>
    </row>
    <row r="60" spans="1:8" x14ac:dyDescent="0.25">
      <c r="A60" s="2"/>
      <c r="B60" s="2">
        <v>1726227</v>
      </c>
      <c r="C60" s="5">
        <v>1273050</v>
      </c>
      <c r="D60" s="7">
        <v>1</v>
      </c>
      <c r="F60" s="5">
        <v>873600</v>
      </c>
      <c r="G60">
        <f t="shared" si="0"/>
        <v>1</v>
      </c>
      <c r="H60" s="9">
        <f t="shared" si="1"/>
        <v>873600</v>
      </c>
    </row>
    <row r="61" spans="1:8" x14ac:dyDescent="0.25">
      <c r="A61" s="2"/>
      <c r="B61" s="2">
        <v>1726244</v>
      </c>
      <c r="C61" s="5">
        <v>1273050</v>
      </c>
      <c r="D61" s="7">
        <v>1</v>
      </c>
      <c r="F61" s="5">
        <v>823763</v>
      </c>
      <c r="G61">
        <f t="shared" si="0"/>
        <v>1</v>
      </c>
      <c r="H61" s="9">
        <f t="shared" si="1"/>
        <v>823763</v>
      </c>
    </row>
    <row r="62" spans="1:8" x14ac:dyDescent="0.25">
      <c r="A62" s="2"/>
      <c r="B62" s="2">
        <v>1726841</v>
      </c>
      <c r="C62" s="5">
        <v>1273050</v>
      </c>
      <c r="D62" s="7">
        <v>1</v>
      </c>
      <c r="F62" s="5">
        <v>784400</v>
      </c>
      <c r="G62">
        <f t="shared" si="0"/>
        <v>1</v>
      </c>
      <c r="H62" s="9">
        <f t="shared" si="1"/>
        <v>784400</v>
      </c>
    </row>
    <row r="63" spans="1:8" x14ac:dyDescent="0.25">
      <c r="A63" s="2"/>
      <c r="B63" s="2">
        <v>1727583</v>
      </c>
      <c r="C63" s="5">
        <v>1273050</v>
      </c>
      <c r="D63" s="7">
        <v>1</v>
      </c>
      <c r="F63" s="5">
        <v>737100</v>
      </c>
      <c r="G63">
        <f t="shared" si="0"/>
        <v>1</v>
      </c>
      <c r="H63" s="9">
        <f t="shared" si="1"/>
        <v>737100</v>
      </c>
    </row>
    <row r="64" spans="1:8" x14ac:dyDescent="0.25">
      <c r="A64" s="2"/>
      <c r="B64" s="2">
        <v>1727593</v>
      </c>
      <c r="C64" s="5">
        <v>1273050</v>
      </c>
      <c r="D64" s="7">
        <v>1</v>
      </c>
      <c r="F64" s="5">
        <v>622228</v>
      </c>
      <c r="G64">
        <f t="shared" si="0"/>
        <v>1</v>
      </c>
      <c r="H64" s="9">
        <f t="shared" si="1"/>
        <v>622228</v>
      </c>
    </row>
    <row r="65" spans="1:8" x14ac:dyDescent="0.25">
      <c r="A65" s="2"/>
      <c r="B65" s="2">
        <v>1735384</v>
      </c>
      <c r="C65" s="5">
        <v>1273050</v>
      </c>
      <c r="D65" s="7">
        <v>1</v>
      </c>
      <c r="F65" s="5">
        <v>617559</v>
      </c>
      <c r="G65">
        <f t="shared" si="0"/>
        <v>1</v>
      </c>
      <c r="H65" s="9">
        <f t="shared" si="1"/>
        <v>617559</v>
      </c>
    </row>
    <row r="66" spans="1:8" x14ac:dyDescent="0.25">
      <c r="A66" s="2"/>
      <c r="B66" s="2">
        <v>1735385</v>
      </c>
      <c r="C66" s="5">
        <v>1273050</v>
      </c>
      <c r="D66" s="7">
        <v>1</v>
      </c>
      <c r="F66" s="5">
        <v>606681</v>
      </c>
      <c r="G66">
        <f t="shared" si="0"/>
        <v>1</v>
      </c>
      <c r="H66" s="9">
        <f t="shared" si="1"/>
        <v>606681</v>
      </c>
    </row>
    <row r="67" spans="1:8" x14ac:dyDescent="0.25">
      <c r="A67" s="2"/>
      <c r="B67" s="2">
        <v>1735409</v>
      </c>
      <c r="C67" s="5">
        <v>1273050</v>
      </c>
      <c r="D67" s="7">
        <v>1</v>
      </c>
      <c r="F67" s="5">
        <v>590756</v>
      </c>
      <c r="G67">
        <f t="shared" ref="G67:G111" si="2">COUNTIF($C$2:$C$308,F67)</f>
        <v>1</v>
      </c>
      <c r="H67" s="9">
        <f t="shared" si="1"/>
        <v>590756</v>
      </c>
    </row>
    <row r="68" spans="1:8" x14ac:dyDescent="0.25">
      <c r="A68" s="2"/>
      <c r="B68" s="2">
        <v>1735410</v>
      </c>
      <c r="C68" s="5">
        <v>1273050</v>
      </c>
      <c r="D68" s="7">
        <v>1</v>
      </c>
      <c r="F68" s="5">
        <v>563116</v>
      </c>
      <c r="G68">
        <f t="shared" si="2"/>
        <v>1</v>
      </c>
      <c r="H68" s="9">
        <f t="shared" ref="H68:H112" si="3">F68*G68</f>
        <v>563116</v>
      </c>
    </row>
    <row r="69" spans="1:8" x14ac:dyDescent="0.25">
      <c r="A69" s="2"/>
      <c r="B69" s="2">
        <v>1736119</v>
      </c>
      <c r="C69" s="5">
        <v>1273050</v>
      </c>
      <c r="D69" s="7">
        <v>1</v>
      </c>
      <c r="F69" s="5">
        <v>509966</v>
      </c>
      <c r="G69">
        <f t="shared" si="2"/>
        <v>1</v>
      </c>
      <c r="H69" s="9">
        <f t="shared" si="3"/>
        <v>509966</v>
      </c>
    </row>
    <row r="70" spans="1:8" x14ac:dyDescent="0.25">
      <c r="A70" s="2"/>
      <c r="B70" s="2">
        <v>1736129</v>
      </c>
      <c r="C70" s="5">
        <v>1273050</v>
      </c>
      <c r="D70" s="7">
        <v>1</v>
      </c>
      <c r="F70" s="5">
        <v>388993</v>
      </c>
      <c r="G70">
        <f t="shared" si="2"/>
        <v>1</v>
      </c>
      <c r="H70" s="9">
        <f t="shared" si="3"/>
        <v>388993</v>
      </c>
    </row>
    <row r="71" spans="1:8" x14ac:dyDescent="0.25">
      <c r="A71" s="2"/>
      <c r="B71" s="2">
        <v>1736135</v>
      </c>
      <c r="C71" s="5">
        <v>1273050</v>
      </c>
      <c r="D71" s="7">
        <v>1</v>
      </c>
      <c r="F71" s="5">
        <v>380600</v>
      </c>
      <c r="G71">
        <f t="shared" si="2"/>
        <v>1</v>
      </c>
      <c r="H71" s="9">
        <f t="shared" si="3"/>
        <v>380600</v>
      </c>
    </row>
    <row r="72" spans="1:8" x14ac:dyDescent="0.25">
      <c r="A72" s="2"/>
      <c r="B72" s="2">
        <v>1736169</v>
      </c>
      <c r="C72" s="5">
        <v>1273050</v>
      </c>
      <c r="D72" s="7">
        <v>1</v>
      </c>
      <c r="F72" s="5">
        <v>367160</v>
      </c>
      <c r="G72">
        <f t="shared" si="2"/>
        <v>4</v>
      </c>
      <c r="H72" s="9">
        <f t="shared" si="3"/>
        <v>1468640</v>
      </c>
    </row>
    <row r="73" spans="1:8" x14ac:dyDescent="0.25">
      <c r="A73" s="2"/>
      <c r="B73" s="2">
        <v>1736179</v>
      </c>
      <c r="C73" s="5">
        <v>1273050</v>
      </c>
      <c r="D73" s="7">
        <v>1</v>
      </c>
      <c r="F73" s="5">
        <v>367100</v>
      </c>
      <c r="G73">
        <f>COUNTIF($C$2:$C$308,F73)</f>
        <v>2</v>
      </c>
      <c r="H73" s="9">
        <f t="shared" si="3"/>
        <v>734200</v>
      </c>
    </row>
    <row r="74" spans="1:8" x14ac:dyDescent="0.25">
      <c r="A74" s="2"/>
      <c r="B74" s="2">
        <v>1736324</v>
      </c>
      <c r="C74" s="5">
        <v>1273050</v>
      </c>
      <c r="D74" s="7">
        <v>1</v>
      </c>
      <c r="F74" s="5">
        <v>363960</v>
      </c>
      <c r="G74">
        <f t="shared" si="2"/>
        <v>2</v>
      </c>
      <c r="H74" s="9">
        <f t="shared" si="3"/>
        <v>727920</v>
      </c>
    </row>
    <row r="75" spans="1:8" x14ac:dyDescent="0.25">
      <c r="A75" s="2"/>
      <c r="B75" s="2">
        <v>1736333</v>
      </c>
      <c r="C75" s="5">
        <v>1273050</v>
      </c>
      <c r="D75" s="7">
        <v>1</v>
      </c>
      <c r="F75" s="5">
        <v>354740</v>
      </c>
      <c r="G75">
        <f t="shared" si="2"/>
        <v>3</v>
      </c>
      <c r="H75" s="9">
        <f t="shared" si="3"/>
        <v>1064220</v>
      </c>
    </row>
    <row r="76" spans="1:8" x14ac:dyDescent="0.25">
      <c r="A76" s="2"/>
      <c r="B76" s="2">
        <v>1736338</v>
      </c>
      <c r="C76" s="5">
        <v>1273050</v>
      </c>
      <c r="D76" s="7">
        <v>1</v>
      </c>
      <c r="F76" s="5">
        <v>345160</v>
      </c>
      <c r="G76">
        <f t="shared" si="2"/>
        <v>12</v>
      </c>
      <c r="H76" s="9">
        <f t="shared" si="3"/>
        <v>4141920</v>
      </c>
    </row>
    <row r="77" spans="1:8" x14ac:dyDescent="0.25">
      <c r="A77" s="2"/>
      <c r="B77" s="2">
        <v>1739753</v>
      </c>
      <c r="C77" s="5">
        <v>1273050</v>
      </c>
      <c r="D77" s="7">
        <v>1</v>
      </c>
      <c r="F77" s="5">
        <v>345100</v>
      </c>
      <c r="G77">
        <f t="shared" si="2"/>
        <v>2</v>
      </c>
      <c r="H77" s="9">
        <f t="shared" si="3"/>
        <v>690200</v>
      </c>
    </row>
    <row r="78" spans="1:8" x14ac:dyDescent="0.25">
      <c r="A78" s="2"/>
      <c r="B78" s="2">
        <v>1739762</v>
      </c>
      <c r="C78" s="5">
        <v>1273050</v>
      </c>
      <c r="D78" s="7">
        <v>1</v>
      </c>
      <c r="F78" s="5">
        <v>340160</v>
      </c>
      <c r="G78">
        <f t="shared" si="2"/>
        <v>6</v>
      </c>
      <c r="H78" s="9">
        <f t="shared" si="3"/>
        <v>2040960</v>
      </c>
    </row>
    <row r="79" spans="1:8" x14ac:dyDescent="0.25">
      <c r="A79" s="2"/>
      <c r="B79" s="2">
        <v>1739768</v>
      </c>
      <c r="C79" s="5">
        <v>1273050</v>
      </c>
      <c r="D79" s="7">
        <v>1</v>
      </c>
      <c r="F79" s="5">
        <v>333160</v>
      </c>
      <c r="G79">
        <f t="shared" si="2"/>
        <v>1</v>
      </c>
      <c r="H79" s="9">
        <f t="shared" si="3"/>
        <v>333160</v>
      </c>
    </row>
    <row r="80" spans="1:8" x14ac:dyDescent="0.25">
      <c r="A80" s="2"/>
      <c r="B80" s="2">
        <v>1739781</v>
      </c>
      <c r="C80" s="5">
        <v>1273050</v>
      </c>
      <c r="D80" s="7">
        <v>1</v>
      </c>
      <c r="F80" s="5">
        <v>331160</v>
      </c>
      <c r="G80">
        <f t="shared" si="2"/>
        <v>1</v>
      </c>
      <c r="H80" s="9">
        <f t="shared" si="3"/>
        <v>331160</v>
      </c>
    </row>
    <row r="81" spans="1:8" x14ac:dyDescent="0.25">
      <c r="A81" s="2"/>
      <c r="B81" s="2">
        <v>1739793</v>
      </c>
      <c r="C81" s="5">
        <v>1273050</v>
      </c>
      <c r="D81" s="7">
        <v>1</v>
      </c>
      <c r="F81" s="5">
        <v>331100</v>
      </c>
      <c r="G81">
        <f t="shared" si="2"/>
        <v>1</v>
      </c>
      <c r="H81" s="9">
        <f t="shared" si="3"/>
        <v>331100</v>
      </c>
    </row>
    <row r="82" spans="1:8" x14ac:dyDescent="0.25">
      <c r="A82" s="2"/>
      <c r="B82" s="2">
        <v>1744196</v>
      </c>
      <c r="C82" s="5">
        <v>1273050</v>
      </c>
      <c r="D82" s="7">
        <v>1</v>
      </c>
      <c r="F82" s="5">
        <v>330100</v>
      </c>
      <c r="G82">
        <f t="shared" si="2"/>
        <v>1</v>
      </c>
      <c r="H82" s="9">
        <f t="shared" si="3"/>
        <v>330100</v>
      </c>
    </row>
    <row r="83" spans="1:8" x14ac:dyDescent="0.25">
      <c r="A83" s="2"/>
      <c r="B83" s="2">
        <v>1746003</v>
      </c>
      <c r="C83" s="5">
        <v>1273050</v>
      </c>
      <c r="D83" s="7">
        <v>1</v>
      </c>
      <c r="F83" s="5">
        <v>324740</v>
      </c>
      <c r="G83">
        <f t="shared" si="2"/>
        <v>12</v>
      </c>
      <c r="H83" s="9">
        <f t="shared" si="3"/>
        <v>3896880</v>
      </c>
    </row>
    <row r="84" spans="1:8" x14ac:dyDescent="0.25">
      <c r="A84" s="2"/>
      <c r="B84" s="2">
        <v>1747101</v>
      </c>
      <c r="C84" s="5">
        <v>1273050</v>
      </c>
      <c r="D84" s="7">
        <v>1</v>
      </c>
      <c r="F84" s="5">
        <v>324700</v>
      </c>
      <c r="G84">
        <f t="shared" si="2"/>
        <v>1</v>
      </c>
      <c r="H84" s="9">
        <f t="shared" si="3"/>
        <v>324700</v>
      </c>
    </row>
    <row r="85" spans="1:8" x14ac:dyDescent="0.25">
      <c r="A85" s="2"/>
      <c r="B85" s="2">
        <v>1749677</v>
      </c>
      <c r="C85" s="5">
        <v>1273050</v>
      </c>
      <c r="D85" s="7">
        <v>1</v>
      </c>
      <c r="F85" s="5">
        <v>306000</v>
      </c>
      <c r="G85">
        <f t="shared" si="2"/>
        <v>1</v>
      </c>
      <c r="H85" s="9">
        <f t="shared" si="3"/>
        <v>306000</v>
      </c>
    </row>
    <row r="86" spans="1:8" x14ac:dyDescent="0.25">
      <c r="A86" s="2"/>
      <c r="B86" s="2">
        <v>1749992</v>
      </c>
      <c r="C86" s="5">
        <v>1273050</v>
      </c>
      <c r="D86" s="7">
        <v>1</v>
      </c>
      <c r="F86" s="5">
        <v>294600</v>
      </c>
      <c r="G86">
        <f t="shared" si="2"/>
        <v>1</v>
      </c>
      <c r="H86" s="9">
        <f t="shared" si="3"/>
        <v>294600</v>
      </c>
    </row>
    <row r="87" spans="1:8" x14ac:dyDescent="0.25">
      <c r="A87" s="2"/>
      <c r="B87" s="2">
        <v>1750017</v>
      </c>
      <c r="C87" s="5">
        <v>1273050</v>
      </c>
      <c r="D87" s="7">
        <v>1</v>
      </c>
      <c r="F87" s="5">
        <v>264400</v>
      </c>
      <c r="G87">
        <f t="shared" si="2"/>
        <v>1</v>
      </c>
      <c r="H87" s="9">
        <f t="shared" si="3"/>
        <v>264400</v>
      </c>
    </row>
    <row r="88" spans="1:8" x14ac:dyDescent="0.25">
      <c r="A88" s="2"/>
      <c r="B88" s="2">
        <v>1750022</v>
      </c>
      <c r="C88" s="5">
        <v>1273050</v>
      </c>
      <c r="D88" s="7">
        <v>1</v>
      </c>
      <c r="F88" s="5">
        <v>259860</v>
      </c>
      <c r="G88">
        <f t="shared" si="2"/>
        <v>1</v>
      </c>
      <c r="H88" s="9">
        <f t="shared" si="3"/>
        <v>259860</v>
      </c>
    </row>
    <row r="89" spans="1:8" x14ac:dyDescent="0.25">
      <c r="A89" s="2"/>
      <c r="B89" s="2">
        <v>1750032</v>
      </c>
      <c r="C89" s="5">
        <v>1273050</v>
      </c>
      <c r="D89" s="7">
        <v>1</v>
      </c>
      <c r="F89" s="5">
        <v>248400</v>
      </c>
      <c r="G89">
        <f t="shared" si="2"/>
        <v>1</v>
      </c>
      <c r="H89" s="9">
        <f t="shared" si="3"/>
        <v>248400</v>
      </c>
    </row>
    <row r="90" spans="1:8" x14ac:dyDescent="0.25">
      <c r="A90" s="2"/>
      <c r="B90" s="2">
        <v>1750033</v>
      </c>
      <c r="C90" s="5">
        <v>1273050</v>
      </c>
      <c r="D90" s="7">
        <v>1</v>
      </c>
      <c r="F90" s="5">
        <v>246000</v>
      </c>
      <c r="G90">
        <f t="shared" si="2"/>
        <v>2</v>
      </c>
      <c r="H90" s="9">
        <f t="shared" si="3"/>
        <v>492000</v>
      </c>
    </row>
    <row r="91" spans="1:8" x14ac:dyDescent="0.25">
      <c r="A91" s="2"/>
      <c r="B91" s="2">
        <v>1750064</v>
      </c>
      <c r="C91" s="5">
        <v>1273050</v>
      </c>
      <c r="D91" s="7">
        <v>1</v>
      </c>
      <c r="F91" s="5">
        <v>238200</v>
      </c>
      <c r="G91">
        <f t="shared" si="2"/>
        <v>1</v>
      </c>
      <c r="H91" s="9">
        <f t="shared" si="3"/>
        <v>238200</v>
      </c>
    </row>
    <row r="92" spans="1:8" x14ac:dyDescent="0.25">
      <c r="A92" s="2"/>
      <c r="B92" s="2">
        <v>1750077</v>
      </c>
      <c r="C92" s="5">
        <v>1273050</v>
      </c>
      <c r="D92" s="7">
        <v>1</v>
      </c>
      <c r="F92" s="5">
        <v>237669</v>
      </c>
      <c r="G92">
        <f t="shared" si="2"/>
        <v>24</v>
      </c>
      <c r="H92" s="9">
        <f t="shared" si="3"/>
        <v>5704056</v>
      </c>
    </row>
    <row r="93" spans="1:8" x14ac:dyDescent="0.25">
      <c r="A93" s="2"/>
      <c r="B93" s="2">
        <v>1750087</v>
      </c>
      <c r="C93" s="5">
        <v>1273050</v>
      </c>
      <c r="D93" s="7">
        <v>1</v>
      </c>
      <c r="F93" s="5">
        <v>237660</v>
      </c>
      <c r="G93">
        <f t="shared" si="2"/>
        <v>1</v>
      </c>
      <c r="H93" s="9">
        <f t="shared" si="3"/>
        <v>237660</v>
      </c>
    </row>
    <row r="94" spans="1:8" x14ac:dyDescent="0.25">
      <c r="A94" s="2"/>
      <c r="B94" s="2">
        <v>1752309</v>
      </c>
      <c r="C94" s="5">
        <v>1273050</v>
      </c>
      <c r="D94" s="7">
        <v>1</v>
      </c>
      <c r="F94" s="5">
        <v>234740</v>
      </c>
      <c r="G94">
        <f t="shared" si="2"/>
        <v>7</v>
      </c>
      <c r="H94" s="9">
        <f t="shared" si="3"/>
        <v>1643180</v>
      </c>
    </row>
    <row r="95" spans="1:8" x14ac:dyDescent="0.25">
      <c r="A95" s="2"/>
      <c r="B95" s="2">
        <v>1752455</v>
      </c>
      <c r="C95" s="5">
        <v>1273050</v>
      </c>
      <c r="D95" s="7">
        <v>1</v>
      </c>
      <c r="F95" s="5">
        <v>233500</v>
      </c>
      <c r="G95">
        <f t="shared" si="2"/>
        <v>1</v>
      </c>
      <c r="H95" s="9">
        <f t="shared" si="3"/>
        <v>233500</v>
      </c>
    </row>
    <row r="96" spans="1:8" x14ac:dyDescent="0.25">
      <c r="A96" s="2"/>
      <c r="B96" s="2">
        <v>1754575</v>
      </c>
      <c r="C96" s="5">
        <v>1273050</v>
      </c>
      <c r="D96" s="7">
        <v>1</v>
      </c>
      <c r="F96" s="5">
        <v>230100</v>
      </c>
      <c r="G96">
        <f t="shared" si="2"/>
        <v>2</v>
      </c>
      <c r="H96" s="9">
        <f t="shared" si="3"/>
        <v>460200</v>
      </c>
    </row>
    <row r="97" spans="1:8" x14ac:dyDescent="0.25">
      <c r="A97" s="2"/>
      <c r="B97" s="2">
        <v>1754612</v>
      </c>
      <c r="C97" s="5">
        <v>1273050</v>
      </c>
      <c r="D97" s="7">
        <v>1</v>
      </c>
      <c r="F97" s="5">
        <v>224216</v>
      </c>
      <c r="G97">
        <f t="shared" si="2"/>
        <v>2</v>
      </c>
      <c r="H97" s="9">
        <f t="shared" si="3"/>
        <v>448432</v>
      </c>
    </row>
    <row r="98" spans="1:8" x14ac:dyDescent="0.25">
      <c r="A98" s="2"/>
      <c r="B98" s="2">
        <v>1754635</v>
      </c>
      <c r="C98" s="5">
        <v>1273050</v>
      </c>
      <c r="D98" s="7">
        <v>1</v>
      </c>
      <c r="F98" s="5">
        <v>220474</v>
      </c>
      <c r="G98">
        <f t="shared" si="2"/>
        <v>1</v>
      </c>
      <c r="H98" s="9">
        <f t="shared" si="3"/>
        <v>220474</v>
      </c>
    </row>
    <row r="99" spans="1:8" x14ac:dyDescent="0.25">
      <c r="A99" s="2"/>
      <c r="B99" s="2">
        <v>1755191</v>
      </c>
      <c r="C99" s="5">
        <v>1273050</v>
      </c>
      <c r="D99" s="7">
        <v>1</v>
      </c>
      <c r="F99" s="5">
        <v>219800</v>
      </c>
      <c r="G99">
        <f t="shared" si="2"/>
        <v>1</v>
      </c>
      <c r="H99" s="9">
        <f t="shared" si="3"/>
        <v>219800</v>
      </c>
    </row>
    <row r="100" spans="1:8" x14ac:dyDescent="0.25">
      <c r="A100" s="2"/>
      <c r="B100" s="2">
        <v>1759671</v>
      </c>
      <c r="C100" s="5">
        <v>1273050</v>
      </c>
      <c r="D100" s="7">
        <v>1</v>
      </c>
      <c r="F100" s="5">
        <v>219400</v>
      </c>
      <c r="G100">
        <f t="shared" si="2"/>
        <v>1</v>
      </c>
      <c r="H100" s="9">
        <f t="shared" si="3"/>
        <v>219400</v>
      </c>
    </row>
    <row r="101" spans="1:8" x14ac:dyDescent="0.25">
      <c r="A101" s="2"/>
      <c r="B101" s="2">
        <v>1759677</v>
      </c>
      <c r="C101" s="5">
        <v>1273050</v>
      </c>
      <c r="D101" s="7">
        <v>1</v>
      </c>
      <c r="F101" s="5">
        <v>197728</v>
      </c>
      <c r="G101">
        <f t="shared" si="2"/>
        <v>1</v>
      </c>
      <c r="H101" s="9">
        <f t="shared" si="3"/>
        <v>197728</v>
      </c>
    </row>
    <row r="102" spans="1:8" x14ac:dyDescent="0.25">
      <c r="A102" s="2"/>
      <c r="B102" s="2">
        <v>1759679</v>
      </c>
      <c r="C102" s="5">
        <v>1273050</v>
      </c>
      <c r="D102" s="7">
        <v>1</v>
      </c>
      <c r="F102" s="5">
        <v>164695</v>
      </c>
      <c r="G102">
        <f t="shared" si="2"/>
        <v>1</v>
      </c>
      <c r="H102" s="9">
        <f t="shared" si="3"/>
        <v>164695</v>
      </c>
    </row>
    <row r="103" spans="1:8" x14ac:dyDescent="0.25">
      <c r="A103" s="2"/>
      <c r="B103" s="2">
        <v>1759680</v>
      </c>
      <c r="C103" s="5">
        <v>1273050</v>
      </c>
      <c r="D103" s="7">
        <v>1</v>
      </c>
      <c r="F103" s="5">
        <v>122121</v>
      </c>
      <c r="G103">
        <f t="shared" si="2"/>
        <v>1</v>
      </c>
      <c r="H103" s="9">
        <f t="shared" si="3"/>
        <v>122121</v>
      </c>
    </row>
    <row r="104" spans="1:8" x14ac:dyDescent="0.25">
      <c r="A104" s="2"/>
      <c r="B104" s="2">
        <v>1761619</v>
      </c>
      <c r="C104" s="5">
        <v>1273050</v>
      </c>
      <c r="D104" s="7">
        <v>1</v>
      </c>
      <c r="F104" s="5">
        <v>106089</v>
      </c>
      <c r="G104">
        <f t="shared" si="2"/>
        <v>1</v>
      </c>
      <c r="H104" s="9">
        <f t="shared" si="3"/>
        <v>106089</v>
      </c>
    </row>
    <row r="105" spans="1:8" x14ac:dyDescent="0.25">
      <c r="A105" s="2"/>
      <c r="B105" s="2">
        <v>1761681</v>
      </c>
      <c r="C105" s="5">
        <v>1273050</v>
      </c>
      <c r="D105" s="7">
        <v>1</v>
      </c>
      <c r="F105" s="5">
        <v>100119</v>
      </c>
      <c r="G105">
        <f t="shared" si="2"/>
        <v>1</v>
      </c>
      <c r="H105" s="9">
        <f t="shared" si="3"/>
        <v>100119</v>
      </c>
    </row>
    <row r="106" spans="1:8" x14ac:dyDescent="0.25">
      <c r="A106" s="2"/>
      <c r="B106" s="2">
        <v>1763259</v>
      </c>
      <c r="C106" s="5">
        <v>1273050</v>
      </c>
      <c r="D106" s="7">
        <v>1</v>
      </c>
      <c r="F106" s="5">
        <v>94080</v>
      </c>
      <c r="G106">
        <f t="shared" si="2"/>
        <v>1</v>
      </c>
      <c r="H106" s="9">
        <f t="shared" si="3"/>
        <v>94080</v>
      </c>
    </row>
    <row r="107" spans="1:8" x14ac:dyDescent="0.25">
      <c r="A107" s="2"/>
      <c r="B107" s="2">
        <v>1763410</v>
      </c>
      <c r="C107" s="5">
        <v>1273050</v>
      </c>
      <c r="D107" s="7">
        <v>1</v>
      </c>
      <c r="F107" s="5">
        <v>84489</v>
      </c>
      <c r="G107">
        <f t="shared" si="2"/>
        <v>1</v>
      </c>
      <c r="H107" s="9">
        <f t="shared" si="3"/>
        <v>84489</v>
      </c>
    </row>
    <row r="108" spans="1:8" x14ac:dyDescent="0.25">
      <c r="A108" s="2"/>
      <c r="B108" s="2">
        <v>1765019</v>
      </c>
      <c r="C108" s="5">
        <v>1273050</v>
      </c>
      <c r="D108" s="7">
        <v>1</v>
      </c>
      <c r="F108" s="5">
        <v>53602</v>
      </c>
      <c r="G108">
        <f t="shared" si="2"/>
        <v>1</v>
      </c>
      <c r="H108" s="9">
        <f t="shared" si="3"/>
        <v>53602</v>
      </c>
    </row>
    <row r="109" spans="1:8" x14ac:dyDescent="0.25">
      <c r="A109" s="2"/>
      <c r="B109" s="2">
        <v>1769921</v>
      </c>
      <c r="C109" s="5">
        <v>1273050</v>
      </c>
      <c r="D109" s="7">
        <v>1</v>
      </c>
      <c r="F109" s="5">
        <v>51640</v>
      </c>
      <c r="G109">
        <f t="shared" si="2"/>
        <v>1</v>
      </c>
      <c r="H109" s="9">
        <f t="shared" si="3"/>
        <v>51640</v>
      </c>
    </row>
    <row r="110" spans="1:8" x14ac:dyDescent="0.25">
      <c r="A110" s="2"/>
      <c r="B110" s="2">
        <v>1778199</v>
      </c>
      <c r="C110" s="5">
        <v>1273050</v>
      </c>
      <c r="D110" s="7">
        <v>1</v>
      </c>
      <c r="F110" s="5">
        <v>48440</v>
      </c>
      <c r="G110">
        <f t="shared" si="2"/>
        <v>2</v>
      </c>
      <c r="H110" s="9">
        <f t="shared" si="3"/>
        <v>96880</v>
      </c>
    </row>
    <row r="111" spans="1:8" x14ac:dyDescent="0.25">
      <c r="A111" s="2"/>
      <c r="B111" s="2">
        <v>1778386</v>
      </c>
      <c r="C111" s="5">
        <v>1273050</v>
      </c>
      <c r="D111" s="7">
        <v>1</v>
      </c>
      <c r="F111" s="5">
        <v>33370</v>
      </c>
      <c r="G111">
        <f t="shared" si="2"/>
        <v>1</v>
      </c>
      <c r="H111" s="9">
        <f t="shared" si="3"/>
        <v>33370</v>
      </c>
    </row>
    <row r="112" spans="1:8" x14ac:dyDescent="0.25">
      <c r="A112" s="2"/>
      <c r="B112" s="2">
        <v>1779815</v>
      </c>
      <c r="C112" s="5">
        <v>1273050</v>
      </c>
      <c r="D112" s="7">
        <v>1</v>
      </c>
      <c r="F112" s="5">
        <v>0</v>
      </c>
      <c r="G112">
        <f>COUNTIF($C$2:$C$308,F112)</f>
        <v>3</v>
      </c>
      <c r="H112" s="9">
        <f t="shared" si="3"/>
        <v>0</v>
      </c>
    </row>
    <row r="113" spans="1:4" x14ac:dyDescent="0.25">
      <c r="A113" s="2"/>
      <c r="B113" s="2">
        <v>1720730</v>
      </c>
      <c r="C113" s="5">
        <v>1259950</v>
      </c>
      <c r="D113" s="7">
        <v>1</v>
      </c>
    </row>
    <row r="114" spans="1:4" x14ac:dyDescent="0.25">
      <c r="A114" s="2"/>
      <c r="B114" s="2">
        <v>1726208</v>
      </c>
      <c r="C114" s="5">
        <v>1259950</v>
      </c>
      <c r="D114" s="7">
        <v>1</v>
      </c>
    </row>
    <row r="115" spans="1:4" x14ac:dyDescent="0.25">
      <c r="A115" s="2"/>
      <c r="B115" s="2">
        <v>1741999</v>
      </c>
      <c r="C115" s="5">
        <v>1259950</v>
      </c>
      <c r="D115" s="7">
        <v>1</v>
      </c>
    </row>
    <row r="116" spans="1:4" x14ac:dyDescent="0.25">
      <c r="A116" s="2"/>
      <c r="B116" s="2">
        <v>1746009</v>
      </c>
      <c r="C116" s="5">
        <v>1259950</v>
      </c>
      <c r="D116" s="7">
        <v>1</v>
      </c>
    </row>
    <row r="117" spans="1:4" x14ac:dyDescent="0.25">
      <c r="A117" s="2"/>
      <c r="B117" s="2">
        <v>1749637</v>
      </c>
      <c r="C117" s="5">
        <v>1259950</v>
      </c>
      <c r="D117" s="7">
        <v>1</v>
      </c>
    </row>
    <row r="118" spans="1:4" x14ac:dyDescent="0.25">
      <c r="A118" s="2"/>
      <c r="B118" s="2">
        <v>1750000</v>
      </c>
      <c r="C118" s="5">
        <v>1259950</v>
      </c>
      <c r="D118" s="7">
        <v>1</v>
      </c>
    </row>
    <row r="119" spans="1:4" x14ac:dyDescent="0.25">
      <c r="A119" s="2"/>
      <c r="B119" s="2">
        <v>1750007</v>
      </c>
      <c r="C119" s="5">
        <v>1259950</v>
      </c>
      <c r="D119" s="7">
        <v>1</v>
      </c>
    </row>
    <row r="120" spans="1:4" x14ac:dyDescent="0.25">
      <c r="A120" s="2"/>
      <c r="B120" s="2">
        <v>1755190</v>
      </c>
      <c r="C120" s="5">
        <v>1259950</v>
      </c>
      <c r="D120" s="7">
        <v>1</v>
      </c>
    </row>
    <row r="121" spans="1:4" x14ac:dyDescent="0.25">
      <c r="A121" s="2"/>
      <c r="B121" s="2">
        <v>1760997</v>
      </c>
      <c r="C121" s="5">
        <v>1259950</v>
      </c>
      <c r="D121" s="7">
        <v>1</v>
      </c>
    </row>
    <row r="122" spans="1:4" x14ac:dyDescent="0.25">
      <c r="A122" s="2"/>
      <c r="B122" s="2">
        <v>1769956</v>
      </c>
      <c r="C122" s="5">
        <v>1259950</v>
      </c>
      <c r="D122" s="7">
        <v>1</v>
      </c>
    </row>
    <row r="123" spans="1:4" x14ac:dyDescent="0.25">
      <c r="A123" s="2"/>
      <c r="B123" s="2">
        <v>1770062</v>
      </c>
      <c r="C123" s="5">
        <v>1259950</v>
      </c>
      <c r="D123" s="7">
        <v>1</v>
      </c>
    </row>
    <row r="124" spans="1:4" x14ac:dyDescent="0.25">
      <c r="A124" s="2"/>
      <c r="B124" s="2">
        <v>1778686</v>
      </c>
      <c r="C124" s="5">
        <v>1259950</v>
      </c>
      <c r="D124" s="7">
        <v>1</v>
      </c>
    </row>
    <row r="125" spans="1:4" x14ac:dyDescent="0.25">
      <c r="A125" s="2"/>
      <c r="B125" s="2">
        <v>1794201</v>
      </c>
      <c r="C125" s="5">
        <v>1253990</v>
      </c>
      <c r="D125" s="7">
        <v>1</v>
      </c>
    </row>
    <row r="126" spans="1:4" x14ac:dyDescent="0.25">
      <c r="A126" s="2"/>
      <c r="B126" s="2">
        <v>1681078</v>
      </c>
      <c r="C126" s="5">
        <v>1253981</v>
      </c>
      <c r="D126" s="7">
        <v>1</v>
      </c>
    </row>
    <row r="127" spans="1:4" x14ac:dyDescent="0.25">
      <c r="A127" s="2"/>
      <c r="B127" s="2">
        <v>1727982</v>
      </c>
      <c r="C127" s="5">
        <v>1253981</v>
      </c>
      <c r="D127" s="7">
        <v>1</v>
      </c>
    </row>
    <row r="128" spans="1:4" x14ac:dyDescent="0.25">
      <c r="A128" s="2"/>
      <c r="B128" s="2">
        <v>1730099</v>
      </c>
      <c r="C128" s="5">
        <v>1253981</v>
      </c>
      <c r="D128" s="7">
        <v>1</v>
      </c>
    </row>
    <row r="129" spans="1:4" x14ac:dyDescent="0.25">
      <c r="A129" s="2"/>
      <c r="B129" s="2">
        <v>1733811</v>
      </c>
      <c r="C129" s="5">
        <v>1253981</v>
      </c>
      <c r="D129" s="7">
        <v>1</v>
      </c>
    </row>
    <row r="130" spans="1:4" x14ac:dyDescent="0.25">
      <c r="A130" s="2"/>
      <c r="B130" s="2">
        <v>1734934</v>
      </c>
      <c r="C130" s="5">
        <v>1253981</v>
      </c>
      <c r="D130" s="7">
        <v>1</v>
      </c>
    </row>
    <row r="131" spans="1:4" x14ac:dyDescent="0.25">
      <c r="A131" s="2"/>
      <c r="B131" s="2">
        <v>1736141</v>
      </c>
      <c r="C131" s="5">
        <v>1253981</v>
      </c>
      <c r="D131" s="7">
        <v>1</v>
      </c>
    </row>
    <row r="132" spans="1:4" x14ac:dyDescent="0.25">
      <c r="A132" s="2"/>
      <c r="B132" s="2">
        <v>1738985</v>
      </c>
      <c r="C132" s="5">
        <v>1253981</v>
      </c>
      <c r="D132" s="7">
        <v>1</v>
      </c>
    </row>
    <row r="133" spans="1:4" x14ac:dyDescent="0.25">
      <c r="A133" s="2"/>
      <c r="B133" s="2">
        <v>1739344</v>
      </c>
      <c r="C133" s="5">
        <v>1253981</v>
      </c>
      <c r="D133" s="7">
        <v>1</v>
      </c>
    </row>
    <row r="134" spans="1:4" x14ac:dyDescent="0.25">
      <c r="A134" s="2"/>
      <c r="B134" s="2">
        <v>1775797</v>
      </c>
      <c r="C134" s="5">
        <v>1237705</v>
      </c>
      <c r="D134" s="7">
        <v>1</v>
      </c>
    </row>
    <row r="135" spans="1:4" x14ac:dyDescent="0.25">
      <c r="A135" s="2"/>
      <c r="B135" s="2">
        <v>1645214</v>
      </c>
      <c r="C135" s="5">
        <v>1230000</v>
      </c>
      <c r="D135" s="7">
        <v>1</v>
      </c>
    </row>
    <row r="136" spans="1:4" x14ac:dyDescent="0.25">
      <c r="A136" s="2"/>
      <c r="B136" s="2">
        <v>1645243</v>
      </c>
      <c r="C136" s="5">
        <v>1230000</v>
      </c>
      <c r="D136" s="7">
        <v>1</v>
      </c>
    </row>
    <row r="137" spans="1:4" x14ac:dyDescent="0.25">
      <c r="A137" s="2"/>
      <c r="B137" s="2">
        <v>1645252</v>
      </c>
      <c r="C137" s="5">
        <v>1230000</v>
      </c>
      <c r="D137" s="7">
        <v>1</v>
      </c>
    </row>
    <row r="138" spans="1:4" x14ac:dyDescent="0.25">
      <c r="A138" s="2"/>
      <c r="B138" s="2">
        <v>1808201</v>
      </c>
      <c r="C138" s="5">
        <v>1216900</v>
      </c>
      <c r="D138" s="7">
        <v>1</v>
      </c>
    </row>
    <row r="139" spans="1:4" x14ac:dyDescent="0.25">
      <c r="A139" s="2"/>
      <c r="B139" s="2">
        <v>1628838</v>
      </c>
      <c r="C139" s="5">
        <v>1211576</v>
      </c>
      <c r="D139" s="7">
        <v>1</v>
      </c>
    </row>
    <row r="140" spans="1:4" x14ac:dyDescent="0.25">
      <c r="A140" s="2"/>
      <c r="B140" s="2">
        <v>1736109</v>
      </c>
      <c r="C140" s="5">
        <v>1211283</v>
      </c>
      <c r="D140" s="7">
        <v>1</v>
      </c>
    </row>
    <row r="141" spans="1:4" x14ac:dyDescent="0.25">
      <c r="A141" s="2"/>
      <c r="B141" s="2">
        <v>1760980</v>
      </c>
      <c r="C141" s="5">
        <v>1202353</v>
      </c>
      <c r="D141" s="7">
        <v>1</v>
      </c>
    </row>
    <row r="142" spans="1:4" x14ac:dyDescent="0.25">
      <c r="A142" s="2"/>
      <c r="B142" s="2">
        <v>1763557</v>
      </c>
      <c r="C142" s="5">
        <v>1202342</v>
      </c>
      <c r="D142" s="7">
        <v>1</v>
      </c>
    </row>
    <row r="143" spans="1:4" x14ac:dyDescent="0.25">
      <c r="A143" s="2"/>
      <c r="B143" s="2">
        <v>1746230</v>
      </c>
      <c r="C143" s="5">
        <v>1193959</v>
      </c>
      <c r="D143" s="7">
        <v>1</v>
      </c>
    </row>
    <row r="144" spans="1:4" x14ac:dyDescent="0.25">
      <c r="A144" s="2"/>
      <c r="B144" s="2">
        <v>1764919</v>
      </c>
      <c r="C144" s="5">
        <v>1166979</v>
      </c>
      <c r="D144" s="7">
        <v>1</v>
      </c>
    </row>
    <row r="145" spans="1:4" x14ac:dyDescent="0.25">
      <c r="A145" s="2"/>
      <c r="B145" s="2">
        <v>1738357</v>
      </c>
      <c r="C145" s="5">
        <v>1163450</v>
      </c>
      <c r="D145" s="7">
        <v>1</v>
      </c>
    </row>
    <row r="146" spans="1:4" x14ac:dyDescent="0.25">
      <c r="A146" s="2"/>
      <c r="B146" s="2">
        <v>1761643</v>
      </c>
      <c r="C146" s="5">
        <v>1163450</v>
      </c>
      <c r="D146" s="7">
        <v>1</v>
      </c>
    </row>
    <row r="147" spans="1:4" x14ac:dyDescent="0.25">
      <c r="A147" s="2"/>
      <c r="B147" s="2">
        <v>1793652</v>
      </c>
      <c r="C147" s="5">
        <v>1151557</v>
      </c>
      <c r="D147" s="7">
        <v>1</v>
      </c>
    </row>
    <row r="148" spans="1:4" x14ac:dyDescent="0.25">
      <c r="A148" s="2"/>
      <c r="B148" s="2">
        <v>1617906</v>
      </c>
      <c r="C148" s="5">
        <v>1135626</v>
      </c>
      <c r="D148" s="7">
        <v>1</v>
      </c>
    </row>
    <row r="149" spans="1:4" x14ac:dyDescent="0.25">
      <c r="A149" s="2"/>
      <c r="B149" s="2">
        <v>1764064</v>
      </c>
      <c r="C149" s="5">
        <v>1131616</v>
      </c>
      <c r="D149" s="7">
        <v>1</v>
      </c>
    </row>
    <row r="150" spans="1:4" x14ac:dyDescent="0.25">
      <c r="A150" s="2"/>
      <c r="B150" s="2">
        <v>1747331</v>
      </c>
      <c r="C150" s="5">
        <v>1114690</v>
      </c>
      <c r="D150" s="7">
        <v>1</v>
      </c>
    </row>
    <row r="151" spans="1:4" x14ac:dyDescent="0.25">
      <c r="A151" s="2"/>
      <c r="B151" s="2">
        <v>1698856</v>
      </c>
      <c r="C151" s="5">
        <v>1114681</v>
      </c>
      <c r="D151" s="7">
        <v>1</v>
      </c>
    </row>
    <row r="152" spans="1:4" x14ac:dyDescent="0.25">
      <c r="A152" s="2"/>
      <c r="B152" s="2">
        <v>1712313</v>
      </c>
      <c r="C152" s="5">
        <v>1102668</v>
      </c>
      <c r="D152" s="7">
        <v>1</v>
      </c>
    </row>
    <row r="153" spans="1:4" x14ac:dyDescent="0.25">
      <c r="A153" s="2"/>
      <c r="B153" s="2">
        <v>1695108</v>
      </c>
      <c r="C153" s="5">
        <v>1100950</v>
      </c>
      <c r="D153" s="7">
        <v>1</v>
      </c>
    </row>
    <row r="154" spans="1:4" x14ac:dyDescent="0.25">
      <c r="A154" s="2"/>
      <c r="B154" s="2">
        <v>1708339</v>
      </c>
      <c r="C154" s="5">
        <v>1100950</v>
      </c>
      <c r="D154" s="7">
        <v>1</v>
      </c>
    </row>
    <row r="155" spans="1:4" x14ac:dyDescent="0.25">
      <c r="A155" s="2"/>
      <c r="B155" s="2">
        <v>1720590</v>
      </c>
      <c r="C155" s="5">
        <v>1100950</v>
      </c>
      <c r="D155" s="7">
        <v>1</v>
      </c>
    </row>
    <row r="156" spans="1:4" x14ac:dyDescent="0.25">
      <c r="A156" s="2"/>
      <c r="B156" s="2">
        <v>1720752</v>
      </c>
      <c r="C156" s="5">
        <v>1100950</v>
      </c>
      <c r="D156" s="7">
        <v>1</v>
      </c>
    </row>
    <row r="157" spans="1:4" x14ac:dyDescent="0.25">
      <c r="A157" s="2"/>
      <c r="B157" s="2">
        <v>1726235</v>
      </c>
      <c r="C157" s="5">
        <v>1100950</v>
      </c>
      <c r="D157" s="7">
        <v>1</v>
      </c>
    </row>
    <row r="158" spans="1:4" x14ac:dyDescent="0.25">
      <c r="A158" s="2"/>
      <c r="B158" s="2">
        <v>1726254</v>
      </c>
      <c r="C158" s="5">
        <v>1100950</v>
      </c>
      <c r="D158" s="7">
        <v>1</v>
      </c>
    </row>
    <row r="159" spans="1:4" x14ac:dyDescent="0.25">
      <c r="A159" s="2"/>
      <c r="B159" s="2">
        <v>1726259</v>
      </c>
      <c r="C159" s="5">
        <v>1100950</v>
      </c>
      <c r="D159" s="7">
        <v>1</v>
      </c>
    </row>
    <row r="160" spans="1:4" x14ac:dyDescent="0.25">
      <c r="A160" s="2"/>
      <c r="B160" s="2">
        <v>1736174</v>
      </c>
      <c r="C160" s="5">
        <v>1100950</v>
      </c>
      <c r="D160" s="7">
        <v>1</v>
      </c>
    </row>
    <row r="161" spans="1:4" x14ac:dyDescent="0.25">
      <c r="A161" s="2"/>
      <c r="B161" s="2">
        <v>1736316</v>
      </c>
      <c r="C161" s="5">
        <v>1100950</v>
      </c>
      <c r="D161" s="7">
        <v>1</v>
      </c>
    </row>
    <row r="162" spans="1:4" x14ac:dyDescent="0.25">
      <c r="A162" s="2"/>
      <c r="B162" s="2">
        <v>1747095</v>
      </c>
      <c r="C162" s="5">
        <v>1100950</v>
      </c>
      <c r="D162" s="7">
        <v>1</v>
      </c>
    </row>
    <row r="163" spans="1:4" x14ac:dyDescent="0.25">
      <c r="A163" s="2"/>
      <c r="B163" s="2">
        <v>1645274</v>
      </c>
      <c r="C163" s="5">
        <v>1064700</v>
      </c>
      <c r="D163" s="7">
        <v>1</v>
      </c>
    </row>
    <row r="164" spans="1:4" x14ac:dyDescent="0.25">
      <c r="A164" s="2"/>
      <c r="B164" s="2">
        <v>1825139</v>
      </c>
      <c r="C164" s="5">
        <v>1060568</v>
      </c>
      <c r="D164" s="7">
        <v>1</v>
      </c>
    </row>
    <row r="165" spans="1:4" x14ac:dyDescent="0.25">
      <c r="A165" s="2"/>
      <c r="B165" s="2">
        <v>1731707</v>
      </c>
      <c r="C165" s="5">
        <v>1057900</v>
      </c>
      <c r="D165" s="7">
        <v>1</v>
      </c>
    </row>
    <row r="166" spans="1:4" x14ac:dyDescent="0.25">
      <c r="A166" s="2"/>
      <c r="B166" s="2">
        <v>1746496</v>
      </c>
      <c r="C166" s="5">
        <v>1053630</v>
      </c>
      <c r="D166" s="7">
        <v>1</v>
      </c>
    </row>
    <row r="167" spans="1:4" x14ac:dyDescent="0.25">
      <c r="A167" s="2"/>
      <c r="B167" s="2">
        <v>1749259</v>
      </c>
      <c r="C167" s="5">
        <v>1053630</v>
      </c>
      <c r="D167" s="7">
        <v>1</v>
      </c>
    </row>
    <row r="168" spans="1:4" x14ac:dyDescent="0.25">
      <c r="A168" s="2"/>
      <c r="B168" s="2">
        <v>1758007</v>
      </c>
      <c r="C168" s="5">
        <v>1053630</v>
      </c>
      <c r="D168" s="7">
        <v>1</v>
      </c>
    </row>
    <row r="169" spans="1:4" x14ac:dyDescent="0.25">
      <c r="A169" s="2"/>
      <c r="B169" s="2">
        <v>1747415</v>
      </c>
      <c r="C169" s="5">
        <v>1044390</v>
      </c>
      <c r="D169" s="7">
        <v>1</v>
      </c>
    </row>
    <row r="170" spans="1:4" x14ac:dyDescent="0.25">
      <c r="A170" s="2"/>
      <c r="B170" s="2">
        <v>1766438</v>
      </c>
      <c r="C170" s="5">
        <v>1042729</v>
      </c>
      <c r="D170" s="7">
        <v>1</v>
      </c>
    </row>
    <row r="171" spans="1:4" x14ac:dyDescent="0.25">
      <c r="A171" s="2"/>
      <c r="B171" s="2">
        <v>1749230</v>
      </c>
      <c r="C171" s="5">
        <v>1040130</v>
      </c>
      <c r="D171" s="7">
        <v>1</v>
      </c>
    </row>
    <row r="172" spans="1:4" x14ac:dyDescent="0.25">
      <c r="A172" s="2"/>
      <c r="B172" s="2">
        <v>1794127</v>
      </c>
      <c r="C172" s="5">
        <v>1040130</v>
      </c>
      <c r="D172" s="7">
        <v>1</v>
      </c>
    </row>
    <row r="173" spans="1:4" x14ac:dyDescent="0.25">
      <c r="A173" s="2"/>
      <c r="B173" s="2">
        <v>1674949</v>
      </c>
      <c r="C173" s="5">
        <v>1034031</v>
      </c>
      <c r="D173" s="7">
        <v>1</v>
      </c>
    </row>
    <row r="174" spans="1:4" x14ac:dyDescent="0.25">
      <c r="A174" s="2"/>
      <c r="B174" s="2">
        <v>1704180</v>
      </c>
      <c r="C174" s="5">
        <v>1028085</v>
      </c>
      <c r="D174" s="7">
        <v>1</v>
      </c>
    </row>
    <row r="175" spans="1:4" x14ac:dyDescent="0.25">
      <c r="A175" s="2"/>
      <c r="B175" s="2">
        <v>1749229</v>
      </c>
      <c r="C175" s="5">
        <v>1023830</v>
      </c>
      <c r="D175" s="7">
        <v>1</v>
      </c>
    </row>
    <row r="176" spans="1:4" x14ac:dyDescent="0.25">
      <c r="A176" s="2"/>
      <c r="B176" s="2">
        <v>1787970</v>
      </c>
      <c r="C176" s="5">
        <v>1020530</v>
      </c>
      <c r="D176" s="7">
        <v>1</v>
      </c>
    </row>
    <row r="177" spans="1:4" x14ac:dyDescent="0.25">
      <c r="A177" s="2"/>
      <c r="B177" s="2">
        <v>1778901</v>
      </c>
      <c r="C177" s="5">
        <v>974620</v>
      </c>
      <c r="D177" s="7">
        <v>1</v>
      </c>
    </row>
    <row r="178" spans="1:4" x14ac:dyDescent="0.25">
      <c r="A178" s="2"/>
      <c r="B178" s="2">
        <v>1814606</v>
      </c>
      <c r="C178" s="5">
        <v>968668</v>
      </c>
      <c r="D178" s="7">
        <v>1</v>
      </c>
    </row>
    <row r="179" spans="1:4" x14ac:dyDescent="0.25">
      <c r="A179" s="2"/>
      <c r="B179" s="2">
        <v>1639446</v>
      </c>
      <c r="C179" s="5">
        <v>952333</v>
      </c>
      <c r="D179" s="7">
        <v>1</v>
      </c>
    </row>
    <row r="180" spans="1:4" x14ac:dyDescent="0.25">
      <c r="A180" s="2"/>
      <c r="B180" s="2">
        <v>1642420</v>
      </c>
      <c r="C180" s="5">
        <v>952333</v>
      </c>
      <c r="D180" s="7">
        <v>1</v>
      </c>
    </row>
    <row r="181" spans="1:4" x14ac:dyDescent="0.25">
      <c r="A181" s="2"/>
      <c r="B181" s="2">
        <v>1644521</v>
      </c>
      <c r="C181" s="5">
        <v>952333</v>
      </c>
      <c r="D181" s="7">
        <v>1</v>
      </c>
    </row>
    <row r="182" spans="1:4" x14ac:dyDescent="0.25">
      <c r="A182" s="2"/>
      <c r="B182" s="2">
        <v>1811177</v>
      </c>
      <c r="C182" s="5">
        <v>938463</v>
      </c>
      <c r="D182" s="7">
        <v>1</v>
      </c>
    </row>
    <row r="183" spans="1:4" x14ac:dyDescent="0.25">
      <c r="A183" s="2"/>
      <c r="B183" s="2">
        <v>1785228</v>
      </c>
      <c r="C183" s="5">
        <v>932463</v>
      </c>
      <c r="D183" s="7">
        <v>1</v>
      </c>
    </row>
    <row r="184" spans="1:4" x14ac:dyDescent="0.25">
      <c r="A184" s="2"/>
      <c r="B184" s="2">
        <v>1645239</v>
      </c>
      <c r="C184" s="5">
        <v>922509</v>
      </c>
      <c r="D184" s="7">
        <v>1</v>
      </c>
    </row>
    <row r="185" spans="1:4" x14ac:dyDescent="0.25">
      <c r="A185" s="2"/>
      <c r="B185" s="2">
        <v>1773732</v>
      </c>
      <c r="C185" s="5">
        <v>880462</v>
      </c>
      <c r="D185" s="7">
        <v>1</v>
      </c>
    </row>
    <row r="186" spans="1:4" x14ac:dyDescent="0.25">
      <c r="A186" s="2"/>
      <c r="B186" s="2">
        <v>1665936</v>
      </c>
      <c r="C186" s="5">
        <v>873600</v>
      </c>
      <c r="D186" s="7">
        <v>1</v>
      </c>
    </row>
    <row r="187" spans="1:4" x14ac:dyDescent="0.25">
      <c r="A187" s="2"/>
      <c r="B187" s="2">
        <v>1740347</v>
      </c>
      <c r="C187" s="5">
        <v>823763</v>
      </c>
      <c r="D187" s="7">
        <v>1</v>
      </c>
    </row>
    <row r="188" spans="1:4" x14ac:dyDescent="0.25">
      <c r="A188" s="2"/>
      <c r="B188" s="2">
        <v>1681342</v>
      </c>
      <c r="C188" s="5">
        <v>784400</v>
      </c>
      <c r="D188" s="7">
        <v>1</v>
      </c>
    </row>
    <row r="189" spans="1:4" x14ac:dyDescent="0.25">
      <c r="A189" s="2"/>
      <c r="B189" s="2">
        <v>1567134</v>
      </c>
      <c r="C189" s="5">
        <v>737100</v>
      </c>
      <c r="D189" s="7">
        <v>1</v>
      </c>
    </row>
    <row r="190" spans="1:4" x14ac:dyDescent="0.25">
      <c r="A190" s="2"/>
      <c r="B190" s="2">
        <v>1731870</v>
      </c>
      <c r="C190" s="5">
        <v>622228</v>
      </c>
      <c r="D190" s="7">
        <v>1</v>
      </c>
    </row>
    <row r="191" spans="1:4" x14ac:dyDescent="0.25">
      <c r="A191" s="2"/>
      <c r="B191" s="2">
        <v>1751776</v>
      </c>
      <c r="C191" s="5">
        <v>617559</v>
      </c>
      <c r="D191" s="7">
        <v>1</v>
      </c>
    </row>
    <row r="192" spans="1:4" x14ac:dyDescent="0.25">
      <c r="A192" s="2"/>
      <c r="B192" s="2">
        <v>1744832</v>
      </c>
      <c r="C192" s="5">
        <v>606681</v>
      </c>
      <c r="D192" s="7">
        <v>1</v>
      </c>
    </row>
    <row r="193" spans="1:4" x14ac:dyDescent="0.25">
      <c r="A193" s="2" t="s">
        <v>3</v>
      </c>
      <c r="B193" s="2">
        <v>1532680</v>
      </c>
      <c r="C193" s="5">
        <v>590756</v>
      </c>
      <c r="D193" s="7">
        <v>1</v>
      </c>
    </row>
    <row r="194" spans="1:4" x14ac:dyDescent="0.25">
      <c r="A194" s="2"/>
      <c r="B194" s="2">
        <v>1738021</v>
      </c>
      <c r="C194" s="5">
        <v>563116</v>
      </c>
      <c r="D194" s="7">
        <v>1</v>
      </c>
    </row>
    <row r="195" spans="1:4" x14ac:dyDescent="0.25">
      <c r="A195" s="2"/>
      <c r="B195" s="2">
        <v>1690845</v>
      </c>
      <c r="C195" s="5">
        <v>509966</v>
      </c>
      <c r="D195" s="7">
        <v>1</v>
      </c>
    </row>
    <row r="196" spans="1:4" x14ac:dyDescent="0.25">
      <c r="A196" s="2"/>
      <c r="B196" s="2">
        <v>1747089</v>
      </c>
      <c r="C196" s="5">
        <v>388993</v>
      </c>
      <c r="D196" s="7">
        <v>1</v>
      </c>
    </row>
    <row r="197" spans="1:4" x14ac:dyDescent="0.25">
      <c r="A197" s="2"/>
      <c r="B197" s="2">
        <v>1694066</v>
      </c>
      <c r="C197" s="5">
        <v>380600</v>
      </c>
      <c r="D197" s="7">
        <v>1</v>
      </c>
    </row>
    <row r="198" spans="1:4" x14ac:dyDescent="0.25">
      <c r="A198" s="2"/>
      <c r="B198" s="2">
        <v>1684635</v>
      </c>
      <c r="C198" s="5">
        <v>367160</v>
      </c>
      <c r="D198" s="7">
        <v>1</v>
      </c>
    </row>
    <row r="199" spans="1:4" x14ac:dyDescent="0.25">
      <c r="A199" s="2"/>
      <c r="B199" s="2">
        <v>1694963</v>
      </c>
      <c r="C199" s="5">
        <v>367160</v>
      </c>
      <c r="D199" s="7">
        <v>1</v>
      </c>
    </row>
    <row r="200" spans="1:4" x14ac:dyDescent="0.25">
      <c r="A200" s="2"/>
      <c r="B200" s="2">
        <v>1698231</v>
      </c>
      <c r="C200" s="5">
        <v>367160</v>
      </c>
      <c r="D200" s="7">
        <v>1</v>
      </c>
    </row>
    <row r="201" spans="1:4" x14ac:dyDescent="0.25">
      <c r="A201" s="2"/>
      <c r="B201" s="2">
        <v>1739856</v>
      </c>
      <c r="C201" s="5">
        <v>367160</v>
      </c>
      <c r="D201" s="7">
        <v>1</v>
      </c>
    </row>
    <row r="202" spans="1:4" x14ac:dyDescent="0.25">
      <c r="A202" s="2"/>
      <c r="B202" s="2">
        <v>1781301</v>
      </c>
      <c r="C202" s="5">
        <v>367100</v>
      </c>
      <c r="D202" s="7">
        <v>1</v>
      </c>
    </row>
    <row r="203" spans="1:4" x14ac:dyDescent="0.25">
      <c r="A203" s="2"/>
      <c r="B203" s="2">
        <v>1807981</v>
      </c>
      <c r="C203" s="5">
        <v>367100</v>
      </c>
      <c r="D203" s="7">
        <v>1</v>
      </c>
    </row>
    <row r="204" spans="1:4" x14ac:dyDescent="0.25">
      <c r="A204" s="2"/>
      <c r="B204" s="2">
        <v>1684606</v>
      </c>
      <c r="C204" s="5">
        <v>363960</v>
      </c>
      <c r="D204" s="7">
        <v>1</v>
      </c>
    </row>
    <row r="205" spans="1:4" x14ac:dyDescent="0.25">
      <c r="A205" s="2"/>
      <c r="B205" s="2">
        <v>1685760</v>
      </c>
      <c r="C205" s="5">
        <v>363960</v>
      </c>
      <c r="D205" s="7">
        <v>1</v>
      </c>
    </row>
    <row r="206" spans="1:4" x14ac:dyDescent="0.25">
      <c r="A206" s="2"/>
      <c r="B206" s="2">
        <v>1600908</v>
      </c>
      <c r="C206" s="5">
        <v>354740</v>
      </c>
      <c r="D206" s="7">
        <v>1</v>
      </c>
    </row>
    <row r="207" spans="1:4" x14ac:dyDescent="0.25">
      <c r="A207" s="2"/>
      <c r="B207" s="2">
        <v>1624984</v>
      </c>
      <c r="C207" s="5">
        <v>354740</v>
      </c>
      <c r="D207" s="7">
        <v>1</v>
      </c>
    </row>
    <row r="208" spans="1:4" x14ac:dyDescent="0.25">
      <c r="A208" s="2"/>
      <c r="B208" s="2">
        <v>1692160</v>
      </c>
      <c r="C208" s="5">
        <v>354740</v>
      </c>
      <c r="D208" s="7">
        <v>1</v>
      </c>
    </row>
    <row r="209" spans="1:4" x14ac:dyDescent="0.25">
      <c r="A209" s="2"/>
      <c r="B209" s="2">
        <v>1670032</v>
      </c>
      <c r="C209" s="5">
        <v>345160</v>
      </c>
      <c r="D209" s="7">
        <v>1</v>
      </c>
    </row>
    <row r="210" spans="1:4" x14ac:dyDescent="0.25">
      <c r="A210" s="2"/>
      <c r="B210" s="2">
        <v>1681460</v>
      </c>
      <c r="C210" s="5">
        <v>345160</v>
      </c>
      <c r="D210" s="7">
        <v>1</v>
      </c>
    </row>
    <row r="211" spans="1:4" x14ac:dyDescent="0.25">
      <c r="A211" s="2"/>
      <c r="B211" s="2">
        <v>1698136</v>
      </c>
      <c r="C211" s="5">
        <v>345160</v>
      </c>
      <c r="D211" s="7">
        <v>1</v>
      </c>
    </row>
    <row r="212" spans="1:4" x14ac:dyDescent="0.25">
      <c r="A212" s="2"/>
      <c r="B212" s="2">
        <v>1730194</v>
      </c>
      <c r="C212" s="5">
        <v>345160</v>
      </c>
      <c r="D212" s="7">
        <v>1</v>
      </c>
    </row>
    <row r="213" spans="1:4" x14ac:dyDescent="0.25">
      <c r="A213" s="2"/>
      <c r="B213" s="2">
        <v>1730781</v>
      </c>
      <c r="C213" s="5">
        <v>345160</v>
      </c>
      <c r="D213" s="7">
        <v>1</v>
      </c>
    </row>
    <row r="214" spans="1:4" x14ac:dyDescent="0.25">
      <c r="A214" s="2"/>
      <c r="B214" s="2">
        <v>1735813</v>
      </c>
      <c r="C214" s="5">
        <v>345160</v>
      </c>
      <c r="D214" s="7">
        <v>1</v>
      </c>
    </row>
    <row r="215" spans="1:4" x14ac:dyDescent="0.25">
      <c r="A215" s="2"/>
      <c r="B215" s="2">
        <v>1736270</v>
      </c>
      <c r="C215" s="5">
        <v>345160</v>
      </c>
      <c r="D215" s="7">
        <v>1</v>
      </c>
    </row>
    <row r="216" spans="1:4" x14ac:dyDescent="0.25">
      <c r="A216" s="2"/>
      <c r="B216" s="2">
        <v>1740438</v>
      </c>
      <c r="C216" s="5">
        <v>345160</v>
      </c>
      <c r="D216" s="7">
        <v>1</v>
      </c>
    </row>
    <row r="217" spans="1:4" x14ac:dyDescent="0.25">
      <c r="A217" s="2"/>
      <c r="B217" s="2">
        <v>1740503</v>
      </c>
      <c r="C217" s="5">
        <v>345160</v>
      </c>
      <c r="D217" s="7">
        <v>1</v>
      </c>
    </row>
    <row r="218" spans="1:4" x14ac:dyDescent="0.25">
      <c r="A218" s="2"/>
      <c r="B218" s="2">
        <v>1749876</v>
      </c>
      <c r="C218" s="5">
        <v>345160</v>
      </c>
      <c r="D218" s="7">
        <v>1</v>
      </c>
    </row>
    <row r="219" spans="1:4" x14ac:dyDescent="0.25">
      <c r="A219" s="2"/>
      <c r="B219" s="2">
        <v>1750235</v>
      </c>
      <c r="C219" s="5">
        <v>345160</v>
      </c>
      <c r="D219" s="7">
        <v>1</v>
      </c>
    </row>
    <row r="220" spans="1:4" x14ac:dyDescent="0.25">
      <c r="A220" s="2"/>
      <c r="B220" s="2">
        <v>1750521</v>
      </c>
      <c r="C220" s="5">
        <v>345160</v>
      </c>
      <c r="D220" s="7">
        <v>1</v>
      </c>
    </row>
    <row r="221" spans="1:4" x14ac:dyDescent="0.25">
      <c r="A221" s="2"/>
      <c r="B221" s="2">
        <v>1780796</v>
      </c>
      <c r="C221" s="5">
        <v>345100</v>
      </c>
      <c r="D221" s="7">
        <v>1</v>
      </c>
    </row>
    <row r="222" spans="1:4" x14ac:dyDescent="0.25">
      <c r="A222" s="2"/>
      <c r="B222" s="2">
        <v>1786952</v>
      </c>
      <c r="C222" s="5">
        <v>345100</v>
      </c>
      <c r="D222" s="7">
        <v>1</v>
      </c>
    </row>
    <row r="223" spans="1:4" x14ac:dyDescent="0.25">
      <c r="A223" s="2"/>
      <c r="B223" s="2">
        <v>1684596</v>
      </c>
      <c r="C223" s="5">
        <v>340160</v>
      </c>
      <c r="D223" s="7">
        <v>1</v>
      </c>
    </row>
    <row r="224" spans="1:4" x14ac:dyDescent="0.25">
      <c r="A224" s="2"/>
      <c r="B224" s="2">
        <v>1740380</v>
      </c>
      <c r="C224" s="5">
        <v>340160</v>
      </c>
      <c r="D224" s="7">
        <v>1</v>
      </c>
    </row>
    <row r="225" spans="1:4" x14ac:dyDescent="0.25">
      <c r="A225" s="2"/>
      <c r="B225" s="2">
        <v>1740475</v>
      </c>
      <c r="C225" s="5">
        <v>340160</v>
      </c>
      <c r="D225" s="7">
        <v>1</v>
      </c>
    </row>
    <row r="226" spans="1:4" x14ac:dyDescent="0.25">
      <c r="A226" s="2"/>
      <c r="B226" s="2">
        <v>1746749</v>
      </c>
      <c r="C226" s="5">
        <v>340160</v>
      </c>
      <c r="D226" s="7">
        <v>1</v>
      </c>
    </row>
    <row r="227" spans="1:4" x14ac:dyDescent="0.25">
      <c r="A227" s="2"/>
      <c r="B227" s="2">
        <v>1749859</v>
      </c>
      <c r="C227" s="5">
        <v>340160</v>
      </c>
      <c r="D227" s="7">
        <v>1</v>
      </c>
    </row>
    <row r="228" spans="1:4" x14ac:dyDescent="0.25">
      <c r="A228" s="2"/>
      <c r="B228" s="2">
        <v>1750499</v>
      </c>
      <c r="C228" s="5">
        <v>340160</v>
      </c>
      <c r="D228" s="7">
        <v>1</v>
      </c>
    </row>
    <row r="229" spans="1:4" x14ac:dyDescent="0.25">
      <c r="A229" s="2"/>
      <c r="B229" s="2">
        <v>1695700</v>
      </c>
      <c r="C229" s="5">
        <v>333160</v>
      </c>
      <c r="D229" s="7">
        <v>1</v>
      </c>
    </row>
    <row r="230" spans="1:4" x14ac:dyDescent="0.25">
      <c r="A230" s="2"/>
      <c r="B230" s="2">
        <v>1736726</v>
      </c>
      <c r="C230" s="5">
        <v>331160</v>
      </c>
      <c r="D230" s="7">
        <v>1</v>
      </c>
    </row>
    <row r="231" spans="1:4" x14ac:dyDescent="0.25">
      <c r="A231" s="2"/>
      <c r="B231" s="2">
        <v>1780845</v>
      </c>
      <c r="C231" s="5">
        <v>331100</v>
      </c>
      <c r="D231" s="7">
        <v>1</v>
      </c>
    </row>
    <row r="232" spans="1:4" x14ac:dyDescent="0.25">
      <c r="A232" s="2"/>
      <c r="B232" s="2">
        <v>1649486</v>
      </c>
      <c r="C232" s="5">
        <v>330100</v>
      </c>
      <c r="D232" s="7">
        <v>1</v>
      </c>
    </row>
    <row r="233" spans="1:4" x14ac:dyDescent="0.25">
      <c r="A233" s="2" t="s">
        <v>3</v>
      </c>
      <c r="B233" s="2">
        <v>1587089</v>
      </c>
      <c r="C233" s="5">
        <v>324740</v>
      </c>
      <c r="D233" s="7">
        <v>1</v>
      </c>
    </row>
    <row r="234" spans="1:4" x14ac:dyDescent="0.25">
      <c r="A234" s="2"/>
      <c r="B234" s="2">
        <v>1596375</v>
      </c>
      <c r="C234" s="5">
        <v>324740</v>
      </c>
      <c r="D234" s="7">
        <v>1</v>
      </c>
    </row>
    <row r="235" spans="1:4" x14ac:dyDescent="0.25">
      <c r="A235" s="2"/>
      <c r="B235" s="2">
        <v>1602493</v>
      </c>
      <c r="C235" s="5">
        <v>324740</v>
      </c>
      <c r="D235" s="7">
        <v>1</v>
      </c>
    </row>
    <row r="236" spans="1:4" x14ac:dyDescent="0.25">
      <c r="A236" s="2"/>
      <c r="B236" s="2">
        <v>1625187</v>
      </c>
      <c r="C236" s="5">
        <v>324740</v>
      </c>
      <c r="D236" s="7">
        <v>1</v>
      </c>
    </row>
    <row r="237" spans="1:4" x14ac:dyDescent="0.25">
      <c r="A237" s="2"/>
      <c r="B237" s="2">
        <v>1631316</v>
      </c>
      <c r="C237" s="5">
        <v>324740</v>
      </c>
      <c r="D237" s="7">
        <v>1</v>
      </c>
    </row>
    <row r="238" spans="1:4" x14ac:dyDescent="0.25">
      <c r="A238" s="2"/>
      <c r="B238" s="2">
        <v>1633661</v>
      </c>
      <c r="C238" s="5">
        <v>324740</v>
      </c>
      <c r="D238" s="7">
        <v>1</v>
      </c>
    </row>
    <row r="239" spans="1:4" x14ac:dyDescent="0.25">
      <c r="A239" s="2"/>
      <c r="B239" s="2">
        <v>1633939</v>
      </c>
      <c r="C239" s="5">
        <v>324740</v>
      </c>
      <c r="D239" s="7">
        <v>1</v>
      </c>
    </row>
    <row r="240" spans="1:4" x14ac:dyDescent="0.25">
      <c r="A240" s="2"/>
      <c r="B240" s="2">
        <v>1635514</v>
      </c>
      <c r="C240" s="5">
        <v>324740</v>
      </c>
      <c r="D240" s="7">
        <v>1</v>
      </c>
    </row>
    <row r="241" spans="1:4" x14ac:dyDescent="0.25">
      <c r="A241" s="2"/>
      <c r="B241" s="2">
        <v>1635552</v>
      </c>
      <c r="C241" s="5">
        <v>324740</v>
      </c>
      <c r="D241" s="7">
        <v>1</v>
      </c>
    </row>
    <row r="242" spans="1:4" x14ac:dyDescent="0.25">
      <c r="A242" s="2"/>
      <c r="B242" s="2">
        <v>1635633</v>
      </c>
      <c r="C242" s="5">
        <v>324740</v>
      </c>
      <c r="D242" s="7">
        <v>1</v>
      </c>
    </row>
    <row r="243" spans="1:4" x14ac:dyDescent="0.25">
      <c r="A243" s="2"/>
      <c r="B243" s="2">
        <v>1680782</v>
      </c>
      <c r="C243" s="5">
        <v>324740</v>
      </c>
      <c r="D243" s="7">
        <v>1</v>
      </c>
    </row>
    <row r="244" spans="1:4" x14ac:dyDescent="0.25">
      <c r="A244" s="2"/>
      <c r="B244" s="2">
        <v>1686266</v>
      </c>
      <c r="C244" s="5">
        <v>324740</v>
      </c>
      <c r="D244" s="7">
        <v>1</v>
      </c>
    </row>
    <row r="245" spans="1:4" x14ac:dyDescent="0.25">
      <c r="A245" s="2"/>
      <c r="B245" s="2">
        <v>1722925</v>
      </c>
      <c r="C245" s="5">
        <v>324700</v>
      </c>
      <c r="D245" s="7">
        <v>1</v>
      </c>
    </row>
    <row r="246" spans="1:4" x14ac:dyDescent="0.25">
      <c r="A246" s="2"/>
      <c r="B246" s="2">
        <v>1694777</v>
      </c>
      <c r="C246" s="5">
        <v>306000</v>
      </c>
      <c r="D246" s="7">
        <v>1</v>
      </c>
    </row>
    <row r="247" spans="1:4" x14ac:dyDescent="0.25">
      <c r="A247" s="2"/>
      <c r="B247" s="2">
        <v>1674233</v>
      </c>
      <c r="C247" s="5">
        <v>294600</v>
      </c>
      <c r="D247" s="7">
        <v>1</v>
      </c>
    </row>
    <row r="248" spans="1:4" x14ac:dyDescent="0.25">
      <c r="A248" s="2"/>
      <c r="B248" s="2">
        <v>1670373</v>
      </c>
      <c r="C248" s="5">
        <v>264400</v>
      </c>
      <c r="D248" s="7">
        <v>1</v>
      </c>
    </row>
    <row r="249" spans="1:4" x14ac:dyDescent="0.25">
      <c r="A249" s="2"/>
      <c r="B249" s="2">
        <v>1709022</v>
      </c>
      <c r="C249" s="5">
        <v>259860</v>
      </c>
      <c r="D249" s="7">
        <v>1</v>
      </c>
    </row>
    <row r="250" spans="1:4" x14ac:dyDescent="0.25">
      <c r="A250" s="2"/>
      <c r="B250" s="2">
        <v>1721365</v>
      </c>
      <c r="C250" s="5">
        <v>248400</v>
      </c>
      <c r="D250" s="7">
        <v>1</v>
      </c>
    </row>
    <row r="251" spans="1:4" x14ac:dyDescent="0.25">
      <c r="A251" s="2"/>
      <c r="B251" s="2">
        <v>1718530</v>
      </c>
      <c r="C251" s="5">
        <v>246000</v>
      </c>
      <c r="D251" s="7">
        <v>1</v>
      </c>
    </row>
    <row r="252" spans="1:4" x14ac:dyDescent="0.25">
      <c r="A252" s="2"/>
      <c r="B252" s="2">
        <v>1719642</v>
      </c>
      <c r="C252" s="5">
        <v>246000</v>
      </c>
      <c r="D252" s="7">
        <v>1</v>
      </c>
    </row>
    <row r="253" spans="1:4" x14ac:dyDescent="0.25">
      <c r="A253" s="2"/>
      <c r="B253" s="2">
        <v>1789615</v>
      </c>
      <c r="C253" s="5">
        <v>238200</v>
      </c>
      <c r="D253" s="7">
        <v>1</v>
      </c>
    </row>
    <row r="254" spans="1:4" x14ac:dyDescent="0.25">
      <c r="A254" s="2"/>
      <c r="B254" s="2">
        <v>1637411</v>
      </c>
      <c r="C254" s="5">
        <v>237669</v>
      </c>
      <c r="D254" s="7">
        <v>1</v>
      </c>
    </row>
    <row r="255" spans="1:4" x14ac:dyDescent="0.25">
      <c r="A255" s="2"/>
      <c r="B255" s="2">
        <v>1642453</v>
      </c>
      <c r="C255" s="5">
        <v>237669</v>
      </c>
      <c r="D255" s="7">
        <v>1</v>
      </c>
    </row>
    <row r="256" spans="1:4" x14ac:dyDescent="0.25">
      <c r="A256" s="2"/>
      <c r="B256" s="2">
        <v>1643590</v>
      </c>
      <c r="C256" s="5">
        <v>237669</v>
      </c>
      <c r="D256" s="7">
        <v>1</v>
      </c>
    </row>
    <row r="257" spans="1:4" x14ac:dyDescent="0.25">
      <c r="A257" s="2"/>
      <c r="B257" s="2">
        <v>1657556</v>
      </c>
      <c r="C257" s="5">
        <v>237669</v>
      </c>
      <c r="D257" s="7">
        <v>1</v>
      </c>
    </row>
    <row r="258" spans="1:4" x14ac:dyDescent="0.25">
      <c r="A258" s="2"/>
      <c r="B258" s="2">
        <v>1657573</v>
      </c>
      <c r="C258" s="5">
        <v>237669</v>
      </c>
      <c r="D258" s="7">
        <v>1</v>
      </c>
    </row>
    <row r="259" spans="1:4" x14ac:dyDescent="0.25">
      <c r="A259" s="2"/>
      <c r="B259" s="2">
        <v>1659661</v>
      </c>
      <c r="C259" s="5">
        <v>237669</v>
      </c>
      <c r="D259" s="7">
        <v>1</v>
      </c>
    </row>
    <row r="260" spans="1:4" x14ac:dyDescent="0.25">
      <c r="A260" s="2"/>
      <c r="B260" s="2">
        <v>1661197</v>
      </c>
      <c r="C260" s="5">
        <v>237669</v>
      </c>
      <c r="D260" s="7">
        <v>1</v>
      </c>
    </row>
    <row r="261" spans="1:4" x14ac:dyDescent="0.25">
      <c r="A261" s="2"/>
      <c r="B261" s="2">
        <v>1664192</v>
      </c>
      <c r="C261" s="5">
        <v>237669</v>
      </c>
      <c r="D261" s="7">
        <v>1</v>
      </c>
    </row>
    <row r="262" spans="1:4" x14ac:dyDescent="0.25">
      <c r="A262" s="2"/>
      <c r="B262" s="2">
        <v>1665752</v>
      </c>
      <c r="C262" s="5">
        <v>237669</v>
      </c>
      <c r="D262" s="7">
        <v>1</v>
      </c>
    </row>
    <row r="263" spans="1:4" x14ac:dyDescent="0.25">
      <c r="A263" s="2"/>
      <c r="B263" s="2">
        <v>1665760</v>
      </c>
      <c r="C263" s="5">
        <v>237669</v>
      </c>
      <c r="D263" s="7">
        <v>1</v>
      </c>
    </row>
    <row r="264" spans="1:4" x14ac:dyDescent="0.25">
      <c r="A264" s="2"/>
      <c r="B264" s="2">
        <v>1670036</v>
      </c>
      <c r="C264" s="5">
        <v>237669</v>
      </c>
      <c r="D264" s="7">
        <v>1</v>
      </c>
    </row>
    <row r="265" spans="1:4" x14ac:dyDescent="0.25">
      <c r="A265" s="2"/>
      <c r="B265" s="2">
        <v>1679269</v>
      </c>
      <c r="C265" s="5">
        <v>237669</v>
      </c>
      <c r="D265" s="7">
        <v>1</v>
      </c>
    </row>
    <row r="266" spans="1:4" x14ac:dyDescent="0.25">
      <c r="A266" s="2"/>
      <c r="B266" s="2">
        <v>1686505</v>
      </c>
      <c r="C266" s="5">
        <v>237669</v>
      </c>
      <c r="D266" s="7">
        <v>1</v>
      </c>
    </row>
    <row r="267" spans="1:4" x14ac:dyDescent="0.25">
      <c r="A267" s="2"/>
      <c r="B267" s="2">
        <v>1686569</v>
      </c>
      <c r="C267" s="5">
        <v>237669</v>
      </c>
      <c r="D267" s="7">
        <v>1</v>
      </c>
    </row>
    <row r="268" spans="1:4" x14ac:dyDescent="0.25">
      <c r="A268" s="2"/>
      <c r="B268" s="2">
        <v>1686621</v>
      </c>
      <c r="C268" s="5">
        <v>237669</v>
      </c>
      <c r="D268" s="7">
        <v>1</v>
      </c>
    </row>
    <row r="269" spans="1:4" x14ac:dyDescent="0.25">
      <c r="A269" s="2"/>
      <c r="B269" s="2">
        <v>1686711</v>
      </c>
      <c r="C269" s="5">
        <v>237669</v>
      </c>
      <c r="D269" s="7">
        <v>1</v>
      </c>
    </row>
    <row r="270" spans="1:4" x14ac:dyDescent="0.25">
      <c r="A270" s="2"/>
      <c r="B270" s="2">
        <v>1687182</v>
      </c>
      <c r="C270" s="5">
        <v>237669</v>
      </c>
      <c r="D270" s="7">
        <v>1</v>
      </c>
    </row>
    <row r="271" spans="1:4" x14ac:dyDescent="0.25">
      <c r="A271" s="2"/>
      <c r="B271" s="2">
        <v>1688886</v>
      </c>
      <c r="C271" s="5">
        <v>237669</v>
      </c>
      <c r="D271" s="7">
        <v>1</v>
      </c>
    </row>
    <row r="272" spans="1:4" x14ac:dyDescent="0.25">
      <c r="A272" s="2"/>
      <c r="B272" s="2">
        <v>1698680</v>
      </c>
      <c r="C272" s="5">
        <v>237669</v>
      </c>
      <c r="D272" s="7">
        <v>1</v>
      </c>
    </row>
    <row r="273" spans="1:5" x14ac:dyDescent="0.25">
      <c r="A273" s="2"/>
      <c r="B273" s="2">
        <v>1712194</v>
      </c>
      <c r="C273" s="5">
        <v>237669</v>
      </c>
      <c r="D273" s="7">
        <v>1</v>
      </c>
    </row>
    <row r="274" spans="1:5" x14ac:dyDescent="0.25">
      <c r="A274" s="2"/>
      <c r="B274" s="2">
        <v>1715873</v>
      </c>
      <c r="C274" s="5">
        <v>237669</v>
      </c>
      <c r="D274" s="7">
        <v>1</v>
      </c>
    </row>
    <row r="275" spans="1:5" x14ac:dyDescent="0.25">
      <c r="A275" s="2"/>
      <c r="B275" s="2">
        <v>1720666</v>
      </c>
      <c r="C275" s="5">
        <v>237669</v>
      </c>
      <c r="D275" s="7">
        <v>1</v>
      </c>
    </row>
    <row r="276" spans="1:5" x14ac:dyDescent="0.25">
      <c r="A276" s="2"/>
      <c r="B276" s="2">
        <v>1725128</v>
      </c>
      <c r="C276" s="5">
        <v>237669</v>
      </c>
      <c r="D276" s="7">
        <v>1</v>
      </c>
    </row>
    <row r="277" spans="1:5" x14ac:dyDescent="0.25">
      <c r="A277" s="2"/>
      <c r="B277" s="2">
        <v>1772000</v>
      </c>
      <c r="C277" s="5">
        <v>237669</v>
      </c>
      <c r="D277" s="7">
        <v>1</v>
      </c>
    </row>
    <row r="278" spans="1:5" x14ac:dyDescent="0.25">
      <c r="A278" s="2"/>
      <c r="B278" s="2">
        <v>1671948</v>
      </c>
      <c r="C278" s="5">
        <v>237660</v>
      </c>
      <c r="D278" s="7">
        <v>1</v>
      </c>
    </row>
    <row r="279" spans="1:5" x14ac:dyDescent="0.25">
      <c r="A279" s="2"/>
      <c r="B279" s="2">
        <v>1602489</v>
      </c>
      <c r="C279" s="5">
        <v>234740</v>
      </c>
      <c r="D279" s="7">
        <v>1</v>
      </c>
      <c r="E279" s="9"/>
    </row>
    <row r="280" spans="1:5" x14ac:dyDescent="0.25">
      <c r="A280" s="2"/>
      <c r="B280" s="2">
        <v>1607594</v>
      </c>
      <c r="C280" s="5">
        <v>234740</v>
      </c>
      <c r="D280" s="7">
        <v>1</v>
      </c>
    </row>
    <row r="281" spans="1:5" x14ac:dyDescent="0.25">
      <c r="A281" s="2"/>
      <c r="B281" s="2">
        <v>1607721</v>
      </c>
      <c r="C281" s="5">
        <v>234740</v>
      </c>
      <c r="D281" s="7">
        <v>1</v>
      </c>
    </row>
    <row r="282" spans="1:5" x14ac:dyDescent="0.25">
      <c r="A282" s="2"/>
      <c r="B282" s="2">
        <v>1624958</v>
      </c>
      <c r="C282" s="5">
        <v>234740</v>
      </c>
      <c r="D282" s="7">
        <v>1</v>
      </c>
    </row>
    <row r="283" spans="1:5" x14ac:dyDescent="0.25">
      <c r="A283" s="2"/>
      <c r="B283" s="2">
        <v>1624967</v>
      </c>
      <c r="C283" s="5">
        <v>234740</v>
      </c>
      <c r="D283" s="7">
        <v>1</v>
      </c>
    </row>
    <row r="284" spans="1:5" x14ac:dyDescent="0.25">
      <c r="A284" s="2"/>
      <c r="B284" s="2">
        <v>1638901</v>
      </c>
      <c r="C284" s="5">
        <v>234740</v>
      </c>
      <c r="D284" s="7">
        <v>1</v>
      </c>
    </row>
    <row r="285" spans="1:5" x14ac:dyDescent="0.25">
      <c r="A285" s="2"/>
      <c r="B285" s="2">
        <v>1645816</v>
      </c>
      <c r="C285" s="5">
        <v>234740</v>
      </c>
      <c r="D285" s="7">
        <v>1</v>
      </c>
    </row>
    <row r="286" spans="1:5" x14ac:dyDescent="0.25">
      <c r="A286" s="2"/>
      <c r="B286" s="2">
        <v>1708429</v>
      </c>
      <c r="C286" s="5">
        <v>233500</v>
      </c>
      <c r="D286" s="7">
        <v>1</v>
      </c>
    </row>
    <row r="287" spans="1:5" x14ac:dyDescent="0.25">
      <c r="A287" s="2"/>
      <c r="B287" s="2">
        <v>1660409</v>
      </c>
      <c r="C287" s="5">
        <v>230100</v>
      </c>
      <c r="D287" s="7">
        <v>1</v>
      </c>
    </row>
    <row r="288" spans="1:5" x14ac:dyDescent="0.25">
      <c r="A288" s="2"/>
      <c r="B288" s="2">
        <v>1663619</v>
      </c>
      <c r="C288" s="5">
        <v>230100</v>
      </c>
      <c r="D288" s="7">
        <v>1</v>
      </c>
    </row>
    <row r="289" spans="1:4" x14ac:dyDescent="0.25">
      <c r="A289" s="2"/>
      <c r="B289" s="2">
        <v>1636791</v>
      </c>
      <c r="C289" s="5">
        <v>224216</v>
      </c>
      <c r="D289" s="7">
        <v>1</v>
      </c>
    </row>
    <row r="290" spans="1:4" x14ac:dyDescent="0.25">
      <c r="A290" s="2"/>
      <c r="B290" s="2">
        <v>1637510</v>
      </c>
      <c r="C290" s="5">
        <v>224216</v>
      </c>
      <c r="D290" s="7">
        <v>1</v>
      </c>
    </row>
    <row r="291" spans="1:4" x14ac:dyDescent="0.25">
      <c r="A291" s="2"/>
      <c r="B291" s="2">
        <v>1756950</v>
      </c>
      <c r="C291" s="5">
        <v>220474</v>
      </c>
      <c r="D291" s="7">
        <v>1</v>
      </c>
    </row>
    <row r="292" spans="1:4" x14ac:dyDescent="0.25">
      <c r="A292" s="2"/>
      <c r="B292" s="2">
        <v>1713239</v>
      </c>
      <c r="C292" s="5">
        <v>219800</v>
      </c>
      <c r="D292" s="7">
        <v>1</v>
      </c>
    </row>
    <row r="293" spans="1:4" x14ac:dyDescent="0.25">
      <c r="A293" s="2"/>
      <c r="B293" s="2">
        <v>1637776</v>
      </c>
      <c r="C293" s="5">
        <v>219400</v>
      </c>
      <c r="D293" s="7">
        <v>1</v>
      </c>
    </row>
    <row r="294" spans="1:4" x14ac:dyDescent="0.25">
      <c r="A294" s="2"/>
      <c r="B294" s="2">
        <v>1708091</v>
      </c>
      <c r="C294" s="5">
        <v>197728</v>
      </c>
      <c r="D294" s="7">
        <v>1</v>
      </c>
    </row>
    <row r="295" spans="1:4" x14ac:dyDescent="0.25">
      <c r="A295" s="2"/>
      <c r="B295" s="2">
        <v>1791919</v>
      </c>
      <c r="C295" s="5">
        <v>164695</v>
      </c>
      <c r="D295" s="7">
        <v>1</v>
      </c>
    </row>
    <row r="296" spans="1:4" x14ac:dyDescent="0.25">
      <c r="A296" s="2"/>
      <c r="B296" s="2">
        <v>1741433</v>
      </c>
      <c r="C296" s="5">
        <v>122121</v>
      </c>
      <c r="D296" s="7">
        <v>1</v>
      </c>
    </row>
    <row r="297" spans="1:4" x14ac:dyDescent="0.25">
      <c r="A297" s="2"/>
      <c r="B297" s="2">
        <v>1727633</v>
      </c>
      <c r="C297" s="5">
        <v>106089</v>
      </c>
      <c r="D297" s="7">
        <v>1</v>
      </c>
    </row>
    <row r="298" spans="1:4" x14ac:dyDescent="0.25">
      <c r="A298" s="2"/>
      <c r="B298" s="2">
        <v>1737929</v>
      </c>
      <c r="C298" s="5">
        <v>100119</v>
      </c>
      <c r="D298" s="7">
        <v>1</v>
      </c>
    </row>
    <row r="299" spans="1:4" x14ac:dyDescent="0.25">
      <c r="A299" s="2"/>
      <c r="B299" s="2">
        <v>1794697</v>
      </c>
      <c r="C299" s="5">
        <v>94080</v>
      </c>
      <c r="D299" s="7">
        <v>1</v>
      </c>
    </row>
    <row r="300" spans="1:4" x14ac:dyDescent="0.25">
      <c r="A300" s="2"/>
      <c r="B300" s="2">
        <v>1684997</v>
      </c>
      <c r="C300" s="5">
        <v>84489</v>
      </c>
      <c r="D300" s="7">
        <v>1</v>
      </c>
    </row>
    <row r="301" spans="1:4" x14ac:dyDescent="0.25">
      <c r="A301" s="2"/>
      <c r="B301" s="2">
        <v>1816259</v>
      </c>
      <c r="C301" s="5">
        <v>53602</v>
      </c>
      <c r="D301" s="7">
        <v>1</v>
      </c>
    </row>
    <row r="302" spans="1:4" x14ac:dyDescent="0.25">
      <c r="A302" s="2"/>
      <c r="B302" s="2">
        <v>1784297</v>
      </c>
      <c r="C302" s="5">
        <v>51640</v>
      </c>
      <c r="D302" s="7">
        <v>1</v>
      </c>
    </row>
    <row r="303" spans="1:4" x14ac:dyDescent="0.25">
      <c r="A303" s="2"/>
      <c r="B303" s="2">
        <v>1778085</v>
      </c>
      <c r="C303" s="5">
        <v>48440</v>
      </c>
      <c r="D303" s="7">
        <v>1</v>
      </c>
    </row>
    <row r="304" spans="1:4" x14ac:dyDescent="0.25">
      <c r="A304" s="2"/>
      <c r="B304" s="2">
        <v>1778757</v>
      </c>
      <c r="C304" s="5">
        <v>48440</v>
      </c>
      <c r="D304" s="7">
        <v>1</v>
      </c>
    </row>
    <row r="305" spans="1:4" x14ac:dyDescent="0.25">
      <c r="A305" s="2"/>
      <c r="B305" s="2">
        <v>1767373</v>
      </c>
      <c r="C305" s="5">
        <v>33370</v>
      </c>
      <c r="D305" s="7">
        <v>1</v>
      </c>
    </row>
    <row r="306" spans="1:4" x14ac:dyDescent="0.25">
      <c r="A306" s="2"/>
      <c r="B306" s="2">
        <v>1777662</v>
      </c>
      <c r="C306" s="10">
        <v>0</v>
      </c>
      <c r="D306" s="7">
        <v>1</v>
      </c>
    </row>
    <row r="307" spans="1:4" x14ac:dyDescent="0.25">
      <c r="A307" s="2"/>
      <c r="B307" s="2">
        <v>1788475</v>
      </c>
      <c r="C307" s="10">
        <v>0</v>
      </c>
      <c r="D307" s="7">
        <v>1</v>
      </c>
    </row>
    <row r="308" spans="1:4" x14ac:dyDescent="0.25">
      <c r="A308" s="2"/>
      <c r="B308" s="2">
        <v>1829395</v>
      </c>
      <c r="C308" s="10">
        <v>0</v>
      </c>
      <c r="D308" s="7">
        <v>1</v>
      </c>
    </row>
    <row r="309" spans="1:4" x14ac:dyDescent="0.25">
      <c r="D309">
        <f>SUMPRODUCT(C2:C308,D2:D308)</f>
        <v>522308958</v>
      </c>
    </row>
  </sheetData>
  <autoFilter ref="A1:C309" xr:uid="{FDC92115-F38D-48D9-9E2E-61AE5556162D}">
    <sortState xmlns:xlrd2="http://schemas.microsoft.com/office/spreadsheetml/2017/richdata2" ref="A2:C309">
      <sortCondition descending="1" ref="C1:C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07FE-CEC9-4BCC-B224-E8DFFD07D290}">
  <dimension ref="A1:J308"/>
  <sheetViews>
    <sheetView showGridLines="0" tabSelected="1" workbookViewId="0">
      <selection activeCell="C2" sqref="C2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249" width="1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2"/>
      <c r="B2" s="2">
        <v>1794476</v>
      </c>
      <c r="C2" s="5">
        <v>85535550</v>
      </c>
      <c r="E2" s="5">
        <v>85535550</v>
      </c>
      <c r="F2" s="11">
        <f>COUNTIF($C$2:$C$308,E2)</f>
        <v>1</v>
      </c>
      <c r="J2">
        <f>COUNT(G2:I2)</f>
        <v>0</v>
      </c>
    </row>
    <row r="3" spans="1:10" x14ac:dyDescent="0.25">
      <c r="A3" s="2"/>
      <c r="B3" s="2">
        <v>1668596</v>
      </c>
      <c r="C3" s="5">
        <v>48708224</v>
      </c>
      <c r="E3" s="5">
        <v>48708224</v>
      </c>
      <c r="F3" s="11">
        <f>COUNTIF($C$2:$C$308,E3)</f>
        <v>2</v>
      </c>
      <c r="J3">
        <f t="shared" ref="J3:J66" si="0">COUNT(G3:I3)</f>
        <v>0</v>
      </c>
    </row>
    <row r="4" spans="1:10" x14ac:dyDescent="0.25">
      <c r="A4" s="2"/>
      <c r="B4" s="2">
        <v>1668866</v>
      </c>
      <c r="C4" s="5">
        <v>48708224</v>
      </c>
      <c r="E4" s="5">
        <v>30891011</v>
      </c>
      <c r="F4" s="11">
        <f>COUNTIF($C$2:$C$308,E4)</f>
        <v>1</v>
      </c>
      <c r="J4">
        <f t="shared" si="0"/>
        <v>0</v>
      </c>
    </row>
    <row r="5" spans="1:10" x14ac:dyDescent="0.25">
      <c r="A5" s="2"/>
      <c r="B5" s="2">
        <v>1832424</v>
      </c>
      <c r="C5" s="5">
        <v>30891011</v>
      </c>
      <c r="E5" s="5">
        <v>22010515</v>
      </c>
      <c r="F5" s="11">
        <f>COUNTIF($C$2:$C$308,E5)</f>
        <v>1</v>
      </c>
      <c r="J5">
        <f t="shared" si="0"/>
        <v>0</v>
      </c>
    </row>
    <row r="6" spans="1:10" x14ac:dyDescent="0.25">
      <c r="A6" s="2"/>
      <c r="B6" s="2">
        <v>1742567</v>
      </c>
      <c r="C6" s="5">
        <v>22010515</v>
      </c>
      <c r="E6" s="5">
        <v>21516756</v>
      </c>
      <c r="F6" s="11">
        <f t="shared" ref="F3:F66" si="1">COUNTIF($C$2:$C$308,E6)</f>
        <v>1</v>
      </c>
      <c r="J6">
        <f t="shared" si="0"/>
        <v>0</v>
      </c>
    </row>
    <row r="7" spans="1:10" x14ac:dyDescent="0.25">
      <c r="A7" s="2"/>
      <c r="B7" s="2">
        <v>1782773</v>
      </c>
      <c r="C7" s="5">
        <v>21516756</v>
      </c>
      <c r="E7" s="5">
        <v>3548737</v>
      </c>
      <c r="F7" s="11">
        <f>COUNTIF($C$2:$C$308,E7)</f>
        <v>1</v>
      </c>
      <c r="J7">
        <f t="shared" si="0"/>
        <v>0</v>
      </c>
    </row>
    <row r="8" spans="1:10" x14ac:dyDescent="0.25">
      <c r="A8" s="2"/>
      <c r="B8" s="2">
        <v>1723507</v>
      </c>
      <c r="C8" s="5">
        <v>3548737</v>
      </c>
      <c r="E8" s="5">
        <v>3078639</v>
      </c>
      <c r="F8" s="11">
        <f t="shared" si="1"/>
        <v>1</v>
      </c>
      <c r="J8">
        <f t="shared" si="0"/>
        <v>0</v>
      </c>
    </row>
    <row r="9" spans="1:10" x14ac:dyDescent="0.25">
      <c r="A9" s="2"/>
      <c r="B9" s="2">
        <v>1759729</v>
      </c>
      <c r="C9" s="5">
        <v>3078639</v>
      </c>
      <c r="E9" s="5">
        <v>2870333</v>
      </c>
      <c r="F9" s="11">
        <f>COUNTIF($C$2:$C$308,E9)</f>
        <v>1</v>
      </c>
      <c r="J9">
        <f t="shared" si="0"/>
        <v>0</v>
      </c>
    </row>
    <row r="10" spans="1:10" x14ac:dyDescent="0.25">
      <c r="A10" s="2"/>
      <c r="B10" s="2">
        <v>1709205</v>
      </c>
      <c r="C10" s="5">
        <v>2870333</v>
      </c>
      <c r="E10" s="5">
        <v>2199225</v>
      </c>
      <c r="F10" s="11">
        <f t="shared" si="1"/>
        <v>1</v>
      </c>
      <c r="J10">
        <f t="shared" si="0"/>
        <v>0</v>
      </c>
    </row>
    <row r="11" spans="1:10" x14ac:dyDescent="0.25">
      <c r="A11" s="2"/>
      <c r="B11" s="2">
        <v>1791466</v>
      </c>
      <c r="C11" s="5">
        <v>2199225</v>
      </c>
      <c r="E11" s="5">
        <v>2164712</v>
      </c>
      <c r="F11" s="11">
        <f>COUNTIF($C$2:$C$308,E11)</f>
        <v>1</v>
      </c>
      <c r="J11">
        <f t="shared" si="0"/>
        <v>0</v>
      </c>
    </row>
    <row r="12" spans="1:10" x14ac:dyDescent="0.25">
      <c r="A12" s="2"/>
      <c r="B12" s="2">
        <v>1753029</v>
      </c>
      <c r="C12" s="5">
        <v>2164712</v>
      </c>
      <c r="E12" s="5">
        <v>1904667</v>
      </c>
      <c r="F12" s="11">
        <f>COUNTIF($C$2:$C$308,E12)</f>
        <v>2</v>
      </c>
      <c r="J12">
        <f t="shared" si="0"/>
        <v>0</v>
      </c>
    </row>
    <row r="13" spans="1:10" x14ac:dyDescent="0.25">
      <c r="A13" s="2"/>
      <c r="B13" s="2">
        <v>1646406</v>
      </c>
      <c r="C13" s="5">
        <v>1904667</v>
      </c>
      <c r="E13" s="5">
        <v>1856411</v>
      </c>
      <c r="F13" s="11">
        <f t="shared" si="1"/>
        <v>1</v>
      </c>
      <c r="J13">
        <f t="shared" si="0"/>
        <v>0</v>
      </c>
    </row>
    <row r="14" spans="1:10" x14ac:dyDescent="0.25">
      <c r="A14" s="2"/>
      <c r="B14" s="2">
        <v>1678549</v>
      </c>
      <c r="C14" s="5">
        <v>1904667</v>
      </c>
      <c r="E14" s="5">
        <v>1840435</v>
      </c>
      <c r="F14" s="11">
        <f t="shared" si="1"/>
        <v>1</v>
      </c>
      <c r="J14">
        <f t="shared" si="0"/>
        <v>0</v>
      </c>
    </row>
    <row r="15" spans="1:10" x14ac:dyDescent="0.25">
      <c r="A15" s="2"/>
      <c r="B15" s="2">
        <v>1805750</v>
      </c>
      <c r="C15" s="5">
        <v>1856411</v>
      </c>
      <c r="E15" s="5">
        <v>1818147</v>
      </c>
      <c r="F15" s="11">
        <f t="shared" si="1"/>
        <v>1</v>
      </c>
      <c r="J15">
        <f t="shared" si="0"/>
        <v>0</v>
      </c>
    </row>
    <row r="16" spans="1:10" x14ac:dyDescent="0.25">
      <c r="A16" s="2"/>
      <c r="B16" s="2">
        <v>1736530</v>
      </c>
      <c r="C16" s="5">
        <v>1840435</v>
      </c>
      <c r="E16" s="5">
        <v>1816380</v>
      </c>
      <c r="F16" s="11">
        <f t="shared" si="1"/>
        <v>1</v>
      </c>
      <c r="J16">
        <f t="shared" si="0"/>
        <v>0</v>
      </c>
    </row>
    <row r="17" spans="1:10" x14ac:dyDescent="0.25">
      <c r="A17" s="2"/>
      <c r="B17" s="2">
        <v>1740073</v>
      </c>
      <c r="C17" s="5">
        <v>1818147</v>
      </c>
      <c r="E17" s="5">
        <v>1767160</v>
      </c>
      <c r="F17" s="11">
        <f t="shared" si="1"/>
        <v>1</v>
      </c>
      <c r="J17">
        <f t="shared" si="0"/>
        <v>0</v>
      </c>
    </row>
    <row r="18" spans="1:10" x14ac:dyDescent="0.25">
      <c r="A18" s="2"/>
      <c r="B18" s="2">
        <v>1796134</v>
      </c>
      <c r="C18" s="5">
        <v>1816380</v>
      </c>
      <c r="E18" s="5">
        <v>1467002</v>
      </c>
      <c r="F18" s="11">
        <f t="shared" si="1"/>
        <v>1</v>
      </c>
      <c r="J18">
        <f t="shared" si="0"/>
        <v>0</v>
      </c>
    </row>
    <row r="19" spans="1:10" x14ac:dyDescent="0.25">
      <c r="A19" s="2"/>
      <c r="B19" s="2">
        <v>1742505</v>
      </c>
      <c r="C19" s="5">
        <v>1767160</v>
      </c>
      <c r="E19" s="5">
        <v>1362161</v>
      </c>
      <c r="F19" s="11">
        <f t="shared" si="1"/>
        <v>1</v>
      </c>
      <c r="J19">
        <f t="shared" si="0"/>
        <v>0</v>
      </c>
    </row>
    <row r="20" spans="1:10" x14ac:dyDescent="0.25">
      <c r="A20" s="2"/>
      <c r="B20" s="2">
        <v>1746194</v>
      </c>
      <c r="C20" s="5">
        <v>1467002</v>
      </c>
      <c r="E20" s="5">
        <v>1338935</v>
      </c>
      <c r="F20" s="11">
        <f t="shared" si="1"/>
        <v>1</v>
      </c>
      <c r="J20">
        <f t="shared" si="0"/>
        <v>0</v>
      </c>
    </row>
    <row r="21" spans="1:10" x14ac:dyDescent="0.25">
      <c r="A21" s="2"/>
      <c r="B21" s="2">
        <v>1777769</v>
      </c>
      <c r="C21" s="5">
        <v>1362161</v>
      </c>
      <c r="E21" s="5">
        <v>1273050</v>
      </c>
      <c r="F21" s="11">
        <f t="shared" si="1"/>
        <v>90</v>
      </c>
      <c r="J21">
        <f t="shared" si="0"/>
        <v>0</v>
      </c>
    </row>
    <row r="22" spans="1:10" x14ac:dyDescent="0.25">
      <c r="A22" s="2"/>
      <c r="B22" s="2">
        <v>1745360</v>
      </c>
      <c r="C22" s="5">
        <v>1338935</v>
      </c>
      <c r="E22" s="5">
        <v>1259950</v>
      </c>
      <c r="F22" s="11">
        <f t="shared" si="1"/>
        <v>12</v>
      </c>
      <c r="J22">
        <f t="shared" si="0"/>
        <v>0</v>
      </c>
    </row>
    <row r="23" spans="1:10" x14ac:dyDescent="0.25">
      <c r="A23" s="2"/>
      <c r="B23" s="2">
        <v>1685592</v>
      </c>
      <c r="C23" s="5">
        <v>1273050</v>
      </c>
      <c r="E23" s="5">
        <v>1253990</v>
      </c>
      <c r="F23" s="11">
        <f t="shared" si="1"/>
        <v>1</v>
      </c>
      <c r="J23">
        <f t="shared" si="0"/>
        <v>0</v>
      </c>
    </row>
    <row r="24" spans="1:10" x14ac:dyDescent="0.25">
      <c r="A24" s="2"/>
      <c r="B24" s="2">
        <v>1694731</v>
      </c>
      <c r="C24" s="5">
        <v>1273050</v>
      </c>
      <c r="E24" s="5">
        <v>1253981</v>
      </c>
      <c r="F24" s="11">
        <f t="shared" si="1"/>
        <v>8</v>
      </c>
      <c r="J24">
        <f t="shared" si="0"/>
        <v>0</v>
      </c>
    </row>
    <row r="25" spans="1:10" x14ac:dyDescent="0.25">
      <c r="A25" s="2"/>
      <c r="B25" s="2">
        <v>1695037</v>
      </c>
      <c r="C25" s="5">
        <v>1273050</v>
      </c>
      <c r="E25" s="5">
        <v>1237705</v>
      </c>
      <c r="F25" s="11">
        <f t="shared" si="1"/>
        <v>1</v>
      </c>
      <c r="J25">
        <f t="shared" si="0"/>
        <v>0</v>
      </c>
    </row>
    <row r="26" spans="1:10" x14ac:dyDescent="0.25">
      <c r="A26" s="2"/>
      <c r="B26" s="2">
        <v>1695133</v>
      </c>
      <c r="C26" s="5">
        <v>1273050</v>
      </c>
      <c r="E26" s="5">
        <v>1230000</v>
      </c>
      <c r="F26" s="11">
        <f t="shared" si="1"/>
        <v>3</v>
      </c>
      <c r="J26">
        <f t="shared" si="0"/>
        <v>0</v>
      </c>
    </row>
    <row r="27" spans="1:10" x14ac:dyDescent="0.25">
      <c r="A27" s="2"/>
      <c r="B27" s="2">
        <v>1695303</v>
      </c>
      <c r="C27" s="5">
        <v>1273050</v>
      </c>
      <c r="E27" s="5">
        <v>1216900</v>
      </c>
      <c r="F27" s="11">
        <f t="shared" si="1"/>
        <v>1</v>
      </c>
      <c r="J27">
        <f t="shared" si="0"/>
        <v>0</v>
      </c>
    </row>
    <row r="28" spans="1:10" x14ac:dyDescent="0.25">
      <c r="A28" s="2"/>
      <c r="B28" s="2">
        <v>1695308</v>
      </c>
      <c r="C28" s="5">
        <v>1273050</v>
      </c>
      <c r="E28" s="5">
        <v>1211576</v>
      </c>
      <c r="F28" s="11">
        <f t="shared" si="1"/>
        <v>1</v>
      </c>
      <c r="J28">
        <f t="shared" si="0"/>
        <v>0</v>
      </c>
    </row>
    <row r="29" spans="1:10" x14ac:dyDescent="0.25">
      <c r="A29" s="2"/>
      <c r="B29" s="2">
        <v>1695313</v>
      </c>
      <c r="C29" s="5">
        <v>1273050</v>
      </c>
      <c r="E29" s="5">
        <v>1211283</v>
      </c>
      <c r="F29" s="11">
        <f t="shared" si="1"/>
        <v>1</v>
      </c>
      <c r="J29">
        <f t="shared" si="0"/>
        <v>0</v>
      </c>
    </row>
    <row r="30" spans="1:10" x14ac:dyDescent="0.25">
      <c r="A30" s="2"/>
      <c r="B30" s="2">
        <v>1695337</v>
      </c>
      <c r="C30" s="5">
        <v>1273050</v>
      </c>
      <c r="E30" s="5">
        <v>1202353</v>
      </c>
      <c r="F30" s="11">
        <f t="shared" si="1"/>
        <v>1</v>
      </c>
      <c r="J30">
        <f t="shared" si="0"/>
        <v>0</v>
      </c>
    </row>
    <row r="31" spans="1:10" x14ac:dyDescent="0.25">
      <c r="A31" s="2"/>
      <c r="B31" s="2">
        <v>1695348</v>
      </c>
      <c r="C31" s="5">
        <v>1273050</v>
      </c>
      <c r="E31" s="5">
        <v>1202342</v>
      </c>
      <c r="F31" s="11">
        <f t="shared" si="1"/>
        <v>1</v>
      </c>
      <c r="J31">
        <f t="shared" si="0"/>
        <v>0</v>
      </c>
    </row>
    <row r="32" spans="1:10" x14ac:dyDescent="0.25">
      <c r="A32" s="2"/>
      <c r="B32" s="2">
        <v>1695359</v>
      </c>
      <c r="C32" s="5">
        <v>1273050</v>
      </c>
      <c r="E32" s="5">
        <v>1193959</v>
      </c>
      <c r="F32" s="11">
        <f t="shared" si="1"/>
        <v>1</v>
      </c>
      <c r="J32">
        <f t="shared" si="0"/>
        <v>0</v>
      </c>
    </row>
    <row r="33" spans="1:10" x14ac:dyDescent="0.25">
      <c r="A33" s="2"/>
      <c r="B33" s="2">
        <v>1695364</v>
      </c>
      <c r="C33" s="5">
        <v>1273050</v>
      </c>
      <c r="E33" s="5">
        <v>1166979</v>
      </c>
      <c r="F33" s="11">
        <f t="shared" si="1"/>
        <v>1</v>
      </c>
      <c r="J33">
        <f t="shared" si="0"/>
        <v>0</v>
      </c>
    </row>
    <row r="34" spans="1:10" x14ac:dyDescent="0.25">
      <c r="A34" s="2"/>
      <c r="B34" s="2">
        <v>1695368</v>
      </c>
      <c r="C34" s="5">
        <v>1273050</v>
      </c>
      <c r="E34" s="5">
        <v>1163450</v>
      </c>
      <c r="F34" s="11">
        <f t="shared" si="1"/>
        <v>2</v>
      </c>
      <c r="J34">
        <f t="shared" si="0"/>
        <v>0</v>
      </c>
    </row>
    <row r="35" spans="1:10" x14ac:dyDescent="0.25">
      <c r="A35" s="2"/>
      <c r="B35" s="2">
        <v>1700717</v>
      </c>
      <c r="C35" s="5">
        <v>1273050</v>
      </c>
      <c r="E35" s="5">
        <v>1151557</v>
      </c>
      <c r="F35" s="11">
        <f t="shared" si="1"/>
        <v>1</v>
      </c>
      <c r="J35">
        <f t="shared" si="0"/>
        <v>0</v>
      </c>
    </row>
    <row r="36" spans="1:10" x14ac:dyDescent="0.25">
      <c r="A36" s="2"/>
      <c r="B36" s="2">
        <v>1700724</v>
      </c>
      <c r="C36" s="5">
        <v>1273050</v>
      </c>
      <c r="E36" s="5">
        <v>1135626</v>
      </c>
      <c r="F36" s="11">
        <f t="shared" si="1"/>
        <v>1</v>
      </c>
      <c r="J36">
        <f t="shared" si="0"/>
        <v>0</v>
      </c>
    </row>
    <row r="37" spans="1:10" x14ac:dyDescent="0.25">
      <c r="A37" s="2"/>
      <c r="B37" s="2">
        <v>1700741</v>
      </c>
      <c r="C37" s="5">
        <v>1273050</v>
      </c>
      <c r="E37" s="5">
        <v>1131616</v>
      </c>
      <c r="F37" s="11">
        <f t="shared" si="1"/>
        <v>1</v>
      </c>
      <c r="J37">
        <f t="shared" si="0"/>
        <v>0</v>
      </c>
    </row>
    <row r="38" spans="1:10" x14ac:dyDescent="0.25">
      <c r="A38" s="2"/>
      <c r="B38" s="2">
        <v>1700743</v>
      </c>
      <c r="C38" s="5">
        <v>1273050</v>
      </c>
      <c r="E38" s="5">
        <v>1114690</v>
      </c>
      <c r="F38" s="11">
        <f t="shared" si="1"/>
        <v>1</v>
      </c>
      <c r="J38">
        <f t="shared" si="0"/>
        <v>0</v>
      </c>
    </row>
    <row r="39" spans="1:10" x14ac:dyDescent="0.25">
      <c r="A39" s="2"/>
      <c r="B39" s="2">
        <v>1708271</v>
      </c>
      <c r="C39" s="5">
        <v>1273050</v>
      </c>
      <c r="E39" s="5">
        <v>1114681</v>
      </c>
      <c r="F39" s="11">
        <f t="shared" si="1"/>
        <v>1</v>
      </c>
      <c r="J39">
        <f t="shared" si="0"/>
        <v>0</v>
      </c>
    </row>
    <row r="40" spans="1:10" x14ac:dyDescent="0.25">
      <c r="A40" s="2"/>
      <c r="B40" s="2">
        <v>1708299</v>
      </c>
      <c r="C40" s="5">
        <v>1273050</v>
      </c>
      <c r="E40" s="5">
        <v>1102668</v>
      </c>
      <c r="F40" s="11">
        <f t="shared" si="1"/>
        <v>1</v>
      </c>
      <c r="J40">
        <f t="shared" si="0"/>
        <v>0</v>
      </c>
    </row>
    <row r="41" spans="1:10" x14ac:dyDescent="0.25">
      <c r="A41" s="2"/>
      <c r="B41" s="2">
        <v>1708347</v>
      </c>
      <c r="C41" s="5">
        <v>1273050</v>
      </c>
      <c r="E41" s="5">
        <v>1100950</v>
      </c>
      <c r="F41" s="11">
        <f t="shared" si="1"/>
        <v>10</v>
      </c>
      <c r="J41">
        <f t="shared" si="0"/>
        <v>0</v>
      </c>
    </row>
    <row r="42" spans="1:10" x14ac:dyDescent="0.25">
      <c r="A42" s="2"/>
      <c r="B42" s="2">
        <v>1708364</v>
      </c>
      <c r="C42" s="5">
        <v>1273050</v>
      </c>
      <c r="E42" s="5">
        <v>1064700</v>
      </c>
      <c r="F42" s="11">
        <f t="shared" si="1"/>
        <v>1</v>
      </c>
      <c r="J42">
        <f t="shared" si="0"/>
        <v>0</v>
      </c>
    </row>
    <row r="43" spans="1:10" x14ac:dyDescent="0.25">
      <c r="A43" s="2"/>
      <c r="B43" s="2">
        <v>1708559</v>
      </c>
      <c r="C43" s="5">
        <v>1273050</v>
      </c>
      <c r="E43" s="5">
        <v>1060568</v>
      </c>
      <c r="F43" s="11">
        <f t="shared" si="1"/>
        <v>1</v>
      </c>
      <c r="J43">
        <f t="shared" si="0"/>
        <v>0</v>
      </c>
    </row>
    <row r="44" spans="1:10" x14ac:dyDescent="0.25">
      <c r="A44" s="2"/>
      <c r="B44" s="2">
        <v>1709792</v>
      </c>
      <c r="C44" s="5">
        <v>1273050</v>
      </c>
      <c r="E44" s="5">
        <v>1057900</v>
      </c>
      <c r="F44" s="11">
        <f t="shared" si="1"/>
        <v>1</v>
      </c>
      <c r="J44">
        <f t="shared" si="0"/>
        <v>0</v>
      </c>
    </row>
    <row r="45" spans="1:10" x14ac:dyDescent="0.25">
      <c r="A45" s="2"/>
      <c r="B45" s="2">
        <v>1712296</v>
      </c>
      <c r="C45" s="5">
        <v>1273050</v>
      </c>
      <c r="E45" s="5">
        <v>1053630</v>
      </c>
      <c r="F45" s="11">
        <f t="shared" si="1"/>
        <v>3</v>
      </c>
      <c r="J45">
        <f t="shared" si="0"/>
        <v>0</v>
      </c>
    </row>
    <row r="46" spans="1:10" x14ac:dyDescent="0.25">
      <c r="A46" s="2"/>
      <c r="B46" s="2">
        <v>1712302</v>
      </c>
      <c r="C46" s="5">
        <v>1273050</v>
      </c>
      <c r="E46" s="5">
        <v>1044390</v>
      </c>
      <c r="F46" s="11">
        <f t="shared" si="1"/>
        <v>1</v>
      </c>
      <c r="J46">
        <f t="shared" si="0"/>
        <v>0</v>
      </c>
    </row>
    <row r="47" spans="1:10" x14ac:dyDescent="0.25">
      <c r="A47" s="2"/>
      <c r="B47" s="2">
        <v>1712310</v>
      </c>
      <c r="C47" s="5">
        <v>1273050</v>
      </c>
      <c r="E47" s="5">
        <v>1042729</v>
      </c>
      <c r="F47" s="11">
        <f t="shared" si="1"/>
        <v>1</v>
      </c>
      <c r="J47">
        <f t="shared" si="0"/>
        <v>0</v>
      </c>
    </row>
    <row r="48" spans="1:10" x14ac:dyDescent="0.25">
      <c r="A48" s="2"/>
      <c r="B48" s="2">
        <v>1712319</v>
      </c>
      <c r="C48" s="5">
        <v>1273050</v>
      </c>
      <c r="E48" s="5">
        <v>1040130</v>
      </c>
      <c r="F48" s="11">
        <f t="shared" si="1"/>
        <v>2</v>
      </c>
      <c r="J48">
        <f t="shared" si="0"/>
        <v>0</v>
      </c>
    </row>
    <row r="49" spans="1:10" x14ac:dyDescent="0.25">
      <c r="A49" s="2"/>
      <c r="B49" s="2">
        <v>1712345</v>
      </c>
      <c r="C49" s="5">
        <v>1273050</v>
      </c>
      <c r="E49" s="5">
        <v>1034031</v>
      </c>
      <c r="F49" s="11">
        <f t="shared" si="1"/>
        <v>1</v>
      </c>
      <c r="J49">
        <f t="shared" si="0"/>
        <v>0</v>
      </c>
    </row>
    <row r="50" spans="1:10" x14ac:dyDescent="0.25">
      <c r="A50" s="2"/>
      <c r="B50" s="2">
        <v>1720347</v>
      </c>
      <c r="C50" s="5">
        <v>1273050</v>
      </c>
      <c r="E50" s="5">
        <v>1028085</v>
      </c>
      <c r="F50" s="11">
        <f t="shared" si="1"/>
        <v>1</v>
      </c>
      <c r="J50">
        <f t="shared" si="0"/>
        <v>0</v>
      </c>
    </row>
    <row r="51" spans="1:10" x14ac:dyDescent="0.25">
      <c r="A51" s="2"/>
      <c r="B51" s="2">
        <v>1720357</v>
      </c>
      <c r="C51" s="5">
        <v>1273050</v>
      </c>
      <c r="E51" s="5">
        <v>1023830</v>
      </c>
      <c r="F51" s="11">
        <f t="shared" si="1"/>
        <v>1</v>
      </c>
      <c r="J51">
        <f t="shared" si="0"/>
        <v>0</v>
      </c>
    </row>
    <row r="52" spans="1:10" x14ac:dyDescent="0.25">
      <c r="A52" s="2"/>
      <c r="B52" s="2">
        <v>1720472</v>
      </c>
      <c r="C52" s="5">
        <v>1273050</v>
      </c>
      <c r="E52" s="5">
        <v>1020530</v>
      </c>
      <c r="F52" s="11">
        <f t="shared" si="1"/>
        <v>1</v>
      </c>
      <c r="J52">
        <f t="shared" si="0"/>
        <v>0</v>
      </c>
    </row>
    <row r="53" spans="1:10" x14ac:dyDescent="0.25">
      <c r="A53" s="2"/>
      <c r="B53" s="2">
        <v>1720482</v>
      </c>
      <c r="C53" s="5">
        <v>1273050</v>
      </c>
      <c r="E53" s="5">
        <v>974620</v>
      </c>
      <c r="F53" s="11">
        <f t="shared" si="1"/>
        <v>1</v>
      </c>
      <c r="J53">
        <f t="shared" si="0"/>
        <v>0</v>
      </c>
    </row>
    <row r="54" spans="1:10" x14ac:dyDescent="0.25">
      <c r="A54" s="2"/>
      <c r="B54" s="2">
        <v>1720598</v>
      </c>
      <c r="C54" s="5">
        <v>1273050</v>
      </c>
      <c r="E54" s="5">
        <v>968668</v>
      </c>
      <c r="F54" s="11">
        <f t="shared" si="1"/>
        <v>1</v>
      </c>
      <c r="J54">
        <f t="shared" si="0"/>
        <v>0</v>
      </c>
    </row>
    <row r="55" spans="1:10" x14ac:dyDescent="0.25">
      <c r="A55" s="2"/>
      <c r="B55" s="2">
        <v>1720745</v>
      </c>
      <c r="C55" s="5">
        <v>1273050</v>
      </c>
      <c r="E55" s="5">
        <v>952333</v>
      </c>
      <c r="F55" s="11">
        <f t="shared" si="1"/>
        <v>3</v>
      </c>
      <c r="J55">
        <f t="shared" si="0"/>
        <v>0</v>
      </c>
    </row>
    <row r="56" spans="1:10" x14ac:dyDescent="0.25">
      <c r="A56" s="2"/>
      <c r="B56" s="2">
        <v>1721965</v>
      </c>
      <c r="C56" s="5">
        <v>1273050</v>
      </c>
      <c r="E56" s="5">
        <v>938463</v>
      </c>
      <c r="F56" s="11">
        <f t="shared" si="1"/>
        <v>1</v>
      </c>
      <c r="J56">
        <f t="shared" si="0"/>
        <v>0</v>
      </c>
    </row>
    <row r="57" spans="1:10" x14ac:dyDescent="0.25">
      <c r="A57" s="2"/>
      <c r="B57" s="2">
        <v>1723187</v>
      </c>
      <c r="C57" s="5">
        <v>1273050</v>
      </c>
      <c r="E57" s="5">
        <v>932463</v>
      </c>
      <c r="F57" s="11">
        <f t="shared" si="1"/>
        <v>1</v>
      </c>
      <c r="J57">
        <f t="shared" si="0"/>
        <v>0</v>
      </c>
    </row>
    <row r="58" spans="1:10" x14ac:dyDescent="0.25">
      <c r="A58" s="2"/>
      <c r="B58" s="2">
        <v>1726199</v>
      </c>
      <c r="C58" s="5">
        <v>1273050</v>
      </c>
      <c r="E58" s="5">
        <v>922509</v>
      </c>
      <c r="F58" s="11">
        <f t="shared" si="1"/>
        <v>1</v>
      </c>
      <c r="J58">
        <f t="shared" si="0"/>
        <v>0</v>
      </c>
    </row>
    <row r="59" spans="1:10" x14ac:dyDescent="0.25">
      <c r="A59" s="2"/>
      <c r="B59" s="2">
        <v>1726217</v>
      </c>
      <c r="C59" s="5">
        <v>1273050</v>
      </c>
      <c r="E59" s="5">
        <v>880462</v>
      </c>
      <c r="F59" s="11">
        <f t="shared" si="1"/>
        <v>1</v>
      </c>
      <c r="J59">
        <f t="shared" si="0"/>
        <v>0</v>
      </c>
    </row>
    <row r="60" spans="1:10" x14ac:dyDescent="0.25">
      <c r="A60" s="2"/>
      <c r="B60" s="2">
        <v>1726227</v>
      </c>
      <c r="C60" s="5">
        <v>1273050</v>
      </c>
      <c r="E60" s="5">
        <v>873600</v>
      </c>
      <c r="F60" s="11">
        <f t="shared" si="1"/>
        <v>1</v>
      </c>
      <c r="J60">
        <f t="shared" si="0"/>
        <v>0</v>
      </c>
    </row>
    <row r="61" spans="1:10" x14ac:dyDescent="0.25">
      <c r="A61" s="2"/>
      <c r="B61" s="2">
        <v>1726244</v>
      </c>
      <c r="C61" s="5">
        <v>1273050</v>
      </c>
      <c r="E61" s="5">
        <v>823763</v>
      </c>
      <c r="F61" s="11">
        <f t="shared" si="1"/>
        <v>1</v>
      </c>
      <c r="J61">
        <f t="shared" si="0"/>
        <v>0</v>
      </c>
    </row>
    <row r="62" spans="1:10" x14ac:dyDescent="0.25">
      <c r="A62" s="2"/>
      <c r="B62" s="2">
        <v>1726841</v>
      </c>
      <c r="C62" s="5">
        <v>1273050</v>
      </c>
      <c r="E62" s="5">
        <v>784400</v>
      </c>
      <c r="F62" s="11">
        <f t="shared" si="1"/>
        <v>1</v>
      </c>
      <c r="J62">
        <f t="shared" si="0"/>
        <v>0</v>
      </c>
    </row>
    <row r="63" spans="1:10" x14ac:dyDescent="0.25">
      <c r="A63" s="2"/>
      <c r="B63" s="2">
        <v>1727583</v>
      </c>
      <c r="C63" s="5">
        <v>1273050</v>
      </c>
      <c r="E63" s="5">
        <v>737100</v>
      </c>
      <c r="F63" s="11">
        <f t="shared" si="1"/>
        <v>1</v>
      </c>
      <c r="J63">
        <f t="shared" si="0"/>
        <v>0</v>
      </c>
    </row>
    <row r="64" spans="1:10" x14ac:dyDescent="0.25">
      <c r="A64" s="2"/>
      <c r="B64" s="2">
        <v>1727593</v>
      </c>
      <c r="C64" s="5">
        <v>1273050</v>
      </c>
      <c r="E64" s="5">
        <v>622228</v>
      </c>
      <c r="F64" s="11">
        <f t="shared" si="1"/>
        <v>1</v>
      </c>
      <c r="J64">
        <f t="shared" si="0"/>
        <v>0</v>
      </c>
    </row>
    <row r="65" spans="1:10" x14ac:dyDescent="0.25">
      <c r="A65" s="2"/>
      <c r="B65" s="2">
        <v>1735384</v>
      </c>
      <c r="C65" s="5">
        <v>1273050</v>
      </c>
      <c r="E65" s="5">
        <v>617559</v>
      </c>
      <c r="F65" s="11">
        <f t="shared" si="1"/>
        <v>1</v>
      </c>
      <c r="J65">
        <f t="shared" si="0"/>
        <v>0</v>
      </c>
    </row>
    <row r="66" spans="1:10" x14ac:dyDescent="0.25">
      <c r="A66" s="2"/>
      <c r="B66" s="2">
        <v>1735385</v>
      </c>
      <c r="C66" s="5">
        <v>1273050</v>
      </c>
      <c r="E66" s="5">
        <v>606681</v>
      </c>
      <c r="F66" s="11">
        <f t="shared" si="1"/>
        <v>1</v>
      </c>
      <c r="J66">
        <f t="shared" si="0"/>
        <v>0</v>
      </c>
    </row>
    <row r="67" spans="1:10" x14ac:dyDescent="0.25">
      <c r="A67" s="2"/>
      <c r="B67" s="2">
        <v>1735409</v>
      </c>
      <c r="C67" s="5">
        <v>1273050</v>
      </c>
      <c r="E67" s="5">
        <v>590756</v>
      </c>
      <c r="F67" s="11">
        <f t="shared" ref="F67:F112" si="2">COUNTIF($C$2:$C$308,E67)</f>
        <v>1</v>
      </c>
      <c r="J67">
        <f t="shared" ref="J67:J112" si="3">COUNT(G67:I67)</f>
        <v>0</v>
      </c>
    </row>
    <row r="68" spans="1:10" x14ac:dyDescent="0.25">
      <c r="A68" s="2"/>
      <c r="B68" s="2">
        <v>1735410</v>
      </c>
      <c r="C68" s="5">
        <v>1273050</v>
      </c>
      <c r="E68" s="5">
        <v>563116</v>
      </c>
      <c r="F68" s="11">
        <f t="shared" si="2"/>
        <v>1</v>
      </c>
      <c r="J68">
        <f t="shared" si="3"/>
        <v>0</v>
      </c>
    </row>
    <row r="69" spans="1:10" x14ac:dyDescent="0.25">
      <c r="A69" s="2"/>
      <c r="B69" s="2">
        <v>1736119</v>
      </c>
      <c r="C69" s="5">
        <v>1273050</v>
      </c>
      <c r="E69" s="5">
        <v>509966</v>
      </c>
      <c r="F69" s="11">
        <f t="shared" si="2"/>
        <v>1</v>
      </c>
      <c r="J69">
        <f t="shared" si="3"/>
        <v>0</v>
      </c>
    </row>
    <row r="70" spans="1:10" x14ac:dyDescent="0.25">
      <c r="A70" s="2"/>
      <c r="B70" s="2">
        <v>1736129</v>
      </c>
      <c r="C70" s="5">
        <v>1273050</v>
      </c>
      <c r="E70" s="5">
        <v>388993</v>
      </c>
      <c r="F70" s="11">
        <f t="shared" si="2"/>
        <v>1</v>
      </c>
      <c r="J70">
        <f t="shared" si="3"/>
        <v>0</v>
      </c>
    </row>
    <row r="71" spans="1:10" x14ac:dyDescent="0.25">
      <c r="A71" s="2"/>
      <c r="B71" s="2">
        <v>1736135</v>
      </c>
      <c r="C71" s="5">
        <v>1273050</v>
      </c>
      <c r="E71" s="5">
        <v>380600</v>
      </c>
      <c r="F71" s="11">
        <f t="shared" si="2"/>
        <v>1</v>
      </c>
      <c r="J71">
        <f t="shared" si="3"/>
        <v>0</v>
      </c>
    </row>
    <row r="72" spans="1:10" x14ac:dyDescent="0.25">
      <c r="A72" s="2"/>
      <c r="B72" s="2">
        <v>1736169</v>
      </c>
      <c r="C72" s="5">
        <v>1273050</v>
      </c>
      <c r="E72" s="5">
        <v>367160</v>
      </c>
      <c r="F72" s="11">
        <f t="shared" si="2"/>
        <v>4</v>
      </c>
      <c r="J72">
        <f t="shared" si="3"/>
        <v>0</v>
      </c>
    </row>
    <row r="73" spans="1:10" x14ac:dyDescent="0.25">
      <c r="A73" s="2"/>
      <c r="B73" s="2">
        <v>1736179</v>
      </c>
      <c r="C73" s="5">
        <v>1273050</v>
      </c>
      <c r="E73" s="5">
        <v>367100</v>
      </c>
      <c r="F73" s="11">
        <f t="shared" si="2"/>
        <v>2</v>
      </c>
      <c r="J73">
        <f t="shared" si="3"/>
        <v>0</v>
      </c>
    </row>
    <row r="74" spans="1:10" x14ac:dyDescent="0.25">
      <c r="A74" s="2"/>
      <c r="B74" s="2">
        <v>1736324</v>
      </c>
      <c r="C74" s="5">
        <v>1273050</v>
      </c>
      <c r="E74" s="5">
        <v>363960</v>
      </c>
      <c r="F74" s="11">
        <f t="shared" si="2"/>
        <v>2</v>
      </c>
      <c r="J74">
        <f t="shared" si="3"/>
        <v>0</v>
      </c>
    </row>
    <row r="75" spans="1:10" x14ac:dyDescent="0.25">
      <c r="A75" s="2"/>
      <c r="B75" s="2">
        <v>1736333</v>
      </c>
      <c r="C75" s="5">
        <v>1273050</v>
      </c>
      <c r="E75" s="5">
        <v>354740</v>
      </c>
      <c r="F75" s="11">
        <f t="shared" si="2"/>
        <v>3</v>
      </c>
      <c r="J75">
        <f t="shared" si="3"/>
        <v>0</v>
      </c>
    </row>
    <row r="76" spans="1:10" x14ac:dyDescent="0.25">
      <c r="A76" s="2"/>
      <c r="B76" s="2">
        <v>1736338</v>
      </c>
      <c r="C76" s="5">
        <v>1273050</v>
      </c>
      <c r="E76" s="5">
        <v>345160</v>
      </c>
      <c r="F76" s="11">
        <f t="shared" si="2"/>
        <v>12</v>
      </c>
      <c r="J76">
        <f t="shared" si="3"/>
        <v>0</v>
      </c>
    </row>
    <row r="77" spans="1:10" x14ac:dyDescent="0.25">
      <c r="A77" s="2"/>
      <c r="B77" s="2">
        <v>1739753</v>
      </c>
      <c r="C77" s="5">
        <v>1273050</v>
      </c>
      <c r="E77" s="5">
        <v>345100</v>
      </c>
      <c r="F77" s="11">
        <f t="shared" si="2"/>
        <v>2</v>
      </c>
      <c r="J77">
        <f t="shared" si="3"/>
        <v>0</v>
      </c>
    </row>
    <row r="78" spans="1:10" x14ac:dyDescent="0.25">
      <c r="A78" s="2"/>
      <c r="B78" s="2">
        <v>1739762</v>
      </c>
      <c r="C78" s="5">
        <v>1273050</v>
      </c>
      <c r="E78" s="5">
        <v>340160</v>
      </c>
      <c r="F78" s="11">
        <f t="shared" si="2"/>
        <v>6</v>
      </c>
      <c r="J78">
        <f t="shared" si="3"/>
        <v>0</v>
      </c>
    </row>
    <row r="79" spans="1:10" x14ac:dyDescent="0.25">
      <c r="A79" s="2"/>
      <c r="B79" s="2">
        <v>1739768</v>
      </c>
      <c r="C79" s="5">
        <v>1273050</v>
      </c>
      <c r="E79" s="5">
        <v>333160</v>
      </c>
      <c r="F79" s="11">
        <f t="shared" si="2"/>
        <v>1</v>
      </c>
      <c r="J79">
        <f t="shared" si="3"/>
        <v>0</v>
      </c>
    </row>
    <row r="80" spans="1:10" x14ac:dyDescent="0.25">
      <c r="A80" s="2"/>
      <c r="B80" s="2">
        <v>1739781</v>
      </c>
      <c r="C80" s="5">
        <v>1273050</v>
      </c>
      <c r="E80" s="5">
        <v>331160</v>
      </c>
      <c r="F80" s="11">
        <f t="shared" si="2"/>
        <v>1</v>
      </c>
      <c r="J80">
        <f t="shared" si="3"/>
        <v>0</v>
      </c>
    </row>
    <row r="81" spans="1:10" x14ac:dyDescent="0.25">
      <c r="A81" s="2"/>
      <c r="B81" s="2">
        <v>1739793</v>
      </c>
      <c r="C81" s="5">
        <v>1273050</v>
      </c>
      <c r="E81" s="5">
        <v>331100</v>
      </c>
      <c r="F81" s="11">
        <f t="shared" si="2"/>
        <v>1</v>
      </c>
      <c r="J81">
        <f t="shared" si="3"/>
        <v>0</v>
      </c>
    </row>
    <row r="82" spans="1:10" x14ac:dyDescent="0.25">
      <c r="A82" s="2"/>
      <c r="B82" s="2">
        <v>1744196</v>
      </c>
      <c r="C82" s="5">
        <v>1273050</v>
      </c>
      <c r="E82" s="5">
        <v>330100</v>
      </c>
      <c r="F82" s="11">
        <f t="shared" si="2"/>
        <v>1</v>
      </c>
      <c r="J82">
        <f t="shared" si="3"/>
        <v>0</v>
      </c>
    </row>
    <row r="83" spans="1:10" x14ac:dyDescent="0.25">
      <c r="A83" s="2"/>
      <c r="B83" s="2">
        <v>1746003</v>
      </c>
      <c r="C83" s="5">
        <v>1273050</v>
      </c>
      <c r="E83" s="5">
        <v>324740</v>
      </c>
      <c r="F83" s="11">
        <f t="shared" si="2"/>
        <v>12</v>
      </c>
      <c r="J83">
        <f t="shared" si="3"/>
        <v>0</v>
      </c>
    </row>
    <row r="84" spans="1:10" x14ac:dyDescent="0.25">
      <c r="A84" s="2"/>
      <c r="B84" s="2">
        <v>1747101</v>
      </c>
      <c r="C84" s="5">
        <v>1273050</v>
      </c>
      <c r="E84" s="5">
        <v>324700</v>
      </c>
      <c r="F84" s="11">
        <f t="shared" si="2"/>
        <v>1</v>
      </c>
      <c r="J84">
        <f t="shared" si="3"/>
        <v>0</v>
      </c>
    </row>
    <row r="85" spans="1:10" x14ac:dyDescent="0.25">
      <c r="A85" s="2"/>
      <c r="B85" s="2">
        <v>1749677</v>
      </c>
      <c r="C85" s="5">
        <v>1273050</v>
      </c>
      <c r="E85" s="5">
        <v>306000</v>
      </c>
      <c r="F85" s="11">
        <f t="shared" si="2"/>
        <v>1</v>
      </c>
      <c r="J85">
        <f t="shared" si="3"/>
        <v>0</v>
      </c>
    </row>
    <row r="86" spans="1:10" x14ac:dyDescent="0.25">
      <c r="A86" s="2"/>
      <c r="B86" s="2">
        <v>1749992</v>
      </c>
      <c r="C86" s="5">
        <v>1273050</v>
      </c>
      <c r="E86" s="5">
        <v>294600</v>
      </c>
      <c r="F86" s="11">
        <f t="shared" si="2"/>
        <v>1</v>
      </c>
      <c r="J86">
        <f t="shared" si="3"/>
        <v>0</v>
      </c>
    </row>
    <row r="87" spans="1:10" x14ac:dyDescent="0.25">
      <c r="A87" s="2"/>
      <c r="B87" s="2">
        <v>1750017</v>
      </c>
      <c r="C87" s="5">
        <v>1273050</v>
      </c>
      <c r="E87" s="5">
        <v>264400</v>
      </c>
      <c r="F87" s="11">
        <f t="shared" si="2"/>
        <v>1</v>
      </c>
      <c r="J87">
        <f t="shared" si="3"/>
        <v>0</v>
      </c>
    </row>
    <row r="88" spans="1:10" x14ac:dyDescent="0.25">
      <c r="A88" s="2"/>
      <c r="B88" s="2">
        <v>1750022</v>
      </c>
      <c r="C88" s="5">
        <v>1273050</v>
      </c>
      <c r="E88" s="5">
        <v>259860</v>
      </c>
      <c r="F88" s="11">
        <f t="shared" si="2"/>
        <v>1</v>
      </c>
      <c r="J88">
        <f t="shared" si="3"/>
        <v>0</v>
      </c>
    </row>
    <row r="89" spans="1:10" x14ac:dyDescent="0.25">
      <c r="A89" s="2"/>
      <c r="B89" s="2">
        <v>1750032</v>
      </c>
      <c r="C89" s="5">
        <v>1273050</v>
      </c>
      <c r="E89" s="5">
        <v>248400</v>
      </c>
      <c r="F89" s="11">
        <f>COUNTIF($C$2:$C$308,E89)</f>
        <v>1</v>
      </c>
      <c r="J89">
        <f t="shared" si="3"/>
        <v>0</v>
      </c>
    </row>
    <row r="90" spans="1:10" x14ac:dyDescent="0.25">
      <c r="A90" s="2"/>
      <c r="B90" s="2">
        <v>1750033</v>
      </c>
      <c r="C90" s="5">
        <v>1273050</v>
      </c>
      <c r="E90" s="5">
        <v>246000</v>
      </c>
      <c r="F90" s="11">
        <f>COUNTIF($C$2:$C$308,E90)</f>
        <v>2</v>
      </c>
      <c r="J90">
        <f t="shared" si="3"/>
        <v>0</v>
      </c>
    </row>
    <row r="91" spans="1:10" x14ac:dyDescent="0.25">
      <c r="A91" s="2"/>
      <c r="B91" s="2">
        <v>1750064</v>
      </c>
      <c r="C91" s="5">
        <v>1273050</v>
      </c>
      <c r="E91" s="5">
        <v>238200</v>
      </c>
      <c r="F91" s="11">
        <f t="shared" si="2"/>
        <v>1</v>
      </c>
      <c r="J91">
        <f t="shared" si="3"/>
        <v>0</v>
      </c>
    </row>
    <row r="92" spans="1:10" x14ac:dyDescent="0.25">
      <c r="A92" s="2"/>
      <c r="B92" s="2">
        <v>1750077</v>
      </c>
      <c r="C92" s="5">
        <v>1273050</v>
      </c>
      <c r="E92" s="5">
        <v>237669</v>
      </c>
      <c r="F92" s="11">
        <f>COUNTIF($C$2:$C$308,E92)</f>
        <v>24</v>
      </c>
      <c r="J92">
        <f t="shared" si="3"/>
        <v>0</v>
      </c>
    </row>
    <row r="93" spans="1:10" x14ac:dyDescent="0.25">
      <c r="A93" s="2"/>
      <c r="B93" s="2">
        <v>1750087</v>
      </c>
      <c r="C93" s="5">
        <v>1273050</v>
      </c>
      <c r="E93" s="5">
        <v>237660</v>
      </c>
      <c r="F93" s="11">
        <f>COUNTIF($C$2:$C$308,E93)</f>
        <v>1</v>
      </c>
      <c r="J93">
        <f t="shared" si="3"/>
        <v>0</v>
      </c>
    </row>
    <row r="94" spans="1:10" x14ac:dyDescent="0.25">
      <c r="A94" s="2"/>
      <c r="B94" s="2">
        <v>1752309</v>
      </c>
      <c r="C94" s="5">
        <v>1273050</v>
      </c>
      <c r="E94" s="5">
        <v>234740</v>
      </c>
      <c r="F94" s="11">
        <f>COUNTIF($C$2:$C$308,E94)</f>
        <v>7</v>
      </c>
      <c r="J94">
        <f t="shared" si="3"/>
        <v>0</v>
      </c>
    </row>
    <row r="95" spans="1:10" x14ac:dyDescent="0.25">
      <c r="A95" s="2"/>
      <c r="B95" s="2">
        <v>1752455</v>
      </c>
      <c r="C95" s="5">
        <v>1273050</v>
      </c>
      <c r="E95" s="5">
        <v>233500</v>
      </c>
      <c r="F95" s="11">
        <f t="shared" si="2"/>
        <v>1</v>
      </c>
      <c r="J95">
        <f t="shared" si="3"/>
        <v>0</v>
      </c>
    </row>
    <row r="96" spans="1:10" x14ac:dyDescent="0.25">
      <c r="A96" s="2"/>
      <c r="B96" s="2">
        <v>1754575</v>
      </c>
      <c r="C96" s="5">
        <v>1273050</v>
      </c>
      <c r="E96" s="5">
        <v>230100</v>
      </c>
      <c r="F96" s="11">
        <f t="shared" si="2"/>
        <v>2</v>
      </c>
      <c r="J96">
        <f t="shared" si="3"/>
        <v>0</v>
      </c>
    </row>
    <row r="97" spans="1:10" x14ac:dyDescent="0.25">
      <c r="A97" s="2"/>
      <c r="B97" s="2">
        <v>1754612</v>
      </c>
      <c r="C97" s="5">
        <v>1273050</v>
      </c>
      <c r="E97" s="5">
        <v>224216</v>
      </c>
      <c r="F97" s="11">
        <f t="shared" si="2"/>
        <v>2</v>
      </c>
      <c r="J97">
        <f t="shared" si="3"/>
        <v>0</v>
      </c>
    </row>
    <row r="98" spans="1:10" x14ac:dyDescent="0.25">
      <c r="A98" s="2"/>
      <c r="B98" s="2">
        <v>1754635</v>
      </c>
      <c r="C98" s="5">
        <v>1273050</v>
      </c>
      <c r="E98" s="5">
        <v>220474</v>
      </c>
      <c r="F98" s="11">
        <f t="shared" si="2"/>
        <v>1</v>
      </c>
      <c r="J98">
        <f t="shared" si="3"/>
        <v>0</v>
      </c>
    </row>
    <row r="99" spans="1:10" x14ac:dyDescent="0.25">
      <c r="A99" s="2"/>
      <c r="B99" s="2">
        <v>1755191</v>
      </c>
      <c r="C99" s="5">
        <v>1273050</v>
      </c>
      <c r="E99" s="5">
        <v>219800</v>
      </c>
      <c r="F99" s="11">
        <f t="shared" si="2"/>
        <v>1</v>
      </c>
      <c r="J99">
        <f t="shared" si="3"/>
        <v>0</v>
      </c>
    </row>
    <row r="100" spans="1:10" x14ac:dyDescent="0.25">
      <c r="A100" s="2"/>
      <c r="B100" s="2">
        <v>1759671</v>
      </c>
      <c r="C100" s="5">
        <v>1273050</v>
      </c>
      <c r="E100" s="5">
        <v>219400</v>
      </c>
      <c r="F100" s="11">
        <f t="shared" si="2"/>
        <v>1</v>
      </c>
      <c r="J100">
        <f t="shared" si="3"/>
        <v>0</v>
      </c>
    </row>
    <row r="101" spans="1:10" x14ac:dyDescent="0.25">
      <c r="A101" s="2"/>
      <c r="B101" s="2">
        <v>1759677</v>
      </c>
      <c r="C101" s="5">
        <v>1273050</v>
      </c>
      <c r="E101" s="5">
        <v>197728</v>
      </c>
      <c r="F101" s="11">
        <f t="shared" si="2"/>
        <v>1</v>
      </c>
      <c r="J101">
        <f t="shared" si="3"/>
        <v>0</v>
      </c>
    </row>
    <row r="102" spans="1:10" x14ac:dyDescent="0.25">
      <c r="A102" s="2"/>
      <c r="B102" s="2">
        <v>1759679</v>
      </c>
      <c r="C102" s="5">
        <v>1273050</v>
      </c>
      <c r="E102" s="5">
        <v>164695</v>
      </c>
      <c r="F102" s="11">
        <f t="shared" si="2"/>
        <v>1</v>
      </c>
      <c r="J102">
        <f t="shared" si="3"/>
        <v>0</v>
      </c>
    </row>
    <row r="103" spans="1:10" x14ac:dyDescent="0.25">
      <c r="A103" s="2"/>
      <c r="B103" s="2">
        <v>1759680</v>
      </c>
      <c r="C103" s="5">
        <v>1273050</v>
      </c>
      <c r="E103" s="5">
        <v>122121</v>
      </c>
      <c r="F103" s="11">
        <f t="shared" si="2"/>
        <v>1</v>
      </c>
      <c r="J103">
        <f t="shared" si="3"/>
        <v>0</v>
      </c>
    </row>
    <row r="104" spans="1:10" x14ac:dyDescent="0.25">
      <c r="A104" s="2"/>
      <c r="B104" s="2">
        <v>1761619</v>
      </c>
      <c r="C104" s="5">
        <v>1273050</v>
      </c>
      <c r="E104" s="5">
        <v>106089</v>
      </c>
      <c r="F104" s="11">
        <f t="shared" si="2"/>
        <v>1</v>
      </c>
      <c r="J104">
        <f t="shared" si="3"/>
        <v>0</v>
      </c>
    </row>
    <row r="105" spans="1:10" x14ac:dyDescent="0.25">
      <c r="A105" s="2"/>
      <c r="B105" s="2">
        <v>1761681</v>
      </c>
      <c r="C105" s="5">
        <v>1273050</v>
      </c>
      <c r="E105" s="5">
        <v>100119</v>
      </c>
      <c r="F105" s="11">
        <f t="shared" si="2"/>
        <v>1</v>
      </c>
      <c r="J105">
        <f t="shared" si="3"/>
        <v>0</v>
      </c>
    </row>
    <row r="106" spans="1:10" x14ac:dyDescent="0.25">
      <c r="A106" s="2"/>
      <c r="B106" s="2">
        <v>1763259</v>
      </c>
      <c r="C106" s="5">
        <v>1273050</v>
      </c>
      <c r="E106" s="5">
        <v>94080</v>
      </c>
      <c r="F106" s="11">
        <f t="shared" si="2"/>
        <v>1</v>
      </c>
      <c r="J106">
        <f t="shared" si="3"/>
        <v>0</v>
      </c>
    </row>
    <row r="107" spans="1:10" x14ac:dyDescent="0.25">
      <c r="A107" s="2"/>
      <c r="B107" s="2">
        <v>1763410</v>
      </c>
      <c r="C107" s="5">
        <v>1273050</v>
      </c>
      <c r="E107" s="5">
        <v>84489</v>
      </c>
      <c r="F107" s="11">
        <f t="shared" si="2"/>
        <v>1</v>
      </c>
      <c r="J107">
        <f t="shared" si="3"/>
        <v>0</v>
      </c>
    </row>
    <row r="108" spans="1:10" x14ac:dyDescent="0.25">
      <c r="A108" s="2"/>
      <c r="B108" s="2">
        <v>1765019</v>
      </c>
      <c r="C108" s="5">
        <v>1273050</v>
      </c>
      <c r="E108" s="5">
        <v>53602</v>
      </c>
      <c r="F108" s="11">
        <f t="shared" si="2"/>
        <v>1</v>
      </c>
      <c r="J108">
        <f t="shared" si="3"/>
        <v>0</v>
      </c>
    </row>
    <row r="109" spans="1:10" x14ac:dyDescent="0.25">
      <c r="A109" s="2"/>
      <c r="B109" s="2">
        <v>1769921</v>
      </c>
      <c r="C109" s="5">
        <v>1273050</v>
      </c>
      <c r="E109" s="5">
        <v>51640</v>
      </c>
      <c r="F109" s="11">
        <f t="shared" si="2"/>
        <v>1</v>
      </c>
      <c r="J109">
        <f t="shared" si="3"/>
        <v>0</v>
      </c>
    </row>
    <row r="110" spans="1:10" x14ac:dyDescent="0.25">
      <c r="A110" s="2"/>
      <c r="B110" s="2">
        <v>1778199</v>
      </c>
      <c r="C110" s="5">
        <v>1273050</v>
      </c>
      <c r="E110" s="5">
        <v>48440</v>
      </c>
      <c r="F110" s="11">
        <f t="shared" si="2"/>
        <v>2</v>
      </c>
      <c r="J110">
        <f t="shared" si="3"/>
        <v>0</v>
      </c>
    </row>
    <row r="111" spans="1:10" x14ac:dyDescent="0.25">
      <c r="A111" s="2"/>
      <c r="B111" s="2">
        <v>1778386</v>
      </c>
      <c r="C111" s="5">
        <v>1273050</v>
      </c>
      <c r="E111" s="5">
        <v>33370</v>
      </c>
      <c r="F111" s="11">
        <f t="shared" si="2"/>
        <v>1</v>
      </c>
      <c r="J111">
        <f t="shared" si="3"/>
        <v>0</v>
      </c>
    </row>
    <row r="112" spans="1:10" x14ac:dyDescent="0.25">
      <c r="A112" s="2"/>
      <c r="B112" s="2">
        <v>1779815</v>
      </c>
      <c r="C112" s="5">
        <v>1273050</v>
      </c>
      <c r="E112" s="10">
        <v>0</v>
      </c>
      <c r="F112" s="11">
        <f t="shared" si="2"/>
        <v>3</v>
      </c>
      <c r="J112">
        <f t="shared" si="3"/>
        <v>0</v>
      </c>
    </row>
    <row r="113" spans="1:10" x14ac:dyDescent="0.25">
      <c r="A113" s="2"/>
      <c r="B113" s="2">
        <v>1720730</v>
      </c>
      <c r="C113" s="5">
        <v>1259950</v>
      </c>
      <c r="F113">
        <f>SUMPRODUCT(E2:E112,F2:F112)</f>
        <v>522308958</v>
      </c>
      <c r="G113">
        <f>SUMPRODUCT($E$2:$E$112,G2:G112)</f>
        <v>0</v>
      </c>
      <c r="H113">
        <f t="shared" ref="H113:I113" si="4">SUMPRODUCT($E$2:$E$112,H2:H112)</f>
        <v>0</v>
      </c>
      <c r="I113">
        <f t="shared" si="4"/>
        <v>0</v>
      </c>
      <c r="J113">
        <f>SUM(J2:J112)</f>
        <v>0</v>
      </c>
    </row>
    <row r="114" spans="1:10" x14ac:dyDescent="0.25">
      <c r="A114" s="2"/>
      <c r="B114" s="2">
        <v>1726208</v>
      </c>
      <c r="C114" s="5">
        <v>1259950</v>
      </c>
    </row>
    <row r="115" spans="1:10" x14ac:dyDescent="0.25">
      <c r="A115" s="2"/>
      <c r="B115" s="2">
        <v>1741999</v>
      </c>
      <c r="C115" s="5">
        <v>1259950</v>
      </c>
    </row>
    <row r="116" spans="1:10" x14ac:dyDescent="0.25">
      <c r="A116" s="2"/>
      <c r="B116" s="2">
        <v>1746009</v>
      </c>
      <c r="C116" s="5">
        <v>1259950</v>
      </c>
    </row>
    <row r="117" spans="1:10" x14ac:dyDescent="0.25">
      <c r="A117" s="2"/>
      <c r="B117" s="2">
        <v>1749637</v>
      </c>
      <c r="C117" s="5">
        <v>1259950</v>
      </c>
    </row>
    <row r="118" spans="1:10" x14ac:dyDescent="0.25">
      <c r="A118" s="2"/>
      <c r="B118" s="2">
        <v>1750000</v>
      </c>
      <c r="C118" s="5">
        <v>1259950</v>
      </c>
    </row>
    <row r="119" spans="1:10" x14ac:dyDescent="0.25">
      <c r="A119" s="2"/>
      <c r="B119" s="2">
        <v>1750007</v>
      </c>
      <c r="C119" s="5">
        <v>1259950</v>
      </c>
    </row>
    <row r="120" spans="1:10" x14ac:dyDescent="0.25">
      <c r="A120" s="2"/>
      <c r="B120" s="2">
        <v>1755190</v>
      </c>
      <c r="C120" s="5">
        <v>1259950</v>
      </c>
    </row>
    <row r="121" spans="1:10" x14ac:dyDescent="0.25">
      <c r="A121" s="2"/>
      <c r="B121" s="2">
        <v>1760997</v>
      </c>
      <c r="C121" s="5">
        <v>1259950</v>
      </c>
    </row>
    <row r="122" spans="1:10" x14ac:dyDescent="0.25">
      <c r="A122" s="2"/>
      <c r="B122" s="2">
        <v>1769956</v>
      </c>
      <c r="C122" s="5">
        <v>1259950</v>
      </c>
    </row>
    <row r="123" spans="1:10" x14ac:dyDescent="0.25">
      <c r="A123" s="2"/>
      <c r="B123" s="2">
        <v>1770062</v>
      </c>
      <c r="C123" s="5">
        <v>1259950</v>
      </c>
    </row>
    <row r="124" spans="1:10" x14ac:dyDescent="0.25">
      <c r="A124" s="2"/>
      <c r="B124" s="2">
        <v>1778686</v>
      </c>
      <c r="C124" s="5">
        <v>1259950</v>
      </c>
    </row>
    <row r="125" spans="1:10" x14ac:dyDescent="0.25">
      <c r="A125" s="2"/>
      <c r="B125" s="2">
        <v>1794201</v>
      </c>
      <c r="C125" s="5">
        <v>1253990</v>
      </c>
    </row>
    <row r="126" spans="1:10" x14ac:dyDescent="0.25">
      <c r="A126" s="2"/>
      <c r="B126" s="2">
        <v>1681078</v>
      </c>
      <c r="C126" s="5">
        <v>1253981</v>
      </c>
    </row>
    <row r="127" spans="1:10" x14ac:dyDescent="0.25">
      <c r="A127" s="2"/>
      <c r="B127" s="2">
        <v>1727982</v>
      </c>
      <c r="C127" s="5">
        <v>1253981</v>
      </c>
    </row>
    <row r="128" spans="1:10" x14ac:dyDescent="0.25">
      <c r="A128" s="2"/>
      <c r="B128" s="2">
        <v>1730099</v>
      </c>
      <c r="C128" s="5">
        <v>1253981</v>
      </c>
    </row>
    <row r="129" spans="1:3" x14ac:dyDescent="0.25">
      <c r="A129" s="2"/>
      <c r="B129" s="2">
        <v>1733811</v>
      </c>
      <c r="C129" s="5">
        <v>1253981</v>
      </c>
    </row>
    <row r="130" spans="1:3" x14ac:dyDescent="0.25">
      <c r="A130" s="2"/>
      <c r="B130" s="2">
        <v>1734934</v>
      </c>
      <c r="C130" s="5">
        <v>1253981</v>
      </c>
    </row>
    <row r="131" spans="1:3" x14ac:dyDescent="0.25">
      <c r="A131" s="2"/>
      <c r="B131" s="2">
        <v>1736141</v>
      </c>
      <c r="C131" s="5">
        <v>1253981</v>
      </c>
    </row>
    <row r="132" spans="1:3" x14ac:dyDescent="0.25">
      <c r="A132" s="2"/>
      <c r="B132" s="2">
        <v>1738985</v>
      </c>
      <c r="C132" s="5">
        <v>1253981</v>
      </c>
    </row>
    <row r="133" spans="1:3" x14ac:dyDescent="0.25">
      <c r="A133" s="2"/>
      <c r="B133" s="2">
        <v>1739344</v>
      </c>
      <c r="C133" s="5">
        <v>1253981</v>
      </c>
    </row>
    <row r="134" spans="1:3" x14ac:dyDescent="0.25">
      <c r="A134" s="2"/>
      <c r="B134" s="2">
        <v>1775797</v>
      </c>
      <c r="C134" s="5">
        <v>1237705</v>
      </c>
    </row>
    <row r="135" spans="1:3" x14ac:dyDescent="0.25">
      <c r="A135" s="2"/>
      <c r="B135" s="2">
        <v>1645214</v>
      </c>
      <c r="C135" s="5">
        <v>1230000</v>
      </c>
    </row>
    <row r="136" spans="1:3" x14ac:dyDescent="0.25">
      <c r="A136" s="2"/>
      <c r="B136" s="2">
        <v>1645243</v>
      </c>
      <c r="C136" s="5">
        <v>1230000</v>
      </c>
    </row>
    <row r="137" spans="1:3" x14ac:dyDescent="0.25">
      <c r="A137" s="2"/>
      <c r="B137" s="2">
        <v>1645252</v>
      </c>
      <c r="C137" s="5">
        <v>1230000</v>
      </c>
    </row>
    <row r="138" spans="1:3" x14ac:dyDescent="0.25">
      <c r="A138" s="2"/>
      <c r="B138" s="2">
        <v>1808201</v>
      </c>
      <c r="C138" s="5">
        <v>1216900</v>
      </c>
    </row>
    <row r="139" spans="1:3" x14ac:dyDescent="0.25">
      <c r="A139" s="2"/>
      <c r="B139" s="2">
        <v>1628838</v>
      </c>
      <c r="C139" s="5">
        <v>1211576</v>
      </c>
    </row>
    <row r="140" spans="1:3" x14ac:dyDescent="0.25">
      <c r="A140" s="2"/>
      <c r="B140" s="2">
        <v>1736109</v>
      </c>
      <c r="C140" s="5">
        <v>1211283</v>
      </c>
    </row>
    <row r="141" spans="1:3" x14ac:dyDescent="0.25">
      <c r="A141" s="2"/>
      <c r="B141" s="2">
        <v>1760980</v>
      </c>
      <c r="C141" s="5">
        <v>1202353</v>
      </c>
    </row>
    <row r="142" spans="1:3" x14ac:dyDescent="0.25">
      <c r="A142" s="2"/>
      <c r="B142" s="2">
        <v>1763557</v>
      </c>
      <c r="C142" s="5">
        <v>1202342</v>
      </c>
    </row>
    <row r="143" spans="1:3" x14ac:dyDescent="0.25">
      <c r="A143" s="2"/>
      <c r="B143" s="2">
        <v>1746230</v>
      </c>
      <c r="C143" s="5">
        <v>1193959</v>
      </c>
    </row>
    <row r="144" spans="1:3" x14ac:dyDescent="0.25">
      <c r="A144" s="2"/>
      <c r="B144" s="2">
        <v>1764919</v>
      </c>
      <c r="C144" s="5">
        <v>1166979</v>
      </c>
    </row>
    <row r="145" spans="1:3" x14ac:dyDescent="0.25">
      <c r="A145" s="2"/>
      <c r="B145" s="2">
        <v>1738357</v>
      </c>
      <c r="C145" s="5">
        <v>1163450</v>
      </c>
    </row>
    <row r="146" spans="1:3" x14ac:dyDescent="0.25">
      <c r="A146" s="2"/>
      <c r="B146" s="2">
        <v>1761643</v>
      </c>
      <c r="C146" s="5">
        <v>1163450</v>
      </c>
    </row>
    <row r="147" spans="1:3" x14ac:dyDescent="0.25">
      <c r="A147" s="2"/>
      <c r="B147" s="2">
        <v>1793652</v>
      </c>
      <c r="C147" s="5">
        <v>1151557</v>
      </c>
    </row>
    <row r="148" spans="1:3" x14ac:dyDescent="0.25">
      <c r="A148" s="2"/>
      <c r="B148" s="2">
        <v>1617906</v>
      </c>
      <c r="C148" s="5">
        <v>1135626</v>
      </c>
    </row>
    <row r="149" spans="1:3" x14ac:dyDescent="0.25">
      <c r="A149" s="2"/>
      <c r="B149" s="2">
        <v>1764064</v>
      </c>
      <c r="C149" s="5">
        <v>1131616</v>
      </c>
    </row>
    <row r="150" spans="1:3" x14ac:dyDescent="0.25">
      <c r="A150" s="2"/>
      <c r="B150" s="2">
        <v>1747331</v>
      </c>
      <c r="C150" s="5">
        <v>1114690</v>
      </c>
    </row>
    <row r="151" spans="1:3" x14ac:dyDescent="0.25">
      <c r="A151" s="2"/>
      <c r="B151" s="2">
        <v>1698856</v>
      </c>
      <c r="C151" s="5">
        <v>1114681</v>
      </c>
    </row>
    <row r="152" spans="1:3" x14ac:dyDescent="0.25">
      <c r="A152" s="2"/>
      <c r="B152" s="2">
        <v>1712313</v>
      </c>
      <c r="C152" s="5">
        <v>1102668</v>
      </c>
    </row>
    <row r="153" spans="1:3" x14ac:dyDescent="0.25">
      <c r="A153" s="2"/>
      <c r="B153" s="2">
        <v>1695108</v>
      </c>
      <c r="C153" s="5">
        <v>1100950</v>
      </c>
    </row>
    <row r="154" spans="1:3" x14ac:dyDescent="0.25">
      <c r="A154" s="2"/>
      <c r="B154" s="2">
        <v>1708339</v>
      </c>
      <c r="C154" s="5">
        <v>1100950</v>
      </c>
    </row>
    <row r="155" spans="1:3" x14ac:dyDescent="0.25">
      <c r="A155" s="2"/>
      <c r="B155" s="2">
        <v>1720590</v>
      </c>
      <c r="C155" s="5">
        <v>1100950</v>
      </c>
    </row>
    <row r="156" spans="1:3" x14ac:dyDescent="0.25">
      <c r="A156" s="2"/>
      <c r="B156" s="2">
        <v>1720752</v>
      </c>
      <c r="C156" s="5">
        <v>1100950</v>
      </c>
    </row>
    <row r="157" spans="1:3" x14ac:dyDescent="0.25">
      <c r="A157" s="2"/>
      <c r="B157" s="2">
        <v>1726235</v>
      </c>
      <c r="C157" s="5">
        <v>1100950</v>
      </c>
    </row>
    <row r="158" spans="1:3" x14ac:dyDescent="0.25">
      <c r="A158" s="2"/>
      <c r="B158" s="2">
        <v>1726254</v>
      </c>
      <c r="C158" s="5">
        <v>1100950</v>
      </c>
    </row>
    <row r="159" spans="1:3" x14ac:dyDescent="0.25">
      <c r="A159" s="2"/>
      <c r="B159" s="2">
        <v>1726259</v>
      </c>
      <c r="C159" s="5">
        <v>1100950</v>
      </c>
    </row>
    <row r="160" spans="1:3" x14ac:dyDescent="0.25">
      <c r="A160" s="2"/>
      <c r="B160" s="2">
        <v>1736174</v>
      </c>
      <c r="C160" s="5">
        <v>1100950</v>
      </c>
    </row>
    <row r="161" spans="1:3" x14ac:dyDescent="0.25">
      <c r="A161" s="2"/>
      <c r="B161" s="2">
        <v>1736316</v>
      </c>
      <c r="C161" s="5">
        <v>1100950</v>
      </c>
    </row>
    <row r="162" spans="1:3" x14ac:dyDescent="0.25">
      <c r="A162" s="2"/>
      <c r="B162" s="2">
        <v>1747095</v>
      </c>
      <c r="C162" s="5">
        <v>1100950</v>
      </c>
    </row>
    <row r="163" spans="1:3" x14ac:dyDescent="0.25">
      <c r="A163" s="2"/>
      <c r="B163" s="2">
        <v>1645274</v>
      </c>
      <c r="C163" s="5">
        <v>1064700</v>
      </c>
    </row>
    <row r="164" spans="1:3" x14ac:dyDescent="0.25">
      <c r="A164" s="2"/>
      <c r="B164" s="2">
        <v>1825139</v>
      </c>
      <c r="C164" s="5">
        <v>1060568</v>
      </c>
    </row>
    <row r="165" spans="1:3" x14ac:dyDescent="0.25">
      <c r="A165" s="2"/>
      <c r="B165" s="2">
        <v>1731707</v>
      </c>
      <c r="C165" s="5">
        <v>1057900</v>
      </c>
    </row>
    <row r="166" spans="1:3" x14ac:dyDescent="0.25">
      <c r="A166" s="2"/>
      <c r="B166" s="2">
        <v>1746496</v>
      </c>
      <c r="C166" s="5">
        <v>1053630</v>
      </c>
    </row>
    <row r="167" spans="1:3" x14ac:dyDescent="0.25">
      <c r="A167" s="2"/>
      <c r="B167" s="2">
        <v>1749259</v>
      </c>
      <c r="C167" s="5">
        <v>1053630</v>
      </c>
    </row>
    <row r="168" spans="1:3" x14ac:dyDescent="0.25">
      <c r="A168" s="2"/>
      <c r="B168" s="2">
        <v>1758007</v>
      </c>
      <c r="C168" s="5">
        <v>1053630</v>
      </c>
    </row>
    <row r="169" spans="1:3" x14ac:dyDescent="0.25">
      <c r="A169" s="2"/>
      <c r="B169" s="2">
        <v>1747415</v>
      </c>
      <c r="C169" s="5">
        <v>1044390</v>
      </c>
    </row>
    <row r="170" spans="1:3" x14ac:dyDescent="0.25">
      <c r="A170" s="2"/>
      <c r="B170" s="2">
        <v>1766438</v>
      </c>
      <c r="C170" s="5">
        <v>1042729</v>
      </c>
    </row>
    <row r="171" spans="1:3" x14ac:dyDescent="0.25">
      <c r="A171" s="2"/>
      <c r="B171" s="2">
        <v>1749230</v>
      </c>
      <c r="C171" s="5">
        <v>1040130</v>
      </c>
    </row>
    <row r="172" spans="1:3" x14ac:dyDescent="0.25">
      <c r="A172" s="2"/>
      <c r="B172" s="2">
        <v>1794127</v>
      </c>
      <c r="C172" s="5">
        <v>1040130</v>
      </c>
    </row>
    <row r="173" spans="1:3" x14ac:dyDescent="0.25">
      <c r="A173" s="2"/>
      <c r="B173" s="2">
        <v>1674949</v>
      </c>
      <c r="C173" s="5">
        <v>1034031</v>
      </c>
    </row>
    <row r="174" spans="1:3" x14ac:dyDescent="0.25">
      <c r="A174" s="2"/>
      <c r="B174" s="2">
        <v>1704180</v>
      </c>
      <c r="C174" s="5">
        <v>1028085</v>
      </c>
    </row>
    <row r="175" spans="1:3" x14ac:dyDescent="0.25">
      <c r="A175" s="2"/>
      <c r="B175" s="2">
        <v>1749229</v>
      </c>
      <c r="C175" s="5">
        <v>1023830</v>
      </c>
    </row>
    <row r="176" spans="1:3" x14ac:dyDescent="0.25">
      <c r="A176" s="2"/>
      <c r="B176" s="2">
        <v>1787970</v>
      </c>
      <c r="C176" s="5">
        <v>1020530</v>
      </c>
    </row>
    <row r="177" spans="1:3" x14ac:dyDescent="0.25">
      <c r="A177" s="2"/>
      <c r="B177" s="2">
        <v>1778901</v>
      </c>
      <c r="C177" s="5">
        <v>974620</v>
      </c>
    </row>
    <row r="178" spans="1:3" x14ac:dyDescent="0.25">
      <c r="A178" s="2"/>
      <c r="B178" s="2">
        <v>1814606</v>
      </c>
      <c r="C178" s="5">
        <v>968668</v>
      </c>
    </row>
    <row r="179" spans="1:3" x14ac:dyDescent="0.25">
      <c r="A179" s="2"/>
      <c r="B179" s="2">
        <v>1639446</v>
      </c>
      <c r="C179" s="5">
        <v>952333</v>
      </c>
    </row>
    <row r="180" spans="1:3" x14ac:dyDescent="0.25">
      <c r="A180" s="2"/>
      <c r="B180" s="2">
        <v>1642420</v>
      </c>
      <c r="C180" s="5">
        <v>952333</v>
      </c>
    </row>
    <row r="181" spans="1:3" x14ac:dyDescent="0.25">
      <c r="A181" s="2"/>
      <c r="B181" s="2">
        <v>1644521</v>
      </c>
      <c r="C181" s="5">
        <v>952333</v>
      </c>
    </row>
    <row r="182" spans="1:3" x14ac:dyDescent="0.25">
      <c r="A182" s="2"/>
      <c r="B182" s="2">
        <v>1811177</v>
      </c>
      <c r="C182" s="5">
        <v>938463</v>
      </c>
    </row>
    <row r="183" spans="1:3" x14ac:dyDescent="0.25">
      <c r="A183" s="2"/>
      <c r="B183" s="2">
        <v>1785228</v>
      </c>
      <c r="C183" s="5">
        <v>932463</v>
      </c>
    </row>
    <row r="184" spans="1:3" x14ac:dyDescent="0.25">
      <c r="A184" s="2"/>
      <c r="B184" s="2">
        <v>1645239</v>
      </c>
      <c r="C184" s="5">
        <v>922509</v>
      </c>
    </row>
    <row r="185" spans="1:3" x14ac:dyDescent="0.25">
      <c r="A185" s="2"/>
      <c r="B185" s="2">
        <v>1773732</v>
      </c>
      <c r="C185" s="5">
        <v>880462</v>
      </c>
    </row>
    <row r="186" spans="1:3" x14ac:dyDescent="0.25">
      <c r="A186" s="2"/>
      <c r="B186" s="2">
        <v>1665936</v>
      </c>
      <c r="C186" s="5">
        <v>873600</v>
      </c>
    </row>
    <row r="187" spans="1:3" x14ac:dyDescent="0.25">
      <c r="A187" s="2"/>
      <c r="B187" s="2">
        <v>1740347</v>
      </c>
      <c r="C187" s="5">
        <v>823763</v>
      </c>
    </row>
    <row r="188" spans="1:3" x14ac:dyDescent="0.25">
      <c r="A188" s="2"/>
      <c r="B188" s="2">
        <v>1681342</v>
      </c>
      <c r="C188" s="5">
        <v>784400</v>
      </c>
    </row>
    <row r="189" spans="1:3" x14ac:dyDescent="0.25">
      <c r="A189" s="2"/>
      <c r="B189" s="2">
        <v>1567134</v>
      </c>
      <c r="C189" s="5">
        <v>737100</v>
      </c>
    </row>
    <row r="190" spans="1:3" x14ac:dyDescent="0.25">
      <c r="A190" s="2"/>
      <c r="B190" s="2">
        <v>1731870</v>
      </c>
      <c r="C190" s="5">
        <v>622228</v>
      </c>
    </row>
    <row r="191" spans="1:3" x14ac:dyDescent="0.25">
      <c r="A191" s="2"/>
      <c r="B191" s="2">
        <v>1751776</v>
      </c>
      <c r="C191" s="5">
        <v>617559</v>
      </c>
    </row>
    <row r="192" spans="1:3" x14ac:dyDescent="0.25">
      <c r="A192" s="2"/>
      <c r="B192" s="2">
        <v>1744832</v>
      </c>
      <c r="C192" s="5">
        <v>606681</v>
      </c>
    </row>
    <row r="193" spans="1:3" x14ac:dyDescent="0.25">
      <c r="A193" s="2" t="s">
        <v>3</v>
      </c>
      <c r="B193" s="2">
        <v>1532680</v>
      </c>
      <c r="C193" s="5">
        <v>590756</v>
      </c>
    </row>
    <row r="194" spans="1:3" x14ac:dyDescent="0.25">
      <c r="A194" s="2"/>
      <c r="B194" s="2">
        <v>1738021</v>
      </c>
      <c r="C194" s="5">
        <v>563116</v>
      </c>
    </row>
    <row r="195" spans="1:3" x14ac:dyDescent="0.25">
      <c r="A195" s="2"/>
      <c r="B195" s="2">
        <v>1690845</v>
      </c>
      <c r="C195" s="5">
        <v>509966</v>
      </c>
    </row>
    <row r="196" spans="1:3" x14ac:dyDescent="0.25">
      <c r="A196" s="2"/>
      <c r="B196" s="2">
        <v>1747089</v>
      </c>
      <c r="C196" s="5">
        <v>388993</v>
      </c>
    </row>
    <row r="197" spans="1:3" x14ac:dyDescent="0.25">
      <c r="A197" s="2"/>
      <c r="B197" s="2">
        <v>1694066</v>
      </c>
      <c r="C197" s="5">
        <v>380600</v>
      </c>
    </row>
    <row r="198" spans="1:3" x14ac:dyDescent="0.25">
      <c r="A198" s="2"/>
      <c r="B198" s="2">
        <v>1684635</v>
      </c>
      <c r="C198" s="5">
        <v>367160</v>
      </c>
    </row>
    <row r="199" spans="1:3" x14ac:dyDescent="0.25">
      <c r="A199" s="2"/>
      <c r="B199" s="2">
        <v>1694963</v>
      </c>
      <c r="C199" s="5">
        <v>367160</v>
      </c>
    </row>
    <row r="200" spans="1:3" x14ac:dyDescent="0.25">
      <c r="A200" s="2"/>
      <c r="B200" s="2">
        <v>1698231</v>
      </c>
      <c r="C200" s="5">
        <v>367160</v>
      </c>
    </row>
    <row r="201" spans="1:3" x14ac:dyDescent="0.25">
      <c r="A201" s="2"/>
      <c r="B201" s="2">
        <v>1739856</v>
      </c>
      <c r="C201" s="5">
        <v>367160</v>
      </c>
    </row>
    <row r="202" spans="1:3" x14ac:dyDescent="0.25">
      <c r="A202" s="2"/>
      <c r="B202" s="2">
        <v>1781301</v>
      </c>
      <c r="C202" s="5">
        <v>367100</v>
      </c>
    </row>
    <row r="203" spans="1:3" x14ac:dyDescent="0.25">
      <c r="A203" s="2"/>
      <c r="B203" s="2">
        <v>1807981</v>
      </c>
      <c r="C203" s="5">
        <v>367100</v>
      </c>
    </row>
    <row r="204" spans="1:3" x14ac:dyDescent="0.25">
      <c r="A204" s="2"/>
      <c r="B204" s="2">
        <v>1684606</v>
      </c>
      <c r="C204" s="5">
        <v>363960</v>
      </c>
    </row>
    <row r="205" spans="1:3" x14ac:dyDescent="0.25">
      <c r="A205" s="2"/>
      <c r="B205" s="2">
        <v>1685760</v>
      </c>
      <c r="C205" s="5">
        <v>363960</v>
      </c>
    </row>
    <row r="206" spans="1:3" x14ac:dyDescent="0.25">
      <c r="A206" s="2"/>
      <c r="B206" s="2">
        <v>1600908</v>
      </c>
      <c r="C206" s="5">
        <v>354740</v>
      </c>
    </row>
    <row r="207" spans="1:3" x14ac:dyDescent="0.25">
      <c r="A207" s="2"/>
      <c r="B207" s="2">
        <v>1624984</v>
      </c>
      <c r="C207" s="5">
        <v>354740</v>
      </c>
    </row>
    <row r="208" spans="1:3" x14ac:dyDescent="0.25">
      <c r="A208" s="2"/>
      <c r="B208" s="2">
        <v>1692160</v>
      </c>
      <c r="C208" s="5">
        <v>354740</v>
      </c>
    </row>
    <row r="209" spans="1:3" x14ac:dyDescent="0.25">
      <c r="A209" s="2"/>
      <c r="B209" s="2">
        <v>1670032</v>
      </c>
      <c r="C209" s="5">
        <v>345160</v>
      </c>
    </row>
    <row r="210" spans="1:3" x14ac:dyDescent="0.25">
      <c r="A210" s="2"/>
      <c r="B210" s="2">
        <v>1681460</v>
      </c>
      <c r="C210" s="5">
        <v>345160</v>
      </c>
    </row>
    <row r="211" spans="1:3" x14ac:dyDescent="0.25">
      <c r="A211" s="2"/>
      <c r="B211" s="2">
        <v>1698136</v>
      </c>
      <c r="C211" s="5">
        <v>345160</v>
      </c>
    </row>
    <row r="212" spans="1:3" x14ac:dyDescent="0.25">
      <c r="A212" s="2"/>
      <c r="B212" s="2">
        <v>1730194</v>
      </c>
      <c r="C212" s="5">
        <v>345160</v>
      </c>
    </row>
    <row r="213" spans="1:3" x14ac:dyDescent="0.25">
      <c r="A213" s="2"/>
      <c r="B213" s="2">
        <v>1730781</v>
      </c>
      <c r="C213" s="5">
        <v>345160</v>
      </c>
    </row>
    <row r="214" spans="1:3" x14ac:dyDescent="0.25">
      <c r="A214" s="2"/>
      <c r="B214" s="2">
        <v>1735813</v>
      </c>
      <c r="C214" s="5">
        <v>345160</v>
      </c>
    </row>
    <row r="215" spans="1:3" x14ac:dyDescent="0.25">
      <c r="A215" s="2"/>
      <c r="B215" s="2">
        <v>1736270</v>
      </c>
      <c r="C215" s="5">
        <v>345160</v>
      </c>
    </row>
    <row r="216" spans="1:3" x14ac:dyDescent="0.25">
      <c r="A216" s="2"/>
      <c r="B216" s="2">
        <v>1740438</v>
      </c>
      <c r="C216" s="5">
        <v>345160</v>
      </c>
    </row>
    <row r="217" spans="1:3" x14ac:dyDescent="0.25">
      <c r="A217" s="2"/>
      <c r="B217" s="2">
        <v>1740503</v>
      </c>
      <c r="C217" s="5">
        <v>345160</v>
      </c>
    </row>
    <row r="218" spans="1:3" x14ac:dyDescent="0.25">
      <c r="A218" s="2"/>
      <c r="B218" s="2">
        <v>1749876</v>
      </c>
      <c r="C218" s="5">
        <v>345160</v>
      </c>
    </row>
    <row r="219" spans="1:3" x14ac:dyDescent="0.25">
      <c r="A219" s="2"/>
      <c r="B219" s="2">
        <v>1750235</v>
      </c>
      <c r="C219" s="5">
        <v>345160</v>
      </c>
    </row>
    <row r="220" spans="1:3" x14ac:dyDescent="0.25">
      <c r="A220" s="2"/>
      <c r="B220" s="2">
        <v>1750521</v>
      </c>
      <c r="C220" s="5">
        <v>345160</v>
      </c>
    </row>
    <row r="221" spans="1:3" x14ac:dyDescent="0.25">
      <c r="A221" s="2"/>
      <c r="B221" s="2">
        <v>1780796</v>
      </c>
      <c r="C221" s="5">
        <v>345100</v>
      </c>
    </row>
    <row r="222" spans="1:3" x14ac:dyDescent="0.25">
      <c r="A222" s="2"/>
      <c r="B222" s="2">
        <v>1786952</v>
      </c>
      <c r="C222" s="5">
        <v>345100</v>
      </c>
    </row>
    <row r="223" spans="1:3" x14ac:dyDescent="0.25">
      <c r="A223" s="2"/>
      <c r="B223" s="2">
        <v>1684596</v>
      </c>
      <c r="C223" s="5">
        <v>340160</v>
      </c>
    </row>
    <row r="224" spans="1:3" x14ac:dyDescent="0.25">
      <c r="A224" s="2"/>
      <c r="B224" s="2">
        <v>1740380</v>
      </c>
      <c r="C224" s="5">
        <v>340160</v>
      </c>
    </row>
    <row r="225" spans="1:3" x14ac:dyDescent="0.25">
      <c r="A225" s="2"/>
      <c r="B225" s="2">
        <v>1740475</v>
      </c>
      <c r="C225" s="5">
        <v>340160</v>
      </c>
    </row>
    <row r="226" spans="1:3" x14ac:dyDescent="0.25">
      <c r="A226" s="2"/>
      <c r="B226" s="2">
        <v>1746749</v>
      </c>
      <c r="C226" s="5">
        <v>340160</v>
      </c>
    </row>
    <row r="227" spans="1:3" x14ac:dyDescent="0.25">
      <c r="A227" s="2"/>
      <c r="B227" s="2">
        <v>1749859</v>
      </c>
      <c r="C227" s="5">
        <v>340160</v>
      </c>
    </row>
    <row r="228" spans="1:3" x14ac:dyDescent="0.25">
      <c r="A228" s="2"/>
      <c r="B228" s="2">
        <v>1750499</v>
      </c>
      <c r="C228" s="5">
        <v>340160</v>
      </c>
    </row>
    <row r="229" spans="1:3" x14ac:dyDescent="0.25">
      <c r="A229" s="2"/>
      <c r="B229" s="2">
        <v>1695700</v>
      </c>
      <c r="C229" s="5">
        <v>333160</v>
      </c>
    </row>
    <row r="230" spans="1:3" x14ac:dyDescent="0.25">
      <c r="A230" s="2"/>
      <c r="B230" s="2">
        <v>1736726</v>
      </c>
      <c r="C230" s="5">
        <v>331160</v>
      </c>
    </row>
    <row r="231" spans="1:3" x14ac:dyDescent="0.25">
      <c r="A231" s="2"/>
      <c r="B231" s="2">
        <v>1780845</v>
      </c>
      <c r="C231" s="5">
        <v>331100</v>
      </c>
    </row>
    <row r="232" spans="1:3" x14ac:dyDescent="0.25">
      <c r="A232" s="2"/>
      <c r="B232" s="2">
        <v>1649486</v>
      </c>
      <c r="C232" s="5">
        <v>330100</v>
      </c>
    </row>
    <row r="233" spans="1:3" x14ac:dyDescent="0.25">
      <c r="A233" s="2" t="s">
        <v>3</v>
      </c>
      <c r="B233" s="2">
        <v>1587089</v>
      </c>
      <c r="C233" s="5">
        <v>324740</v>
      </c>
    </row>
    <row r="234" spans="1:3" x14ac:dyDescent="0.25">
      <c r="A234" s="2"/>
      <c r="B234" s="2">
        <v>1596375</v>
      </c>
      <c r="C234" s="5">
        <v>324740</v>
      </c>
    </row>
    <row r="235" spans="1:3" x14ac:dyDescent="0.25">
      <c r="A235" s="2"/>
      <c r="B235" s="2">
        <v>1602493</v>
      </c>
      <c r="C235" s="5">
        <v>324740</v>
      </c>
    </row>
    <row r="236" spans="1:3" x14ac:dyDescent="0.25">
      <c r="A236" s="2"/>
      <c r="B236" s="2">
        <v>1625187</v>
      </c>
      <c r="C236" s="5">
        <v>324740</v>
      </c>
    </row>
    <row r="237" spans="1:3" x14ac:dyDescent="0.25">
      <c r="A237" s="2"/>
      <c r="B237" s="2">
        <v>1631316</v>
      </c>
      <c r="C237" s="5">
        <v>324740</v>
      </c>
    </row>
    <row r="238" spans="1:3" x14ac:dyDescent="0.25">
      <c r="A238" s="2"/>
      <c r="B238" s="2">
        <v>1633661</v>
      </c>
      <c r="C238" s="5">
        <v>324740</v>
      </c>
    </row>
    <row r="239" spans="1:3" x14ac:dyDescent="0.25">
      <c r="A239" s="2"/>
      <c r="B239" s="2">
        <v>1633939</v>
      </c>
      <c r="C239" s="5">
        <v>324740</v>
      </c>
    </row>
    <row r="240" spans="1:3" x14ac:dyDescent="0.25">
      <c r="A240" s="2"/>
      <c r="B240" s="2">
        <v>1635514</v>
      </c>
      <c r="C240" s="5">
        <v>324740</v>
      </c>
    </row>
    <row r="241" spans="1:3" x14ac:dyDescent="0.25">
      <c r="A241" s="2"/>
      <c r="B241" s="2">
        <v>1635552</v>
      </c>
      <c r="C241" s="5">
        <v>324740</v>
      </c>
    </row>
    <row r="242" spans="1:3" x14ac:dyDescent="0.25">
      <c r="A242" s="2"/>
      <c r="B242" s="2">
        <v>1635633</v>
      </c>
      <c r="C242" s="5">
        <v>324740</v>
      </c>
    </row>
    <row r="243" spans="1:3" x14ac:dyDescent="0.25">
      <c r="A243" s="2"/>
      <c r="B243" s="2">
        <v>1680782</v>
      </c>
      <c r="C243" s="5">
        <v>324740</v>
      </c>
    </row>
    <row r="244" spans="1:3" x14ac:dyDescent="0.25">
      <c r="A244" s="2"/>
      <c r="B244" s="2">
        <v>1686266</v>
      </c>
      <c r="C244" s="5">
        <v>324740</v>
      </c>
    </row>
    <row r="245" spans="1:3" x14ac:dyDescent="0.25">
      <c r="A245" s="2"/>
      <c r="B245" s="2">
        <v>1722925</v>
      </c>
      <c r="C245" s="5">
        <v>324700</v>
      </c>
    </row>
    <row r="246" spans="1:3" x14ac:dyDescent="0.25">
      <c r="A246" s="2"/>
      <c r="B246" s="2">
        <v>1694777</v>
      </c>
      <c r="C246" s="5">
        <v>306000</v>
      </c>
    </row>
    <row r="247" spans="1:3" x14ac:dyDescent="0.25">
      <c r="A247" s="2"/>
      <c r="B247" s="2">
        <v>1674233</v>
      </c>
      <c r="C247" s="5">
        <v>294600</v>
      </c>
    </row>
    <row r="248" spans="1:3" x14ac:dyDescent="0.25">
      <c r="A248" s="2"/>
      <c r="B248" s="2">
        <v>1670373</v>
      </c>
      <c r="C248" s="5">
        <v>264400</v>
      </c>
    </row>
    <row r="249" spans="1:3" x14ac:dyDescent="0.25">
      <c r="A249" s="2"/>
      <c r="B249" s="2">
        <v>1709022</v>
      </c>
      <c r="C249" s="5">
        <v>259860</v>
      </c>
    </row>
    <row r="250" spans="1:3" x14ac:dyDescent="0.25">
      <c r="A250" s="2"/>
      <c r="B250" s="2">
        <v>1721365</v>
      </c>
      <c r="C250" s="5">
        <v>248400</v>
      </c>
    </row>
    <row r="251" spans="1:3" x14ac:dyDescent="0.25">
      <c r="A251" s="2"/>
      <c r="B251" s="2">
        <v>1718530</v>
      </c>
      <c r="C251" s="5">
        <v>246000</v>
      </c>
    </row>
    <row r="252" spans="1:3" x14ac:dyDescent="0.25">
      <c r="A252" s="2"/>
      <c r="B252" s="2">
        <v>1719642</v>
      </c>
      <c r="C252" s="5">
        <v>246000</v>
      </c>
    </row>
    <row r="253" spans="1:3" x14ac:dyDescent="0.25">
      <c r="A253" s="2"/>
      <c r="B253" s="2">
        <v>1789615</v>
      </c>
      <c r="C253" s="5">
        <v>238200</v>
      </c>
    </row>
    <row r="254" spans="1:3" x14ac:dyDescent="0.25">
      <c r="A254" s="2"/>
      <c r="B254" s="2">
        <v>1637411</v>
      </c>
      <c r="C254" s="5">
        <v>237669</v>
      </c>
    </row>
    <row r="255" spans="1:3" x14ac:dyDescent="0.25">
      <c r="A255" s="2"/>
      <c r="B255" s="2">
        <v>1642453</v>
      </c>
      <c r="C255" s="5">
        <v>237669</v>
      </c>
    </row>
    <row r="256" spans="1:3" x14ac:dyDescent="0.25">
      <c r="A256" s="2"/>
      <c r="B256" s="2">
        <v>1643590</v>
      </c>
      <c r="C256" s="5">
        <v>237669</v>
      </c>
    </row>
    <row r="257" spans="1:3" x14ac:dyDescent="0.25">
      <c r="A257" s="2"/>
      <c r="B257" s="2">
        <v>1657556</v>
      </c>
      <c r="C257" s="5">
        <v>237669</v>
      </c>
    </row>
    <row r="258" spans="1:3" x14ac:dyDescent="0.25">
      <c r="A258" s="2"/>
      <c r="B258" s="2">
        <v>1657573</v>
      </c>
      <c r="C258" s="5">
        <v>237669</v>
      </c>
    </row>
    <row r="259" spans="1:3" x14ac:dyDescent="0.25">
      <c r="A259" s="2"/>
      <c r="B259" s="2">
        <v>1659661</v>
      </c>
      <c r="C259" s="5">
        <v>237669</v>
      </c>
    </row>
    <row r="260" spans="1:3" x14ac:dyDescent="0.25">
      <c r="A260" s="2"/>
      <c r="B260" s="2">
        <v>1661197</v>
      </c>
      <c r="C260" s="5">
        <v>237669</v>
      </c>
    </row>
    <row r="261" spans="1:3" x14ac:dyDescent="0.25">
      <c r="A261" s="2"/>
      <c r="B261" s="2">
        <v>1664192</v>
      </c>
      <c r="C261" s="5">
        <v>237669</v>
      </c>
    </row>
    <row r="262" spans="1:3" x14ac:dyDescent="0.25">
      <c r="A262" s="2"/>
      <c r="B262" s="2">
        <v>1665752</v>
      </c>
      <c r="C262" s="5">
        <v>237669</v>
      </c>
    </row>
    <row r="263" spans="1:3" x14ac:dyDescent="0.25">
      <c r="A263" s="2"/>
      <c r="B263" s="2">
        <v>1665760</v>
      </c>
      <c r="C263" s="5">
        <v>237669</v>
      </c>
    </row>
    <row r="264" spans="1:3" x14ac:dyDescent="0.25">
      <c r="A264" s="2"/>
      <c r="B264" s="2">
        <v>1670036</v>
      </c>
      <c r="C264" s="5">
        <v>237669</v>
      </c>
    </row>
    <row r="265" spans="1:3" x14ac:dyDescent="0.25">
      <c r="A265" s="2"/>
      <c r="B265" s="2">
        <v>1679269</v>
      </c>
      <c r="C265" s="5">
        <v>237669</v>
      </c>
    </row>
    <row r="266" spans="1:3" x14ac:dyDescent="0.25">
      <c r="A266" s="2"/>
      <c r="B266" s="2">
        <v>1686505</v>
      </c>
      <c r="C266" s="5">
        <v>237669</v>
      </c>
    </row>
    <row r="267" spans="1:3" x14ac:dyDescent="0.25">
      <c r="A267" s="2"/>
      <c r="B267" s="2">
        <v>1686569</v>
      </c>
      <c r="C267" s="5">
        <v>237669</v>
      </c>
    </row>
    <row r="268" spans="1:3" x14ac:dyDescent="0.25">
      <c r="A268" s="2"/>
      <c r="B268" s="2">
        <v>1686621</v>
      </c>
      <c r="C268" s="5">
        <v>237669</v>
      </c>
    </row>
    <row r="269" spans="1:3" x14ac:dyDescent="0.25">
      <c r="A269" s="2"/>
      <c r="B269" s="2">
        <v>1686711</v>
      </c>
      <c r="C269" s="5">
        <v>237669</v>
      </c>
    </row>
    <row r="270" spans="1:3" x14ac:dyDescent="0.25">
      <c r="A270" s="2"/>
      <c r="B270" s="2">
        <v>1687182</v>
      </c>
      <c r="C270" s="5">
        <v>237669</v>
      </c>
    </row>
    <row r="271" spans="1:3" x14ac:dyDescent="0.25">
      <c r="A271" s="2"/>
      <c r="B271" s="2">
        <v>1688886</v>
      </c>
      <c r="C271" s="5">
        <v>237669</v>
      </c>
    </row>
    <row r="272" spans="1:3" x14ac:dyDescent="0.25">
      <c r="A272" s="2"/>
      <c r="B272" s="2">
        <v>1698680</v>
      </c>
      <c r="C272" s="5">
        <v>237669</v>
      </c>
    </row>
    <row r="273" spans="1:3" x14ac:dyDescent="0.25">
      <c r="A273" s="2"/>
      <c r="B273" s="2">
        <v>1712194</v>
      </c>
      <c r="C273" s="5">
        <v>237669</v>
      </c>
    </row>
    <row r="274" spans="1:3" x14ac:dyDescent="0.25">
      <c r="A274" s="2"/>
      <c r="B274" s="2">
        <v>1715873</v>
      </c>
      <c r="C274" s="5">
        <v>237669</v>
      </c>
    </row>
    <row r="275" spans="1:3" x14ac:dyDescent="0.25">
      <c r="A275" s="2"/>
      <c r="B275" s="2">
        <v>1720666</v>
      </c>
      <c r="C275" s="5">
        <v>237669</v>
      </c>
    </row>
    <row r="276" spans="1:3" x14ac:dyDescent="0.25">
      <c r="A276" s="2"/>
      <c r="B276" s="2">
        <v>1725128</v>
      </c>
      <c r="C276" s="5">
        <v>237669</v>
      </c>
    </row>
    <row r="277" spans="1:3" x14ac:dyDescent="0.25">
      <c r="A277" s="2"/>
      <c r="B277" s="2">
        <v>1772000</v>
      </c>
      <c r="C277" s="5">
        <v>237669</v>
      </c>
    </row>
    <row r="278" spans="1:3" x14ac:dyDescent="0.25">
      <c r="A278" s="2"/>
      <c r="B278" s="2">
        <v>1671948</v>
      </c>
      <c r="C278" s="5">
        <v>237660</v>
      </c>
    </row>
    <row r="279" spans="1:3" x14ac:dyDescent="0.25">
      <c r="A279" s="2"/>
      <c r="B279" s="2">
        <v>1602489</v>
      </c>
      <c r="C279" s="5">
        <v>234740</v>
      </c>
    </row>
    <row r="280" spans="1:3" x14ac:dyDescent="0.25">
      <c r="A280" s="2"/>
      <c r="B280" s="2">
        <v>1607594</v>
      </c>
      <c r="C280" s="5">
        <v>234740</v>
      </c>
    </row>
    <row r="281" spans="1:3" x14ac:dyDescent="0.25">
      <c r="A281" s="2"/>
      <c r="B281" s="2">
        <v>1607721</v>
      </c>
      <c r="C281" s="5">
        <v>234740</v>
      </c>
    </row>
    <row r="282" spans="1:3" x14ac:dyDescent="0.25">
      <c r="A282" s="2"/>
      <c r="B282" s="2">
        <v>1624958</v>
      </c>
      <c r="C282" s="5">
        <v>234740</v>
      </c>
    </row>
    <row r="283" spans="1:3" x14ac:dyDescent="0.25">
      <c r="A283" s="2"/>
      <c r="B283" s="2">
        <v>1624967</v>
      </c>
      <c r="C283" s="5">
        <v>234740</v>
      </c>
    </row>
    <row r="284" spans="1:3" x14ac:dyDescent="0.25">
      <c r="A284" s="2"/>
      <c r="B284" s="2">
        <v>1638901</v>
      </c>
      <c r="C284" s="5">
        <v>234740</v>
      </c>
    </row>
    <row r="285" spans="1:3" x14ac:dyDescent="0.25">
      <c r="A285" s="2"/>
      <c r="B285" s="2">
        <v>1645816</v>
      </c>
      <c r="C285" s="5">
        <v>234740</v>
      </c>
    </row>
    <row r="286" spans="1:3" x14ac:dyDescent="0.25">
      <c r="A286" s="2"/>
      <c r="B286" s="2">
        <v>1708429</v>
      </c>
      <c r="C286" s="5">
        <v>233500</v>
      </c>
    </row>
    <row r="287" spans="1:3" x14ac:dyDescent="0.25">
      <c r="A287" s="2"/>
      <c r="B287" s="2">
        <v>1660409</v>
      </c>
      <c r="C287" s="5">
        <v>230100</v>
      </c>
    </row>
    <row r="288" spans="1:3" x14ac:dyDescent="0.25">
      <c r="A288" s="2"/>
      <c r="B288" s="2">
        <v>1663619</v>
      </c>
      <c r="C288" s="5">
        <v>230100</v>
      </c>
    </row>
    <row r="289" spans="1:3" x14ac:dyDescent="0.25">
      <c r="A289" s="2"/>
      <c r="B289" s="2">
        <v>1636791</v>
      </c>
      <c r="C289" s="5">
        <v>224216</v>
      </c>
    </row>
    <row r="290" spans="1:3" x14ac:dyDescent="0.25">
      <c r="A290" s="2"/>
      <c r="B290" s="2">
        <v>1637510</v>
      </c>
      <c r="C290" s="5">
        <v>224216</v>
      </c>
    </row>
    <row r="291" spans="1:3" x14ac:dyDescent="0.25">
      <c r="A291" s="2"/>
      <c r="B291" s="2">
        <v>1756950</v>
      </c>
      <c r="C291" s="5">
        <v>220474</v>
      </c>
    </row>
    <row r="292" spans="1:3" x14ac:dyDescent="0.25">
      <c r="A292" s="2"/>
      <c r="B292" s="2">
        <v>1713239</v>
      </c>
      <c r="C292" s="5">
        <v>219800</v>
      </c>
    </row>
    <row r="293" spans="1:3" x14ac:dyDescent="0.25">
      <c r="A293" s="2"/>
      <c r="B293" s="2">
        <v>1637776</v>
      </c>
      <c r="C293" s="5">
        <v>219400</v>
      </c>
    </row>
    <row r="294" spans="1:3" x14ac:dyDescent="0.25">
      <c r="A294" s="2"/>
      <c r="B294" s="2">
        <v>1708091</v>
      </c>
      <c r="C294" s="5">
        <v>197728</v>
      </c>
    </row>
    <row r="295" spans="1:3" x14ac:dyDescent="0.25">
      <c r="A295" s="2"/>
      <c r="B295" s="2">
        <v>1791919</v>
      </c>
      <c r="C295" s="5">
        <v>164695</v>
      </c>
    </row>
    <row r="296" spans="1:3" x14ac:dyDescent="0.25">
      <c r="A296" s="2"/>
      <c r="B296" s="2">
        <v>1741433</v>
      </c>
      <c r="C296" s="5">
        <v>122121</v>
      </c>
    </row>
    <row r="297" spans="1:3" x14ac:dyDescent="0.25">
      <c r="A297" s="2"/>
      <c r="B297" s="2">
        <v>1727633</v>
      </c>
      <c r="C297" s="5">
        <v>106089</v>
      </c>
    </row>
    <row r="298" spans="1:3" x14ac:dyDescent="0.25">
      <c r="A298" s="2"/>
      <c r="B298" s="2">
        <v>1737929</v>
      </c>
      <c r="C298" s="5">
        <v>100119</v>
      </c>
    </row>
    <row r="299" spans="1:3" x14ac:dyDescent="0.25">
      <c r="A299" s="2"/>
      <c r="B299" s="2">
        <v>1794697</v>
      </c>
      <c r="C299" s="5">
        <v>94080</v>
      </c>
    </row>
    <row r="300" spans="1:3" x14ac:dyDescent="0.25">
      <c r="A300" s="2"/>
      <c r="B300" s="2">
        <v>1684997</v>
      </c>
      <c r="C300" s="5">
        <v>84489</v>
      </c>
    </row>
    <row r="301" spans="1:3" x14ac:dyDescent="0.25">
      <c r="A301" s="2"/>
      <c r="B301" s="2">
        <v>1816259</v>
      </c>
      <c r="C301" s="5">
        <v>53602</v>
      </c>
    </row>
    <row r="302" spans="1:3" x14ac:dyDescent="0.25">
      <c r="A302" s="2"/>
      <c r="B302" s="2">
        <v>1784297</v>
      </c>
      <c r="C302" s="5">
        <v>51640</v>
      </c>
    </row>
    <row r="303" spans="1:3" x14ac:dyDescent="0.25">
      <c r="A303" s="2"/>
      <c r="B303" s="2">
        <v>1778085</v>
      </c>
      <c r="C303" s="5">
        <v>48440</v>
      </c>
    </row>
    <row r="304" spans="1:3" x14ac:dyDescent="0.25">
      <c r="A304" s="2"/>
      <c r="B304" s="2">
        <v>1778757</v>
      </c>
      <c r="C304" s="5">
        <v>48440</v>
      </c>
    </row>
    <row r="305" spans="1:3" x14ac:dyDescent="0.25">
      <c r="A305" s="2"/>
      <c r="B305" s="2">
        <v>1767373</v>
      </c>
      <c r="C305" s="5">
        <v>33370</v>
      </c>
    </row>
    <row r="306" spans="1:3" x14ac:dyDescent="0.25">
      <c r="A306" s="2"/>
      <c r="B306" s="2">
        <v>1777662</v>
      </c>
      <c r="C306" s="10">
        <v>0</v>
      </c>
    </row>
    <row r="307" spans="1:3" x14ac:dyDescent="0.25">
      <c r="A307" s="2"/>
      <c r="B307" s="2">
        <v>1788475</v>
      </c>
      <c r="C307" s="10">
        <v>0</v>
      </c>
    </row>
    <row r="308" spans="1:3" x14ac:dyDescent="0.25">
      <c r="A308" s="2"/>
      <c r="B308" s="2">
        <v>1829395</v>
      </c>
      <c r="C308" s="1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1F12-C91E-4ACE-9C57-866A395DFF95}">
  <dimension ref="A1:J308"/>
  <sheetViews>
    <sheetView showGridLines="0" topLeftCell="A22" workbookViewId="0">
      <selection activeCell="I112" sqref="I112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249" width="11.42578125" customWidth="1"/>
  </cols>
  <sheetData>
    <row r="1" spans="1:10" ht="75" x14ac:dyDescent="0.25">
      <c r="A1" s="1" t="s">
        <v>0</v>
      </c>
      <c r="B1" s="1" t="s">
        <v>1</v>
      </c>
      <c r="C1" s="1" t="s">
        <v>2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</row>
    <row r="2" spans="1:10" x14ac:dyDescent="0.25">
      <c r="A2" s="2"/>
      <c r="B2" s="2">
        <v>1794476</v>
      </c>
      <c r="C2" s="5">
        <v>85535550</v>
      </c>
      <c r="E2" s="5">
        <v>85535550</v>
      </c>
      <c r="F2" s="11">
        <f>COUNTIF($C$2:$C$308,E2)</f>
        <v>1</v>
      </c>
      <c r="J2">
        <f>COUNT(G2:I2)</f>
        <v>0</v>
      </c>
    </row>
    <row r="3" spans="1:10" x14ac:dyDescent="0.25">
      <c r="A3" s="2"/>
      <c r="B3" s="2">
        <v>1668596</v>
      </c>
      <c r="C3" s="5">
        <v>48708224</v>
      </c>
      <c r="E3" s="5">
        <v>48708224</v>
      </c>
      <c r="F3" s="11">
        <f>COUNTIF($C$2:$C$308,E3)</f>
        <v>2</v>
      </c>
      <c r="J3">
        <f t="shared" ref="J3:J66" si="0">COUNT(G3:I3)</f>
        <v>0</v>
      </c>
    </row>
    <row r="4" spans="1:10" x14ac:dyDescent="0.25">
      <c r="A4" s="2"/>
      <c r="B4" s="2">
        <v>1668866</v>
      </c>
      <c r="C4" s="5">
        <v>48708224</v>
      </c>
      <c r="E4" s="5">
        <v>30891011</v>
      </c>
      <c r="F4" s="11">
        <f>COUNTIF($C$2:$C$308,E4)</f>
        <v>1</v>
      </c>
      <c r="J4">
        <f t="shared" si="0"/>
        <v>0</v>
      </c>
    </row>
    <row r="5" spans="1:10" x14ac:dyDescent="0.25">
      <c r="A5" s="2"/>
      <c r="B5" s="2">
        <v>1832424</v>
      </c>
      <c r="C5" s="5">
        <v>30891011</v>
      </c>
      <c r="E5" s="5">
        <v>22010515</v>
      </c>
      <c r="F5" s="11">
        <f>COUNTIF($C$2:$C$308,E5)</f>
        <v>1</v>
      </c>
      <c r="J5">
        <f t="shared" si="0"/>
        <v>0</v>
      </c>
    </row>
    <row r="6" spans="1:10" x14ac:dyDescent="0.25">
      <c r="A6" s="2"/>
      <c r="B6" s="2">
        <v>1742567</v>
      </c>
      <c r="C6" s="5">
        <v>22010515</v>
      </c>
      <c r="E6" s="5">
        <v>21516756</v>
      </c>
      <c r="F6" s="11">
        <f t="shared" ref="F6:F69" si="1">COUNTIF($C$2:$C$308,E6)</f>
        <v>1</v>
      </c>
      <c r="J6">
        <f t="shared" si="0"/>
        <v>0</v>
      </c>
    </row>
    <row r="7" spans="1:10" x14ac:dyDescent="0.25">
      <c r="A7" s="2"/>
      <c r="B7" s="2">
        <v>1782773</v>
      </c>
      <c r="C7" s="5">
        <v>21516756</v>
      </c>
      <c r="E7" s="5">
        <v>3548737</v>
      </c>
      <c r="F7" s="11">
        <f>COUNTIF($C$2:$C$308,E7)</f>
        <v>1</v>
      </c>
      <c r="J7">
        <f t="shared" si="0"/>
        <v>0</v>
      </c>
    </row>
    <row r="8" spans="1:10" x14ac:dyDescent="0.25">
      <c r="A8" s="2"/>
      <c r="B8" s="2">
        <v>1723507</v>
      </c>
      <c r="C8" s="5">
        <v>3548737</v>
      </c>
      <c r="E8" s="5">
        <v>3078639</v>
      </c>
      <c r="F8" s="11">
        <f t="shared" si="1"/>
        <v>1</v>
      </c>
      <c r="J8">
        <f t="shared" si="0"/>
        <v>0</v>
      </c>
    </row>
    <row r="9" spans="1:10" x14ac:dyDescent="0.25">
      <c r="A9" s="2"/>
      <c r="B9" s="2">
        <v>1759729</v>
      </c>
      <c r="C9" s="5">
        <v>3078639</v>
      </c>
      <c r="E9" s="5">
        <v>2870333</v>
      </c>
      <c r="F9" s="11">
        <f>COUNTIF($C$2:$C$308,E9)</f>
        <v>1</v>
      </c>
      <c r="J9">
        <f t="shared" si="0"/>
        <v>0</v>
      </c>
    </row>
    <row r="10" spans="1:10" x14ac:dyDescent="0.25">
      <c r="A10" s="2"/>
      <c r="B10" s="2">
        <v>1709205</v>
      </c>
      <c r="C10" s="5">
        <v>2870333</v>
      </c>
      <c r="E10" s="5">
        <v>2199225</v>
      </c>
      <c r="F10" s="11">
        <f t="shared" si="1"/>
        <v>1</v>
      </c>
      <c r="J10">
        <f t="shared" si="0"/>
        <v>0</v>
      </c>
    </row>
    <row r="11" spans="1:10" x14ac:dyDescent="0.25">
      <c r="A11" s="2"/>
      <c r="B11" s="2">
        <v>1791466</v>
      </c>
      <c r="C11" s="5">
        <v>2199225</v>
      </c>
      <c r="E11" s="5">
        <v>2164712</v>
      </c>
      <c r="F11" s="11">
        <f>COUNTIF($C$2:$C$308,E11)</f>
        <v>1</v>
      </c>
      <c r="J11">
        <f t="shared" si="0"/>
        <v>0</v>
      </c>
    </row>
    <row r="12" spans="1:10" x14ac:dyDescent="0.25">
      <c r="A12" s="2"/>
      <c r="B12" s="2">
        <v>1753029</v>
      </c>
      <c r="C12" s="5">
        <v>2164712</v>
      </c>
      <c r="E12" s="5">
        <v>1904667</v>
      </c>
      <c r="F12" s="11">
        <f>COUNTIF($C$2:$C$308,E12)</f>
        <v>2</v>
      </c>
      <c r="J12">
        <f t="shared" si="0"/>
        <v>0</v>
      </c>
    </row>
    <row r="13" spans="1:10" x14ac:dyDescent="0.25">
      <c r="A13" s="2"/>
      <c r="B13" s="2">
        <v>1646406</v>
      </c>
      <c r="C13" s="5">
        <v>1904667</v>
      </c>
      <c r="E13" s="5">
        <v>1856411</v>
      </c>
      <c r="F13" s="11">
        <f t="shared" si="1"/>
        <v>1</v>
      </c>
      <c r="J13">
        <f t="shared" si="0"/>
        <v>0</v>
      </c>
    </row>
    <row r="14" spans="1:10" x14ac:dyDescent="0.25">
      <c r="A14" s="2"/>
      <c r="B14" s="2">
        <v>1678549</v>
      </c>
      <c r="C14" s="5">
        <v>1904667</v>
      </c>
      <c r="E14" s="5">
        <v>1840435</v>
      </c>
      <c r="F14" s="11">
        <f t="shared" si="1"/>
        <v>1</v>
      </c>
      <c r="J14">
        <f t="shared" si="0"/>
        <v>0</v>
      </c>
    </row>
    <row r="15" spans="1:10" x14ac:dyDescent="0.25">
      <c r="A15" s="2"/>
      <c r="B15" s="2">
        <v>1805750</v>
      </c>
      <c r="C15" s="5">
        <v>1856411</v>
      </c>
      <c r="E15" s="5">
        <v>1818147</v>
      </c>
      <c r="F15" s="11">
        <f t="shared" si="1"/>
        <v>1</v>
      </c>
      <c r="J15">
        <f t="shared" si="0"/>
        <v>0</v>
      </c>
    </row>
    <row r="16" spans="1:10" x14ac:dyDescent="0.25">
      <c r="A16" s="2"/>
      <c r="B16" s="2">
        <v>1736530</v>
      </c>
      <c r="C16" s="5">
        <v>1840435</v>
      </c>
      <c r="E16" s="5">
        <v>1816380</v>
      </c>
      <c r="F16" s="11">
        <f t="shared" si="1"/>
        <v>1</v>
      </c>
      <c r="J16">
        <f t="shared" si="0"/>
        <v>0</v>
      </c>
    </row>
    <row r="17" spans="1:10" x14ac:dyDescent="0.25">
      <c r="A17" s="2"/>
      <c r="B17" s="2">
        <v>1740073</v>
      </c>
      <c r="C17" s="5">
        <v>1818147</v>
      </c>
      <c r="E17" s="5">
        <v>1767160</v>
      </c>
      <c r="F17" s="11">
        <f t="shared" si="1"/>
        <v>1</v>
      </c>
      <c r="J17">
        <f t="shared" si="0"/>
        <v>0</v>
      </c>
    </row>
    <row r="18" spans="1:10" x14ac:dyDescent="0.25">
      <c r="A18" s="2"/>
      <c r="B18" s="2">
        <v>1796134</v>
      </c>
      <c r="C18" s="5">
        <v>1816380</v>
      </c>
      <c r="E18" s="5">
        <v>1467002</v>
      </c>
      <c r="F18" s="11">
        <f t="shared" si="1"/>
        <v>1</v>
      </c>
      <c r="J18">
        <f t="shared" si="0"/>
        <v>0</v>
      </c>
    </row>
    <row r="19" spans="1:10" x14ac:dyDescent="0.25">
      <c r="A19" s="2"/>
      <c r="B19" s="2">
        <v>1742505</v>
      </c>
      <c r="C19" s="5">
        <v>1767160</v>
      </c>
      <c r="E19" s="5">
        <v>1362161</v>
      </c>
      <c r="F19" s="11">
        <f t="shared" si="1"/>
        <v>1</v>
      </c>
      <c r="J19">
        <f t="shared" si="0"/>
        <v>0</v>
      </c>
    </row>
    <row r="20" spans="1:10" x14ac:dyDescent="0.25">
      <c r="A20" s="2"/>
      <c r="B20" s="2">
        <v>1746194</v>
      </c>
      <c r="C20" s="5">
        <v>1467002</v>
      </c>
      <c r="E20" s="5">
        <v>1338935</v>
      </c>
      <c r="F20" s="11">
        <f t="shared" si="1"/>
        <v>1</v>
      </c>
      <c r="J20">
        <f t="shared" si="0"/>
        <v>0</v>
      </c>
    </row>
    <row r="21" spans="1:10" x14ac:dyDescent="0.25">
      <c r="A21" s="2"/>
      <c r="B21" s="2">
        <v>1777769</v>
      </c>
      <c r="C21" s="5">
        <v>1362161</v>
      </c>
      <c r="E21" s="5">
        <v>1273050</v>
      </c>
      <c r="F21" s="11">
        <f t="shared" si="1"/>
        <v>90</v>
      </c>
      <c r="J21">
        <f t="shared" si="0"/>
        <v>0</v>
      </c>
    </row>
    <row r="22" spans="1:10" x14ac:dyDescent="0.25">
      <c r="A22" s="2"/>
      <c r="B22" s="2">
        <v>1745360</v>
      </c>
      <c r="C22" s="5">
        <v>1338935</v>
      </c>
      <c r="E22" s="5">
        <v>1259950</v>
      </c>
      <c r="F22" s="11">
        <f t="shared" si="1"/>
        <v>12</v>
      </c>
      <c r="J22">
        <f t="shared" si="0"/>
        <v>0</v>
      </c>
    </row>
    <row r="23" spans="1:10" x14ac:dyDescent="0.25">
      <c r="A23" s="2"/>
      <c r="B23" s="2">
        <v>1685592</v>
      </c>
      <c r="C23" s="5">
        <v>1273050</v>
      </c>
      <c r="E23" s="5">
        <v>1253990</v>
      </c>
      <c r="F23" s="11">
        <f t="shared" si="1"/>
        <v>1</v>
      </c>
      <c r="J23">
        <f t="shared" si="0"/>
        <v>0</v>
      </c>
    </row>
    <row r="24" spans="1:10" x14ac:dyDescent="0.25">
      <c r="A24" s="2"/>
      <c r="B24" s="2">
        <v>1694731</v>
      </c>
      <c r="C24" s="5">
        <v>1273050</v>
      </c>
      <c r="E24" s="5">
        <v>1253981</v>
      </c>
      <c r="F24" s="11">
        <f t="shared" si="1"/>
        <v>8</v>
      </c>
      <c r="J24">
        <f t="shared" si="0"/>
        <v>0</v>
      </c>
    </row>
    <row r="25" spans="1:10" x14ac:dyDescent="0.25">
      <c r="A25" s="2"/>
      <c r="B25" s="2">
        <v>1695037</v>
      </c>
      <c r="C25" s="5">
        <v>1273050</v>
      </c>
      <c r="E25" s="5">
        <v>1237705</v>
      </c>
      <c r="F25" s="11">
        <f t="shared" si="1"/>
        <v>1</v>
      </c>
      <c r="J25">
        <f t="shared" si="0"/>
        <v>0</v>
      </c>
    </row>
    <row r="26" spans="1:10" x14ac:dyDescent="0.25">
      <c r="A26" s="2"/>
      <c r="B26" s="2">
        <v>1695133</v>
      </c>
      <c r="C26" s="5">
        <v>1273050</v>
      </c>
      <c r="E26" s="5">
        <v>1230000</v>
      </c>
      <c r="F26" s="11">
        <f t="shared" si="1"/>
        <v>3</v>
      </c>
      <c r="J26">
        <f t="shared" si="0"/>
        <v>0</v>
      </c>
    </row>
    <row r="27" spans="1:10" x14ac:dyDescent="0.25">
      <c r="A27" s="2"/>
      <c r="B27" s="2">
        <v>1695303</v>
      </c>
      <c r="C27" s="5">
        <v>1273050</v>
      </c>
      <c r="E27" s="5">
        <v>1216900</v>
      </c>
      <c r="F27" s="11">
        <f t="shared" si="1"/>
        <v>1</v>
      </c>
      <c r="J27">
        <f t="shared" si="0"/>
        <v>0</v>
      </c>
    </row>
    <row r="28" spans="1:10" x14ac:dyDescent="0.25">
      <c r="A28" s="2"/>
      <c r="B28" s="2">
        <v>1695308</v>
      </c>
      <c r="C28" s="5">
        <v>1273050</v>
      </c>
      <c r="E28" s="5">
        <v>1211576</v>
      </c>
      <c r="F28" s="11">
        <f t="shared" si="1"/>
        <v>1</v>
      </c>
      <c r="J28">
        <f t="shared" si="0"/>
        <v>0</v>
      </c>
    </row>
    <row r="29" spans="1:10" x14ac:dyDescent="0.25">
      <c r="A29" s="2"/>
      <c r="B29" s="2">
        <v>1695313</v>
      </c>
      <c r="C29" s="5">
        <v>1273050</v>
      </c>
      <c r="E29" s="5">
        <v>1211283</v>
      </c>
      <c r="F29" s="11">
        <f t="shared" si="1"/>
        <v>1</v>
      </c>
      <c r="J29">
        <f t="shared" si="0"/>
        <v>0</v>
      </c>
    </row>
    <row r="30" spans="1:10" x14ac:dyDescent="0.25">
      <c r="A30" s="2"/>
      <c r="B30" s="2">
        <v>1695337</v>
      </c>
      <c r="C30" s="5">
        <v>1273050</v>
      </c>
      <c r="E30" s="5">
        <v>1202353</v>
      </c>
      <c r="F30" s="11">
        <f t="shared" si="1"/>
        <v>1</v>
      </c>
      <c r="J30">
        <f t="shared" si="0"/>
        <v>0</v>
      </c>
    </row>
    <row r="31" spans="1:10" x14ac:dyDescent="0.25">
      <c r="A31" s="2"/>
      <c r="B31" s="2">
        <v>1695348</v>
      </c>
      <c r="C31" s="5">
        <v>1273050</v>
      </c>
      <c r="E31" s="5">
        <v>1202342</v>
      </c>
      <c r="F31" s="11">
        <f t="shared" si="1"/>
        <v>1</v>
      </c>
      <c r="J31">
        <f t="shared" si="0"/>
        <v>0</v>
      </c>
    </row>
    <row r="32" spans="1:10" x14ac:dyDescent="0.25">
      <c r="A32" s="2"/>
      <c r="B32" s="2">
        <v>1695359</v>
      </c>
      <c r="C32" s="5">
        <v>1273050</v>
      </c>
      <c r="E32" s="5">
        <v>1193959</v>
      </c>
      <c r="F32" s="11">
        <f t="shared" si="1"/>
        <v>1</v>
      </c>
      <c r="J32">
        <f t="shared" si="0"/>
        <v>0</v>
      </c>
    </row>
    <row r="33" spans="1:10" x14ac:dyDescent="0.25">
      <c r="A33" s="2"/>
      <c r="B33" s="2">
        <v>1695364</v>
      </c>
      <c r="C33" s="5">
        <v>1273050</v>
      </c>
      <c r="E33" s="5">
        <v>1166979</v>
      </c>
      <c r="F33" s="11">
        <f t="shared" si="1"/>
        <v>1</v>
      </c>
      <c r="J33">
        <f t="shared" si="0"/>
        <v>0</v>
      </c>
    </row>
    <row r="34" spans="1:10" x14ac:dyDescent="0.25">
      <c r="A34" s="2"/>
      <c r="B34" s="2">
        <v>1695368</v>
      </c>
      <c r="C34" s="5">
        <v>1273050</v>
      </c>
      <c r="E34" s="5">
        <v>1163450</v>
      </c>
      <c r="F34" s="11">
        <f t="shared" si="1"/>
        <v>2</v>
      </c>
      <c r="J34">
        <f t="shared" si="0"/>
        <v>0</v>
      </c>
    </row>
    <row r="35" spans="1:10" x14ac:dyDescent="0.25">
      <c r="A35" s="2"/>
      <c r="B35" s="2">
        <v>1700717</v>
      </c>
      <c r="C35" s="5">
        <v>1273050</v>
      </c>
      <c r="E35" s="5">
        <v>1151557</v>
      </c>
      <c r="F35" s="11">
        <f t="shared" si="1"/>
        <v>1</v>
      </c>
      <c r="J35">
        <f t="shared" si="0"/>
        <v>0</v>
      </c>
    </row>
    <row r="36" spans="1:10" x14ac:dyDescent="0.25">
      <c r="A36" s="2"/>
      <c r="B36" s="2">
        <v>1700724</v>
      </c>
      <c r="C36" s="5">
        <v>1273050</v>
      </c>
      <c r="E36" s="5">
        <v>1135626</v>
      </c>
      <c r="F36" s="11">
        <f t="shared" si="1"/>
        <v>1</v>
      </c>
      <c r="J36">
        <f t="shared" si="0"/>
        <v>0</v>
      </c>
    </row>
    <row r="37" spans="1:10" x14ac:dyDescent="0.25">
      <c r="A37" s="2"/>
      <c r="B37" s="2">
        <v>1700741</v>
      </c>
      <c r="C37" s="5">
        <v>1273050</v>
      </c>
      <c r="E37" s="5">
        <v>1131616</v>
      </c>
      <c r="F37" s="11">
        <f t="shared" si="1"/>
        <v>1</v>
      </c>
      <c r="J37">
        <f t="shared" si="0"/>
        <v>0</v>
      </c>
    </row>
    <row r="38" spans="1:10" x14ac:dyDescent="0.25">
      <c r="A38" s="2"/>
      <c r="B38" s="2">
        <v>1700743</v>
      </c>
      <c r="C38" s="5">
        <v>1273050</v>
      </c>
      <c r="E38" s="5">
        <v>1114690</v>
      </c>
      <c r="F38" s="11">
        <f t="shared" si="1"/>
        <v>1</v>
      </c>
      <c r="J38">
        <f t="shared" si="0"/>
        <v>0</v>
      </c>
    </row>
    <row r="39" spans="1:10" x14ac:dyDescent="0.25">
      <c r="A39" s="2"/>
      <c r="B39" s="2">
        <v>1708271</v>
      </c>
      <c r="C39" s="5">
        <v>1273050</v>
      </c>
      <c r="E39" s="5">
        <v>1114681</v>
      </c>
      <c r="F39" s="11">
        <f t="shared" si="1"/>
        <v>1</v>
      </c>
      <c r="J39">
        <f t="shared" si="0"/>
        <v>0</v>
      </c>
    </row>
    <row r="40" spans="1:10" x14ac:dyDescent="0.25">
      <c r="A40" s="2"/>
      <c r="B40" s="2">
        <v>1708299</v>
      </c>
      <c r="C40" s="5">
        <v>1273050</v>
      </c>
      <c r="E40" s="5">
        <v>1102668</v>
      </c>
      <c r="F40" s="11">
        <f t="shared" si="1"/>
        <v>1</v>
      </c>
      <c r="J40">
        <f t="shared" si="0"/>
        <v>0</v>
      </c>
    </row>
    <row r="41" spans="1:10" x14ac:dyDescent="0.25">
      <c r="A41" s="2"/>
      <c r="B41" s="2">
        <v>1708347</v>
      </c>
      <c r="C41" s="5">
        <v>1273050</v>
      </c>
      <c r="E41" s="5">
        <v>1100950</v>
      </c>
      <c r="F41" s="11">
        <f t="shared" si="1"/>
        <v>10</v>
      </c>
      <c r="J41">
        <f t="shared" si="0"/>
        <v>0</v>
      </c>
    </row>
    <row r="42" spans="1:10" x14ac:dyDescent="0.25">
      <c r="A42" s="2"/>
      <c r="B42" s="2">
        <v>1708364</v>
      </c>
      <c r="C42" s="5">
        <v>1273050</v>
      </c>
      <c r="E42" s="5">
        <v>1064700</v>
      </c>
      <c r="F42" s="11">
        <f t="shared" si="1"/>
        <v>1</v>
      </c>
      <c r="J42">
        <f t="shared" si="0"/>
        <v>0</v>
      </c>
    </row>
    <row r="43" spans="1:10" x14ac:dyDescent="0.25">
      <c r="A43" s="2"/>
      <c r="B43" s="2">
        <v>1708559</v>
      </c>
      <c r="C43" s="5">
        <v>1273050</v>
      </c>
      <c r="E43" s="5">
        <v>1060568</v>
      </c>
      <c r="F43" s="11">
        <f t="shared" si="1"/>
        <v>1</v>
      </c>
      <c r="J43">
        <f t="shared" si="0"/>
        <v>0</v>
      </c>
    </row>
    <row r="44" spans="1:10" x14ac:dyDescent="0.25">
      <c r="A44" s="2"/>
      <c r="B44" s="2">
        <v>1709792</v>
      </c>
      <c r="C44" s="5">
        <v>1273050</v>
      </c>
      <c r="E44" s="5">
        <v>1057900</v>
      </c>
      <c r="F44" s="11">
        <f t="shared" si="1"/>
        <v>1</v>
      </c>
      <c r="J44">
        <f t="shared" si="0"/>
        <v>0</v>
      </c>
    </row>
    <row r="45" spans="1:10" x14ac:dyDescent="0.25">
      <c r="A45" s="2"/>
      <c r="B45" s="2">
        <v>1712296</v>
      </c>
      <c r="C45" s="5">
        <v>1273050</v>
      </c>
      <c r="E45" s="5">
        <v>1053630</v>
      </c>
      <c r="F45" s="11">
        <f t="shared" si="1"/>
        <v>3</v>
      </c>
      <c r="J45">
        <f t="shared" si="0"/>
        <v>0</v>
      </c>
    </row>
    <row r="46" spans="1:10" x14ac:dyDescent="0.25">
      <c r="A46" s="2"/>
      <c r="B46" s="2">
        <v>1712302</v>
      </c>
      <c r="C46" s="5">
        <v>1273050</v>
      </c>
      <c r="E46" s="5">
        <v>1044390</v>
      </c>
      <c r="F46" s="11">
        <f t="shared" si="1"/>
        <v>1</v>
      </c>
      <c r="J46">
        <f t="shared" si="0"/>
        <v>0</v>
      </c>
    </row>
    <row r="47" spans="1:10" x14ac:dyDescent="0.25">
      <c r="A47" s="2"/>
      <c r="B47" s="2">
        <v>1712310</v>
      </c>
      <c r="C47" s="5">
        <v>1273050</v>
      </c>
      <c r="E47" s="5">
        <v>1042729</v>
      </c>
      <c r="F47" s="11">
        <f t="shared" si="1"/>
        <v>1</v>
      </c>
      <c r="J47">
        <f t="shared" si="0"/>
        <v>0</v>
      </c>
    </row>
    <row r="48" spans="1:10" x14ac:dyDescent="0.25">
      <c r="A48" s="2"/>
      <c r="B48" s="2">
        <v>1712319</v>
      </c>
      <c r="C48" s="5">
        <v>1273050</v>
      </c>
      <c r="E48" s="5">
        <v>1040130</v>
      </c>
      <c r="F48" s="11">
        <f t="shared" si="1"/>
        <v>2</v>
      </c>
      <c r="J48">
        <f t="shared" si="0"/>
        <v>0</v>
      </c>
    </row>
    <row r="49" spans="1:10" x14ac:dyDescent="0.25">
      <c r="A49" s="2"/>
      <c r="B49" s="2">
        <v>1712345</v>
      </c>
      <c r="C49" s="5">
        <v>1273050</v>
      </c>
      <c r="E49" s="5">
        <v>1034031</v>
      </c>
      <c r="F49" s="11">
        <f t="shared" si="1"/>
        <v>1</v>
      </c>
      <c r="J49">
        <f t="shared" si="0"/>
        <v>0</v>
      </c>
    </row>
    <row r="50" spans="1:10" x14ac:dyDescent="0.25">
      <c r="A50" s="2"/>
      <c r="B50" s="2">
        <v>1720347</v>
      </c>
      <c r="C50" s="5">
        <v>1273050</v>
      </c>
      <c r="E50" s="5">
        <v>1028085</v>
      </c>
      <c r="F50" s="11">
        <f t="shared" si="1"/>
        <v>1</v>
      </c>
      <c r="J50">
        <f t="shared" si="0"/>
        <v>0</v>
      </c>
    </row>
    <row r="51" spans="1:10" x14ac:dyDescent="0.25">
      <c r="A51" s="2"/>
      <c r="B51" s="2">
        <v>1720357</v>
      </c>
      <c r="C51" s="5">
        <v>1273050</v>
      </c>
      <c r="E51" s="5">
        <v>1023830</v>
      </c>
      <c r="F51" s="11">
        <f t="shared" si="1"/>
        <v>1</v>
      </c>
      <c r="J51">
        <f t="shared" si="0"/>
        <v>0</v>
      </c>
    </row>
    <row r="52" spans="1:10" x14ac:dyDescent="0.25">
      <c r="A52" s="2"/>
      <c r="B52" s="2">
        <v>1720472</v>
      </c>
      <c r="C52" s="5">
        <v>1273050</v>
      </c>
      <c r="E52" s="5">
        <v>1020530</v>
      </c>
      <c r="F52" s="11">
        <f t="shared" si="1"/>
        <v>1</v>
      </c>
      <c r="J52">
        <f t="shared" si="0"/>
        <v>0</v>
      </c>
    </row>
    <row r="53" spans="1:10" x14ac:dyDescent="0.25">
      <c r="A53" s="2"/>
      <c r="B53" s="2">
        <v>1720482</v>
      </c>
      <c r="C53" s="5">
        <v>1273050</v>
      </c>
      <c r="E53" s="5">
        <v>974620</v>
      </c>
      <c r="F53" s="11">
        <f t="shared" si="1"/>
        <v>1</v>
      </c>
      <c r="J53">
        <f t="shared" si="0"/>
        <v>0</v>
      </c>
    </row>
    <row r="54" spans="1:10" x14ac:dyDescent="0.25">
      <c r="A54" s="2"/>
      <c r="B54" s="2">
        <v>1720598</v>
      </c>
      <c r="C54" s="5">
        <v>1273050</v>
      </c>
      <c r="E54" s="5">
        <v>968668</v>
      </c>
      <c r="F54" s="11">
        <f t="shared" si="1"/>
        <v>1</v>
      </c>
      <c r="J54">
        <f t="shared" si="0"/>
        <v>0</v>
      </c>
    </row>
    <row r="55" spans="1:10" x14ac:dyDescent="0.25">
      <c r="A55" s="2"/>
      <c r="B55" s="2">
        <v>1720745</v>
      </c>
      <c r="C55" s="5">
        <v>1273050</v>
      </c>
      <c r="E55" s="5">
        <v>952333</v>
      </c>
      <c r="F55" s="11">
        <f t="shared" si="1"/>
        <v>3</v>
      </c>
      <c r="J55">
        <f t="shared" si="0"/>
        <v>0</v>
      </c>
    </row>
    <row r="56" spans="1:10" x14ac:dyDescent="0.25">
      <c r="A56" s="2"/>
      <c r="B56" s="2">
        <v>1721965</v>
      </c>
      <c r="C56" s="5">
        <v>1273050</v>
      </c>
      <c r="E56" s="5">
        <v>938463</v>
      </c>
      <c r="F56" s="11">
        <f t="shared" si="1"/>
        <v>1</v>
      </c>
      <c r="J56">
        <f t="shared" si="0"/>
        <v>0</v>
      </c>
    </row>
    <row r="57" spans="1:10" x14ac:dyDescent="0.25">
      <c r="A57" s="2"/>
      <c r="B57" s="2">
        <v>1723187</v>
      </c>
      <c r="C57" s="5">
        <v>1273050</v>
      </c>
      <c r="E57" s="5">
        <v>932463</v>
      </c>
      <c r="F57" s="11">
        <f t="shared" si="1"/>
        <v>1</v>
      </c>
      <c r="J57">
        <f t="shared" si="0"/>
        <v>0</v>
      </c>
    </row>
    <row r="58" spans="1:10" x14ac:dyDescent="0.25">
      <c r="A58" s="2"/>
      <c r="B58" s="2">
        <v>1726199</v>
      </c>
      <c r="C58" s="5">
        <v>1273050</v>
      </c>
      <c r="E58" s="5">
        <v>922509</v>
      </c>
      <c r="F58" s="11">
        <f t="shared" si="1"/>
        <v>1</v>
      </c>
      <c r="J58">
        <f t="shared" si="0"/>
        <v>0</v>
      </c>
    </row>
    <row r="59" spans="1:10" x14ac:dyDescent="0.25">
      <c r="A59" s="2"/>
      <c r="B59" s="2">
        <v>1726217</v>
      </c>
      <c r="C59" s="5">
        <v>1273050</v>
      </c>
      <c r="E59" s="5">
        <v>880462</v>
      </c>
      <c r="F59" s="11">
        <f t="shared" si="1"/>
        <v>1</v>
      </c>
      <c r="J59">
        <f t="shared" si="0"/>
        <v>0</v>
      </c>
    </row>
    <row r="60" spans="1:10" x14ac:dyDescent="0.25">
      <c r="A60" s="2"/>
      <c r="B60" s="2">
        <v>1726227</v>
      </c>
      <c r="C60" s="5">
        <v>1273050</v>
      </c>
      <c r="E60" s="5">
        <v>873600</v>
      </c>
      <c r="F60" s="11">
        <f t="shared" si="1"/>
        <v>1</v>
      </c>
      <c r="J60">
        <f t="shared" si="0"/>
        <v>0</v>
      </c>
    </row>
    <row r="61" spans="1:10" x14ac:dyDescent="0.25">
      <c r="A61" s="2"/>
      <c r="B61" s="2">
        <v>1726244</v>
      </c>
      <c r="C61" s="5">
        <v>1273050</v>
      </c>
      <c r="E61" s="5">
        <v>823763</v>
      </c>
      <c r="F61" s="11">
        <f t="shared" si="1"/>
        <v>1</v>
      </c>
      <c r="J61">
        <f t="shared" si="0"/>
        <v>0</v>
      </c>
    </row>
    <row r="62" spans="1:10" x14ac:dyDescent="0.25">
      <c r="A62" s="2"/>
      <c r="B62" s="2">
        <v>1726841</v>
      </c>
      <c r="C62" s="5">
        <v>1273050</v>
      </c>
      <c r="E62" s="5">
        <v>784400</v>
      </c>
      <c r="F62" s="11">
        <f t="shared" si="1"/>
        <v>1</v>
      </c>
      <c r="J62">
        <f t="shared" si="0"/>
        <v>0</v>
      </c>
    </row>
    <row r="63" spans="1:10" x14ac:dyDescent="0.25">
      <c r="A63" s="2"/>
      <c r="B63" s="2">
        <v>1727583</v>
      </c>
      <c r="C63" s="5">
        <v>1273050</v>
      </c>
      <c r="E63" s="5">
        <v>737100</v>
      </c>
      <c r="F63" s="11">
        <f t="shared" si="1"/>
        <v>1</v>
      </c>
      <c r="J63">
        <f t="shared" si="0"/>
        <v>0</v>
      </c>
    </row>
    <row r="64" spans="1:10" x14ac:dyDescent="0.25">
      <c r="A64" s="2"/>
      <c r="B64" s="2">
        <v>1727593</v>
      </c>
      <c r="C64" s="5">
        <v>1273050</v>
      </c>
      <c r="E64" s="5">
        <v>622228</v>
      </c>
      <c r="F64" s="11">
        <f t="shared" si="1"/>
        <v>1</v>
      </c>
      <c r="J64">
        <f t="shared" si="0"/>
        <v>0</v>
      </c>
    </row>
    <row r="65" spans="1:10" x14ac:dyDescent="0.25">
      <c r="A65" s="2"/>
      <c r="B65" s="2">
        <v>1735384</v>
      </c>
      <c r="C65" s="5">
        <v>1273050</v>
      </c>
      <c r="E65" s="5">
        <v>617559</v>
      </c>
      <c r="F65" s="11">
        <f t="shared" si="1"/>
        <v>1</v>
      </c>
      <c r="J65">
        <f t="shared" si="0"/>
        <v>0</v>
      </c>
    </row>
    <row r="66" spans="1:10" x14ac:dyDescent="0.25">
      <c r="A66" s="2"/>
      <c r="B66" s="2">
        <v>1735385</v>
      </c>
      <c r="C66" s="5">
        <v>1273050</v>
      </c>
      <c r="E66" s="5">
        <v>606681</v>
      </c>
      <c r="F66" s="11">
        <f t="shared" si="1"/>
        <v>1</v>
      </c>
      <c r="J66">
        <f t="shared" si="0"/>
        <v>0</v>
      </c>
    </row>
    <row r="67" spans="1:10" x14ac:dyDescent="0.25">
      <c r="A67" s="2"/>
      <c r="B67" s="2">
        <v>1735409</v>
      </c>
      <c r="C67" s="5">
        <v>1273050</v>
      </c>
      <c r="E67" s="5">
        <v>590756</v>
      </c>
      <c r="F67" s="11">
        <f t="shared" si="1"/>
        <v>1</v>
      </c>
      <c r="J67">
        <f t="shared" ref="J67:J111" si="2">COUNT(G67:I67)</f>
        <v>0</v>
      </c>
    </row>
    <row r="68" spans="1:10" x14ac:dyDescent="0.25">
      <c r="A68" s="2"/>
      <c r="B68" s="2">
        <v>1735410</v>
      </c>
      <c r="C68" s="5">
        <v>1273050</v>
      </c>
      <c r="E68" s="5">
        <v>563116</v>
      </c>
      <c r="F68" s="11">
        <f t="shared" si="1"/>
        <v>1</v>
      </c>
      <c r="J68">
        <f t="shared" si="2"/>
        <v>0</v>
      </c>
    </row>
    <row r="69" spans="1:10" x14ac:dyDescent="0.25">
      <c r="A69" s="2"/>
      <c r="B69" s="2">
        <v>1736119</v>
      </c>
      <c r="C69" s="5">
        <v>1273050</v>
      </c>
      <c r="E69" s="5">
        <v>509966</v>
      </c>
      <c r="F69" s="11">
        <f t="shared" si="1"/>
        <v>1</v>
      </c>
      <c r="J69">
        <f t="shared" si="2"/>
        <v>0</v>
      </c>
    </row>
    <row r="70" spans="1:10" x14ac:dyDescent="0.25">
      <c r="A70" s="2"/>
      <c r="B70" s="2">
        <v>1736129</v>
      </c>
      <c r="C70" s="5">
        <v>1273050</v>
      </c>
      <c r="E70" s="5">
        <v>388993</v>
      </c>
      <c r="F70" s="11">
        <f t="shared" ref="F70:F111" si="3">COUNTIF($C$2:$C$308,E70)</f>
        <v>1</v>
      </c>
      <c r="J70">
        <f t="shared" si="2"/>
        <v>0</v>
      </c>
    </row>
    <row r="71" spans="1:10" x14ac:dyDescent="0.25">
      <c r="A71" s="2"/>
      <c r="B71" s="2">
        <v>1736135</v>
      </c>
      <c r="C71" s="5">
        <v>1273050</v>
      </c>
      <c r="E71" s="5">
        <v>380600</v>
      </c>
      <c r="F71" s="11">
        <f t="shared" si="3"/>
        <v>1</v>
      </c>
      <c r="J71">
        <f t="shared" si="2"/>
        <v>0</v>
      </c>
    </row>
    <row r="72" spans="1:10" x14ac:dyDescent="0.25">
      <c r="A72" s="2"/>
      <c r="B72" s="2">
        <v>1736169</v>
      </c>
      <c r="C72" s="5">
        <v>1273050</v>
      </c>
      <c r="E72" s="5">
        <v>367160</v>
      </c>
      <c r="F72" s="11">
        <f t="shared" si="3"/>
        <v>4</v>
      </c>
      <c r="J72">
        <f t="shared" si="2"/>
        <v>0</v>
      </c>
    </row>
    <row r="73" spans="1:10" x14ac:dyDescent="0.25">
      <c r="A73" s="2"/>
      <c r="B73" s="2">
        <v>1736179</v>
      </c>
      <c r="C73" s="5">
        <v>1273050</v>
      </c>
      <c r="E73" s="5">
        <v>367100</v>
      </c>
      <c r="F73" s="11">
        <f t="shared" si="3"/>
        <v>2</v>
      </c>
      <c r="J73">
        <f t="shared" si="2"/>
        <v>0</v>
      </c>
    </row>
    <row r="74" spans="1:10" x14ac:dyDescent="0.25">
      <c r="A74" s="2"/>
      <c r="B74" s="2">
        <v>1736324</v>
      </c>
      <c r="C74" s="5">
        <v>1273050</v>
      </c>
      <c r="E74" s="5">
        <v>363960</v>
      </c>
      <c r="F74" s="11">
        <f t="shared" si="3"/>
        <v>2</v>
      </c>
      <c r="J74">
        <f t="shared" si="2"/>
        <v>0</v>
      </c>
    </row>
    <row r="75" spans="1:10" x14ac:dyDescent="0.25">
      <c r="A75" s="2"/>
      <c r="B75" s="2">
        <v>1736333</v>
      </c>
      <c r="C75" s="5">
        <v>1273050</v>
      </c>
      <c r="E75" s="5">
        <v>354740</v>
      </c>
      <c r="F75" s="11">
        <f t="shared" si="3"/>
        <v>3</v>
      </c>
      <c r="J75">
        <f t="shared" si="2"/>
        <v>0</v>
      </c>
    </row>
    <row r="76" spans="1:10" x14ac:dyDescent="0.25">
      <c r="A76" s="2"/>
      <c r="B76" s="2">
        <v>1736338</v>
      </c>
      <c r="C76" s="5">
        <v>1273050</v>
      </c>
      <c r="E76" s="5">
        <v>345160</v>
      </c>
      <c r="F76" s="11">
        <f t="shared" si="3"/>
        <v>12</v>
      </c>
      <c r="J76">
        <f t="shared" si="2"/>
        <v>0</v>
      </c>
    </row>
    <row r="77" spans="1:10" x14ac:dyDescent="0.25">
      <c r="A77" s="2"/>
      <c r="B77" s="2">
        <v>1739753</v>
      </c>
      <c r="C77" s="5">
        <v>1273050</v>
      </c>
      <c r="E77" s="5">
        <v>345100</v>
      </c>
      <c r="F77" s="11">
        <f t="shared" si="3"/>
        <v>2</v>
      </c>
      <c r="J77">
        <f t="shared" si="2"/>
        <v>0</v>
      </c>
    </row>
    <row r="78" spans="1:10" x14ac:dyDescent="0.25">
      <c r="A78" s="2"/>
      <c r="B78" s="2">
        <v>1739762</v>
      </c>
      <c r="C78" s="5">
        <v>1273050</v>
      </c>
      <c r="E78" s="5">
        <v>340160</v>
      </c>
      <c r="F78" s="11">
        <f t="shared" si="3"/>
        <v>6</v>
      </c>
      <c r="J78">
        <f t="shared" si="2"/>
        <v>0</v>
      </c>
    </row>
    <row r="79" spans="1:10" x14ac:dyDescent="0.25">
      <c r="A79" s="2"/>
      <c r="B79" s="2">
        <v>1739768</v>
      </c>
      <c r="C79" s="5">
        <v>1273050</v>
      </c>
      <c r="E79" s="5">
        <v>333160</v>
      </c>
      <c r="F79" s="11">
        <f t="shared" si="3"/>
        <v>1</v>
      </c>
      <c r="J79">
        <f t="shared" si="2"/>
        <v>0</v>
      </c>
    </row>
    <row r="80" spans="1:10" x14ac:dyDescent="0.25">
      <c r="A80" s="2"/>
      <c r="B80" s="2">
        <v>1739781</v>
      </c>
      <c r="C80" s="5">
        <v>1273050</v>
      </c>
      <c r="E80" s="5">
        <v>331160</v>
      </c>
      <c r="F80" s="11">
        <f t="shared" si="3"/>
        <v>1</v>
      </c>
      <c r="J80">
        <f t="shared" si="2"/>
        <v>0</v>
      </c>
    </row>
    <row r="81" spans="1:10" x14ac:dyDescent="0.25">
      <c r="A81" s="2"/>
      <c r="B81" s="2">
        <v>1739793</v>
      </c>
      <c r="C81" s="5">
        <v>1273050</v>
      </c>
      <c r="E81" s="5">
        <v>331100</v>
      </c>
      <c r="F81" s="11">
        <f t="shared" si="3"/>
        <v>1</v>
      </c>
      <c r="J81">
        <f t="shared" si="2"/>
        <v>0</v>
      </c>
    </row>
    <row r="82" spans="1:10" x14ac:dyDescent="0.25">
      <c r="A82" s="2"/>
      <c r="B82" s="2">
        <v>1744196</v>
      </c>
      <c r="C82" s="5">
        <v>1273050</v>
      </c>
      <c r="E82" s="5">
        <v>330100</v>
      </c>
      <c r="F82" s="11">
        <f t="shared" si="3"/>
        <v>1</v>
      </c>
      <c r="J82">
        <f t="shared" si="2"/>
        <v>0</v>
      </c>
    </row>
    <row r="83" spans="1:10" x14ac:dyDescent="0.25">
      <c r="A83" s="2"/>
      <c r="B83" s="2">
        <v>1746003</v>
      </c>
      <c r="C83" s="5">
        <v>1273050</v>
      </c>
      <c r="E83" s="5">
        <v>324740</v>
      </c>
      <c r="F83" s="11">
        <f t="shared" si="3"/>
        <v>12</v>
      </c>
      <c r="J83">
        <f t="shared" si="2"/>
        <v>0</v>
      </c>
    </row>
    <row r="84" spans="1:10" x14ac:dyDescent="0.25">
      <c r="A84" s="2"/>
      <c r="B84" s="2">
        <v>1747101</v>
      </c>
      <c r="C84" s="5">
        <v>1273050</v>
      </c>
      <c r="E84" s="5">
        <v>324700</v>
      </c>
      <c r="F84" s="11">
        <f t="shared" si="3"/>
        <v>1</v>
      </c>
      <c r="J84">
        <f t="shared" si="2"/>
        <v>0</v>
      </c>
    </row>
    <row r="85" spans="1:10" x14ac:dyDescent="0.25">
      <c r="A85" s="2"/>
      <c r="B85" s="2">
        <v>1749677</v>
      </c>
      <c r="C85" s="5">
        <v>1273050</v>
      </c>
      <c r="E85" s="5">
        <v>306000</v>
      </c>
      <c r="F85" s="11">
        <f t="shared" si="3"/>
        <v>1</v>
      </c>
      <c r="J85">
        <f t="shared" si="2"/>
        <v>0</v>
      </c>
    </row>
    <row r="86" spans="1:10" x14ac:dyDescent="0.25">
      <c r="A86" s="2"/>
      <c r="B86" s="2">
        <v>1749992</v>
      </c>
      <c r="C86" s="5">
        <v>1273050</v>
      </c>
      <c r="E86" s="5">
        <v>294600</v>
      </c>
      <c r="F86" s="11">
        <f t="shared" si="3"/>
        <v>1</v>
      </c>
      <c r="J86">
        <f t="shared" si="2"/>
        <v>0</v>
      </c>
    </row>
    <row r="87" spans="1:10" x14ac:dyDescent="0.25">
      <c r="A87" s="2"/>
      <c r="B87" s="2">
        <v>1750017</v>
      </c>
      <c r="C87" s="5">
        <v>1273050</v>
      </c>
      <c r="E87" s="5">
        <v>264400</v>
      </c>
      <c r="F87" s="11">
        <f t="shared" si="3"/>
        <v>1</v>
      </c>
      <c r="J87">
        <f t="shared" si="2"/>
        <v>0</v>
      </c>
    </row>
    <row r="88" spans="1:10" x14ac:dyDescent="0.25">
      <c r="A88" s="2"/>
      <c r="B88" s="2">
        <v>1750022</v>
      </c>
      <c r="C88" s="5">
        <v>1273050</v>
      </c>
      <c r="E88" s="5">
        <v>259860</v>
      </c>
      <c r="F88" s="11">
        <f t="shared" si="3"/>
        <v>1</v>
      </c>
      <c r="J88">
        <f t="shared" si="2"/>
        <v>0</v>
      </c>
    </row>
    <row r="89" spans="1:10" x14ac:dyDescent="0.25">
      <c r="A89" s="2"/>
      <c r="B89" s="2">
        <v>1750032</v>
      </c>
      <c r="C89" s="5">
        <v>1273050</v>
      </c>
      <c r="E89" s="5">
        <v>248400</v>
      </c>
      <c r="F89" s="11">
        <f>COUNTIF($C$2:$C$308,E89)</f>
        <v>1</v>
      </c>
      <c r="J89">
        <f t="shared" si="2"/>
        <v>0</v>
      </c>
    </row>
    <row r="90" spans="1:10" x14ac:dyDescent="0.25">
      <c r="A90" s="2"/>
      <c r="B90" s="2">
        <v>1750033</v>
      </c>
      <c r="C90" s="5">
        <v>1273050</v>
      </c>
      <c r="E90" s="5">
        <v>246000</v>
      </c>
      <c r="F90" s="11">
        <f>COUNTIF($C$2:$C$308,E90)</f>
        <v>2</v>
      </c>
      <c r="J90">
        <f t="shared" si="2"/>
        <v>0</v>
      </c>
    </row>
    <row r="91" spans="1:10" x14ac:dyDescent="0.25">
      <c r="A91" s="2"/>
      <c r="B91" s="2">
        <v>1750064</v>
      </c>
      <c r="C91" s="5">
        <v>1273050</v>
      </c>
      <c r="E91" s="5">
        <v>238200</v>
      </c>
      <c r="F91" s="11">
        <f t="shared" si="3"/>
        <v>1</v>
      </c>
      <c r="J91">
        <f t="shared" si="2"/>
        <v>0</v>
      </c>
    </row>
    <row r="92" spans="1:10" x14ac:dyDescent="0.25">
      <c r="A92" s="2"/>
      <c r="B92" s="2">
        <v>1750077</v>
      </c>
      <c r="C92" s="5">
        <v>1273050</v>
      </c>
      <c r="E92" s="5">
        <v>237669</v>
      </c>
      <c r="F92" s="11">
        <f>COUNTIF($C$2:$C$308,E92)</f>
        <v>24</v>
      </c>
      <c r="J92">
        <f t="shared" si="2"/>
        <v>0</v>
      </c>
    </row>
    <row r="93" spans="1:10" x14ac:dyDescent="0.25">
      <c r="A93" s="2"/>
      <c r="B93" s="2">
        <v>1750087</v>
      </c>
      <c r="C93" s="5">
        <v>1273050</v>
      </c>
      <c r="E93" s="5">
        <v>237660</v>
      </c>
      <c r="F93" s="11">
        <f>COUNTIF($C$2:$C$308,E93)</f>
        <v>1</v>
      </c>
      <c r="J93">
        <f t="shared" si="2"/>
        <v>0</v>
      </c>
    </row>
    <row r="94" spans="1:10" x14ac:dyDescent="0.25">
      <c r="A94" s="2"/>
      <c r="B94" s="2">
        <v>1752309</v>
      </c>
      <c r="C94" s="5">
        <v>1273050</v>
      </c>
      <c r="E94" s="5">
        <v>234740</v>
      </c>
      <c r="F94" s="11">
        <f>COUNTIF($C$2:$C$308,E94)</f>
        <v>7</v>
      </c>
      <c r="J94">
        <f t="shared" si="2"/>
        <v>0</v>
      </c>
    </row>
    <row r="95" spans="1:10" x14ac:dyDescent="0.25">
      <c r="A95" s="2"/>
      <c r="B95" s="2">
        <v>1752455</v>
      </c>
      <c r="C95" s="5">
        <v>1273050</v>
      </c>
      <c r="E95" s="5">
        <v>233500</v>
      </c>
      <c r="F95" s="11">
        <f t="shared" si="3"/>
        <v>1</v>
      </c>
      <c r="J95">
        <f t="shared" si="2"/>
        <v>0</v>
      </c>
    </row>
    <row r="96" spans="1:10" x14ac:dyDescent="0.25">
      <c r="A96" s="2"/>
      <c r="B96" s="2">
        <v>1754575</v>
      </c>
      <c r="C96" s="5">
        <v>1273050</v>
      </c>
      <c r="E96" s="5">
        <v>230100</v>
      </c>
      <c r="F96" s="11">
        <f t="shared" si="3"/>
        <v>2</v>
      </c>
      <c r="J96">
        <f t="shared" si="2"/>
        <v>0</v>
      </c>
    </row>
    <row r="97" spans="1:10" x14ac:dyDescent="0.25">
      <c r="A97" s="2"/>
      <c r="B97" s="2">
        <v>1754612</v>
      </c>
      <c r="C97" s="5">
        <v>1273050</v>
      </c>
      <c r="E97" s="5">
        <v>224216</v>
      </c>
      <c r="F97" s="11">
        <f t="shared" si="3"/>
        <v>2</v>
      </c>
      <c r="J97">
        <f t="shared" si="2"/>
        <v>0</v>
      </c>
    </row>
    <row r="98" spans="1:10" x14ac:dyDescent="0.25">
      <c r="A98" s="2"/>
      <c r="B98" s="2">
        <v>1754635</v>
      </c>
      <c r="C98" s="5">
        <v>1273050</v>
      </c>
      <c r="E98" s="5">
        <v>220474</v>
      </c>
      <c r="F98" s="11">
        <f t="shared" si="3"/>
        <v>1</v>
      </c>
      <c r="J98">
        <f t="shared" si="2"/>
        <v>0</v>
      </c>
    </row>
    <row r="99" spans="1:10" x14ac:dyDescent="0.25">
      <c r="A99" s="2"/>
      <c r="B99" s="2">
        <v>1755191</v>
      </c>
      <c r="C99" s="5">
        <v>1273050</v>
      </c>
      <c r="E99" s="5">
        <v>219800</v>
      </c>
      <c r="F99" s="11">
        <f t="shared" si="3"/>
        <v>1</v>
      </c>
      <c r="J99">
        <f t="shared" si="2"/>
        <v>0</v>
      </c>
    </row>
    <row r="100" spans="1:10" x14ac:dyDescent="0.25">
      <c r="A100" s="2"/>
      <c r="B100" s="2">
        <v>1759671</v>
      </c>
      <c r="C100" s="5">
        <v>1273050</v>
      </c>
      <c r="E100" s="5">
        <v>219400</v>
      </c>
      <c r="F100" s="11">
        <f t="shared" si="3"/>
        <v>1</v>
      </c>
      <c r="J100">
        <f t="shared" si="2"/>
        <v>0</v>
      </c>
    </row>
    <row r="101" spans="1:10" x14ac:dyDescent="0.25">
      <c r="A101" s="2"/>
      <c r="B101" s="2">
        <v>1759677</v>
      </c>
      <c r="C101" s="5">
        <v>1273050</v>
      </c>
      <c r="E101" s="5">
        <v>197728</v>
      </c>
      <c r="F101" s="11">
        <f t="shared" si="3"/>
        <v>1</v>
      </c>
      <c r="J101">
        <f t="shared" si="2"/>
        <v>0</v>
      </c>
    </row>
    <row r="102" spans="1:10" x14ac:dyDescent="0.25">
      <c r="A102" s="2"/>
      <c r="B102" s="2">
        <v>1759679</v>
      </c>
      <c r="C102" s="5">
        <v>1273050</v>
      </c>
      <c r="E102" s="5">
        <v>164695</v>
      </c>
      <c r="F102" s="11">
        <f t="shared" si="3"/>
        <v>1</v>
      </c>
      <c r="J102">
        <f t="shared" si="2"/>
        <v>0</v>
      </c>
    </row>
    <row r="103" spans="1:10" x14ac:dyDescent="0.25">
      <c r="A103" s="2"/>
      <c r="B103" s="2">
        <v>1759680</v>
      </c>
      <c r="C103" s="5">
        <v>1273050</v>
      </c>
      <c r="E103" s="5">
        <v>122121</v>
      </c>
      <c r="F103" s="11">
        <f t="shared" si="3"/>
        <v>1</v>
      </c>
      <c r="J103">
        <f t="shared" si="2"/>
        <v>0</v>
      </c>
    </row>
    <row r="104" spans="1:10" x14ac:dyDescent="0.25">
      <c r="A104" s="2"/>
      <c r="B104" s="2">
        <v>1761619</v>
      </c>
      <c r="C104" s="5">
        <v>1273050</v>
      </c>
      <c r="E104" s="5">
        <v>106089</v>
      </c>
      <c r="F104" s="11">
        <f t="shared" si="3"/>
        <v>1</v>
      </c>
      <c r="J104">
        <f t="shared" si="2"/>
        <v>0</v>
      </c>
    </row>
    <row r="105" spans="1:10" x14ac:dyDescent="0.25">
      <c r="A105" s="2"/>
      <c r="B105" s="2">
        <v>1761681</v>
      </c>
      <c r="C105" s="5">
        <v>1273050</v>
      </c>
      <c r="E105" s="5">
        <v>100119</v>
      </c>
      <c r="F105" s="11">
        <f t="shared" si="3"/>
        <v>1</v>
      </c>
      <c r="J105">
        <f t="shared" si="2"/>
        <v>0</v>
      </c>
    </row>
    <row r="106" spans="1:10" x14ac:dyDescent="0.25">
      <c r="A106" s="2"/>
      <c r="B106" s="2">
        <v>1763259</v>
      </c>
      <c r="C106" s="5">
        <v>1273050</v>
      </c>
      <c r="E106" s="5">
        <v>94080</v>
      </c>
      <c r="F106" s="11">
        <f t="shared" si="3"/>
        <v>1</v>
      </c>
      <c r="J106">
        <f t="shared" si="2"/>
        <v>0</v>
      </c>
    </row>
    <row r="107" spans="1:10" x14ac:dyDescent="0.25">
      <c r="A107" s="2"/>
      <c r="B107" s="2">
        <v>1763410</v>
      </c>
      <c r="C107" s="5">
        <v>1273050</v>
      </c>
      <c r="E107" s="5">
        <v>84489</v>
      </c>
      <c r="F107" s="11">
        <f t="shared" si="3"/>
        <v>1</v>
      </c>
      <c r="J107">
        <f t="shared" si="2"/>
        <v>0</v>
      </c>
    </row>
    <row r="108" spans="1:10" x14ac:dyDescent="0.25">
      <c r="A108" s="2"/>
      <c r="B108" s="2">
        <v>1765019</v>
      </c>
      <c r="C108" s="5">
        <v>1273050</v>
      </c>
      <c r="E108" s="5">
        <v>53602</v>
      </c>
      <c r="F108" s="11">
        <f t="shared" si="3"/>
        <v>1</v>
      </c>
      <c r="J108">
        <f t="shared" si="2"/>
        <v>0</v>
      </c>
    </row>
    <row r="109" spans="1:10" x14ac:dyDescent="0.25">
      <c r="A109" s="2"/>
      <c r="B109" s="2">
        <v>1769921</v>
      </c>
      <c r="C109" s="5">
        <v>1273050</v>
      </c>
      <c r="E109" s="5">
        <v>51640</v>
      </c>
      <c r="F109" s="11">
        <f t="shared" si="3"/>
        <v>1</v>
      </c>
      <c r="J109">
        <f t="shared" si="2"/>
        <v>0</v>
      </c>
    </row>
    <row r="110" spans="1:10" x14ac:dyDescent="0.25">
      <c r="A110" s="2"/>
      <c r="B110" s="2">
        <v>1778199</v>
      </c>
      <c r="C110" s="5">
        <v>1273050</v>
      </c>
      <c r="E110" s="5">
        <v>48440</v>
      </c>
      <c r="F110" s="11">
        <f t="shared" si="3"/>
        <v>2</v>
      </c>
      <c r="J110">
        <f t="shared" si="2"/>
        <v>0</v>
      </c>
    </row>
    <row r="111" spans="1:10" x14ac:dyDescent="0.25">
      <c r="A111" s="2"/>
      <c r="B111" s="2">
        <v>1778386</v>
      </c>
      <c r="C111" s="5">
        <v>1273050</v>
      </c>
      <c r="E111" s="5">
        <v>33370</v>
      </c>
      <c r="F111" s="11">
        <f t="shared" si="3"/>
        <v>1</v>
      </c>
      <c r="J111">
        <f t="shared" si="2"/>
        <v>0</v>
      </c>
    </row>
    <row r="112" spans="1:10" x14ac:dyDescent="0.25">
      <c r="A112" s="2"/>
      <c r="B112" s="2">
        <v>1779815</v>
      </c>
      <c r="C112" s="5">
        <v>1273050</v>
      </c>
      <c r="F112">
        <f>SUMPRODUCT(E2:E111,F2:F111)</f>
        <v>522308958</v>
      </c>
      <c r="G112">
        <f>SUMPRODUCT($E$2:$E$111,G2:G111)</f>
        <v>0</v>
      </c>
      <c r="H112">
        <f>SUMPRODUCT($E$2:$E$111,H2:H111)</f>
        <v>0</v>
      </c>
      <c r="I112">
        <f>SUMPRODUCT($E$2:$E$111,I2:I111)</f>
        <v>0</v>
      </c>
      <c r="J112">
        <f>SUM(J2:J111)</f>
        <v>0</v>
      </c>
    </row>
    <row r="113" spans="1:3" x14ac:dyDescent="0.25">
      <c r="A113" s="2"/>
      <c r="B113" s="2">
        <v>1720730</v>
      </c>
      <c r="C113" s="5">
        <v>1259950</v>
      </c>
    </row>
    <row r="114" spans="1:3" x14ac:dyDescent="0.25">
      <c r="A114" s="2"/>
      <c r="B114" s="2">
        <v>1726208</v>
      </c>
      <c r="C114" s="5">
        <v>1259950</v>
      </c>
    </row>
    <row r="115" spans="1:3" x14ac:dyDescent="0.25">
      <c r="A115" s="2"/>
      <c r="B115" s="2">
        <v>1741999</v>
      </c>
      <c r="C115" s="5">
        <v>1259950</v>
      </c>
    </row>
    <row r="116" spans="1:3" x14ac:dyDescent="0.25">
      <c r="A116" s="2"/>
      <c r="B116" s="2">
        <v>1746009</v>
      </c>
      <c r="C116" s="5">
        <v>1259950</v>
      </c>
    </row>
    <row r="117" spans="1:3" x14ac:dyDescent="0.25">
      <c r="A117" s="2"/>
      <c r="B117" s="2">
        <v>1749637</v>
      </c>
      <c r="C117" s="5">
        <v>1259950</v>
      </c>
    </row>
    <row r="118" spans="1:3" x14ac:dyDescent="0.25">
      <c r="A118" s="2"/>
      <c r="B118" s="2">
        <v>1750000</v>
      </c>
      <c r="C118" s="5">
        <v>1259950</v>
      </c>
    </row>
    <row r="119" spans="1:3" x14ac:dyDescent="0.25">
      <c r="A119" s="2"/>
      <c r="B119" s="2">
        <v>1750007</v>
      </c>
      <c r="C119" s="5">
        <v>1259950</v>
      </c>
    </row>
    <row r="120" spans="1:3" x14ac:dyDescent="0.25">
      <c r="A120" s="2"/>
      <c r="B120" s="2">
        <v>1755190</v>
      </c>
      <c r="C120" s="5">
        <v>1259950</v>
      </c>
    </row>
    <row r="121" spans="1:3" x14ac:dyDescent="0.25">
      <c r="A121" s="2"/>
      <c r="B121" s="2">
        <v>1760997</v>
      </c>
      <c r="C121" s="5">
        <v>1259950</v>
      </c>
    </row>
    <row r="122" spans="1:3" x14ac:dyDescent="0.25">
      <c r="A122" s="2"/>
      <c r="B122" s="2">
        <v>1769956</v>
      </c>
      <c r="C122" s="5">
        <v>1259950</v>
      </c>
    </row>
    <row r="123" spans="1:3" x14ac:dyDescent="0.25">
      <c r="A123" s="2"/>
      <c r="B123" s="2">
        <v>1770062</v>
      </c>
      <c r="C123" s="5">
        <v>1259950</v>
      </c>
    </row>
    <row r="124" spans="1:3" x14ac:dyDescent="0.25">
      <c r="A124" s="2"/>
      <c r="B124" s="2">
        <v>1778686</v>
      </c>
      <c r="C124" s="5">
        <v>1259950</v>
      </c>
    </row>
    <row r="125" spans="1:3" x14ac:dyDescent="0.25">
      <c r="A125" s="2"/>
      <c r="B125" s="2">
        <v>1794201</v>
      </c>
      <c r="C125" s="5">
        <v>1253990</v>
      </c>
    </row>
    <row r="126" spans="1:3" x14ac:dyDescent="0.25">
      <c r="A126" s="2"/>
      <c r="B126" s="2">
        <v>1681078</v>
      </c>
      <c r="C126" s="5">
        <v>1253981</v>
      </c>
    </row>
    <row r="127" spans="1:3" x14ac:dyDescent="0.25">
      <c r="A127" s="2"/>
      <c r="B127" s="2">
        <v>1727982</v>
      </c>
      <c r="C127" s="5">
        <v>1253981</v>
      </c>
    </row>
    <row r="128" spans="1:3" x14ac:dyDescent="0.25">
      <c r="A128" s="2"/>
      <c r="B128" s="2">
        <v>1730099</v>
      </c>
      <c r="C128" s="5">
        <v>1253981</v>
      </c>
    </row>
    <row r="129" spans="1:3" x14ac:dyDescent="0.25">
      <c r="A129" s="2"/>
      <c r="B129" s="2">
        <v>1733811</v>
      </c>
      <c r="C129" s="5">
        <v>1253981</v>
      </c>
    </row>
    <row r="130" spans="1:3" x14ac:dyDescent="0.25">
      <c r="A130" s="2"/>
      <c r="B130" s="2">
        <v>1734934</v>
      </c>
      <c r="C130" s="5">
        <v>1253981</v>
      </c>
    </row>
    <row r="131" spans="1:3" x14ac:dyDescent="0.25">
      <c r="A131" s="2"/>
      <c r="B131" s="2">
        <v>1736141</v>
      </c>
      <c r="C131" s="5">
        <v>1253981</v>
      </c>
    </row>
    <row r="132" spans="1:3" x14ac:dyDescent="0.25">
      <c r="A132" s="2"/>
      <c r="B132" s="2">
        <v>1738985</v>
      </c>
      <c r="C132" s="5">
        <v>1253981</v>
      </c>
    </row>
    <row r="133" spans="1:3" x14ac:dyDescent="0.25">
      <c r="A133" s="2"/>
      <c r="B133" s="2">
        <v>1739344</v>
      </c>
      <c r="C133" s="5">
        <v>1253981</v>
      </c>
    </row>
    <row r="134" spans="1:3" x14ac:dyDescent="0.25">
      <c r="A134" s="2"/>
      <c r="B134" s="2">
        <v>1775797</v>
      </c>
      <c r="C134" s="5">
        <v>1237705</v>
      </c>
    </row>
    <row r="135" spans="1:3" x14ac:dyDescent="0.25">
      <c r="A135" s="2"/>
      <c r="B135" s="2">
        <v>1645214</v>
      </c>
      <c r="C135" s="5">
        <v>1230000</v>
      </c>
    </row>
    <row r="136" spans="1:3" x14ac:dyDescent="0.25">
      <c r="A136" s="2"/>
      <c r="B136" s="2">
        <v>1645243</v>
      </c>
      <c r="C136" s="5">
        <v>1230000</v>
      </c>
    </row>
    <row r="137" spans="1:3" x14ac:dyDescent="0.25">
      <c r="A137" s="2"/>
      <c r="B137" s="2">
        <v>1645252</v>
      </c>
      <c r="C137" s="5">
        <v>1230000</v>
      </c>
    </row>
    <row r="138" spans="1:3" x14ac:dyDescent="0.25">
      <c r="A138" s="2"/>
      <c r="B138" s="2">
        <v>1808201</v>
      </c>
      <c r="C138" s="5">
        <v>1216900</v>
      </c>
    </row>
    <row r="139" spans="1:3" x14ac:dyDescent="0.25">
      <c r="A139" s="2"/>
      <c r="B139" s="2">
        <v>1628838</v>
      </c>
      <c r="C139" s="5">
        <v>1211576</v>
      </c>
    </row>
    <row r="140" spans="1:3" x14ac:dyDescent="0.25">
      <c r="A140" s="2"/>
      <c r="B140" s="2">
        <v>1736109</v>
      </c>
      <c r="C140" s="5">
        <v>1211283</v>
      </c>
    </row>
    <row r="141" spans="1:3" x14ac:dyDescent="0.25">
      <c r="A141" s="2"/>
      <c r="B141" s="2">
        <v>1760980</v>
      </c>
      <c r="C141" s="5">
        <v>1202353</v>
      </c>
    </row>
    <row r="142" spans="1:3" x14ac:dyDescent="0.25">
      <c r="A142" s="2"/>
      <c r="B142" s="2">
        <v>1763557</v>
      </c>
      <c r="C142" s="5">
        <v>1202342</v>
      </c>
    </row>
    <row r="143" spans="1:3" x14ac:dyDescent="0.25">
      <c r="A143" s="2"/>
      <c r="B143" s="2">
        <v>1746230</v>
      </c>
      <c r="C143" s="5">
        <v>1193959</v>
      </c>
    </row>
    <row r="144" spans="1:3" x14ac:dyDescent="0.25">
      <c r="A144" s="2"/>
      <c r="B144" s="2">
        <v>1764919</v>
      </c>
      <c r="C144" s="5">
        <v>1166979</v>
      </c>
    </row>
    <row r="145" spans="1:3" x14ac:dyDescent="0.25">
      <c r="A145" s="2"/>
      <c r="B145" s="2">
        <v>1738357</v>
      </c>
      <c r="C145" s="5">
        <v>1163450</v>
      </c>
    </row>
    <row r="146" spans="1:3" x14ac:dyDescent="0.25">
      <c r="A146" s="2"/>
      <c r="B146" s="2">
        <v>1761643</v>
      </c>
      <c r="C146" s="5">
        <v>1163450</v>
      </c>
    </row>
    <row r="147" spans="1:3" x14ac:dyDescent="0.25">
      <c r="A147" s="2"/>
      <c r="B147" s="2">
        <v>1793652</v>
      </c>
      <c r="C147" s="5">
        <v>1151557</v>
      </c>
    </row>
    <row r="148" spans="1:3" x14ac:dyDescent="0.25">
      <c r="A148" s="2"/>
      <c r="B148" s="2">
        <v>1617906</v>
      </c>
      <c r="C148" s="5">
        <v>1135626</v>
      </c>
    </row>
    <row r="149" spans="1:3" x14ac:dyDescent="0.25">
      <c r="A149" s="2"/>
      <c r="B149" s="2">
        <v>1764064</v>
      </c>
      <c r="C149" s="5">
        <v>1131616</v>
      </c>
    </row>
    <row r="150" spans="1:3" x14ac:dyDescent="0.25">
      <c r="A150" s="2"/>
      <c r="B150" s="2">
        <v>1747331</v>
      </c>
      <c r="C150" s="5">
        <v>1114690</v>
      </c>
    </row>
    <row r="151" spans="1:3" x14ac:dyDescent="0.25">
      <c r="A151" s="2"/>
      <c r="B151" s="2">
        <v>1698856</v>
      </c>
      <c r="C151" s="5">
        <v>1114681</v>
      </c>
    </row>
    <row r="152" spans="1:3" x14ac:dyDescent="0.25">
      <c r="A152" s="2"/>
      <c r="B152" s="2">
        <v>1712313</v>
      </c>
      <c r="C152" s="5">
        <v>1102668</v>
      </c>
    </row>
    <row r="153" spans="1:3" x14ac:dyDescent="0.25">
      <c r="A153" s="2"/>
      <c r="B153" s="2">
        <v>1695108</v>
      </c>
      <c r="C153" s="5">
        <v>1100950</v>
      </c>
    </row>
    <row r="154" spans="1:3" x14ac:dyDescent="0.25">
      <c r="A154" s="2"/>
      <c r="B154" s="2">
        <v>1708339</v>
      </c>
      <c r="C154" s="5">
        <v>1100950</v>
      </c>
    </row>
    <row r="155" spans="1:3" x14ac:dyDescent="0.25">
      <c r="A155" s="2"/>
      <c r="B155" s="2">
        <v>1720590</v>
      </c>
      <c r="C155" s="5">
        <v>1100950</v>
      </c>
    </row>
    <row r="156" spans="1:3" x14ac:dyDescent="0.25">
      <c r="A156" s="2"/>
      <c r="B156" s="2">
        <v>1720752</v>
      </c>
      <c r="C156" s="5">
        <v>1100950</v>
      </c>
    </row>
    <row r="157" spans="1:3" x14ac:dyDescent="0.25">
      <c r="A157" s="2"/>
      <c r="B157" s="2">
        <v>1726235</v>
      </c>
      <c r="C157" s="5">
        <v>1100950</v>
      </c>
    </row>
    <row r="158" spans="1:3" x14ac:dyDescent="0.25">
      <c r="A158" s="2"/>
      <c r="B158" s="2">
        <v>1726254</v>
      </c>
      <c r="C158" s="5">
        <v>1100950</v>
      </c>
    </row>
    <row r="159" spans="1:3" x14ac:dyDescent="0.25">
      <c r="A159" s="2"/>
      <c r="B159" s="2">
        <v>1726259</v>
      </c>
      <c r="C159" s="5">
        <v>1100950</v>
      </c>
    </row>
    <row r="160" spans="1:3" x14ac:dyDescent="0.25">
      <c r="A160" s="2"/>
      <c r="B160" s="2">
        <v>1736174</v>
      </c>
      <c r="C160" s="5">
        <v>1100950</v>
      </c>
    </row>
    <row r="161" spans="1:3" x14ac:dyDescent="0.25">
      <c r="A161" s="2"/>
      <c r="B161" s="2">
        <v>1736316</v>
      </c>
      <c r="C161" s="5">
        <v>1100950</v>
      </c>
    </row>
    <row r="162" spans="1:3" x14ac:dyDescent="0.25">
      <c r="A162" s="2"/>
      <c r="B162" s="2">
        <v>1747095</v>
      </c>
      <c r="C162" s="5">
        <v>1100950</v>
      </c>
    </row>
    <row r="163" spans="1:3" x14ac:dyDescent="0.25">
      <c r="A163" s="2"/>
      <c r="B163" s="2">
        <v>1645274</v>
      </c>
      <c r="C163" s="5">
        <v>1064700</v>
      </c>
    </row>
    <row r="164" spans="1:3" x14ac:dyDescent="0.25">
      <c r="A164" s="2"/>
      <c r="B164" s="2">
        <v>1825139</v>
      </c>
      <c r="C164" s="5">
        <v>1060568</v>
      </c>
    </row>
    <row r="165" spans="1:3" x14ac:dyDescent="0.25">
      <c r="A165" s="2"/>
      <c r="B165" s="2">
        <v>1731707</v>
      </c>
      <c r="C165" s="5">
        <v>1057900</v>
      </c>
    </row>
    <row r="166" spans="1:3" x14ac:dyDescent="0.25">
      <c r="A166" s="2"/>
      <c r="B166" s="2">
        <v>1746496</v>
      </c>
      <c r="C166" s="5">
        <v>1053630</v>
      </c>
    </row>
    <row r="167" spans="1:3" x14ac:dyDescent="0.25">
      <c r="A167" s="2"/>
      <c r="B167" s="2">
        <v>1749259</v>
      </c>
      <c r="C167" s="5">
        <v>1053630</v>
      </c>
    </row>
    <row r="168" spans="1:3" x14ac:dyDescent="0.25">
      <c r="A168" s="2"/>
      <c r="B168" s="2">
        <v>1758007</v>
      </c>
      <c r="C168" s="5">
        <v>1053630</v>
      </c>
    </row>
    <row r="169" spans="1:3" x14ac:dyDescent="0.25">
      <c r="A169" s="2"/>
      <c r="B169" s="2">
        <v>1747415</v>
      </c>
      <c r="C169" s="5">
        <v>1044390</v>
      </c>
    </row>
    <row r="170" spans="1:3" x14ac:dyDescent="0.25">
      <c r="A170" s="2"/>
      <c r="B170" s="2">
        <v>1766438</v>
      </c>
      <c r="C170" s="5">
        <v>1042729</v>
      </c>
    </row>
    <row r="171" spans="1:3" x14ac:dyDescent="0.25">
      <c r="A171" s="2"/>
      <c r="B171" s="2">
        <v>1749230</v>
      </c>
      <c r="C171" s="5">
        <v>1040130</v>
      </c>
    </row>
    <row r="172" spans="1:3" x14ac:dyDescent="0.25">
      <c r="A172" s="2"/>
      <c r="B172" s="2">
        <v>1794127</v>
      </c>
      <c r="C172" s="5">
        <v>1040130</v>
      </c>
    </row>
    <row r="173" spans="1:3" x14ac:dyDescent="0.25">
      <c r="A173" s="2"/>
      <c r="B173" s="2">
        <v>1674949</v>
      </c>
      <c r="C173" s="5">
        <v>1034031</v>
      </c>
    </row>
    <row r="174" spans="1:3" x14ac:dyDescent="0.25">
      <c r="A174" s="2"/>
      <c r="B174" s="2">
        <v>1704180</v>
      </c>
      <c r="C174" s="5">
        <v>1028085</v>
      </c>
    </row>
    <row r="175" spans="1:3" x14ac:dyDescent="0.25">
      <c r="A175" s="2"/>
      <c r="B175" s="2">
        <v>1749229</v>
      </c>
      <c r="C175" s="5">
        <v>1023830</v>
      </c>
    </row>
    <row r="176" spans="1:3" x14ac:dyDescent="0.25">
      <c r="A176" s="2"/>
      <c r="B176" s="2">
        <v>1787970</v>
      </c>
      <c r="C176" s="5">
        <v>1020530</v>
      </c>
    </row>
    <row r="177" spans="1:3" x14ac:dyDescent="0.25">
      <c r="A177" s="2"/>
      <c r="B177" s="2">
        <v>1778901</v>
      </c>
      <c r="C177" s="5">
        <v>974620</v>
      </c>
    </row>
    <row r="178" spans="1:3" x14ac:dyDescent="0.25">
      <c r="A178" s="2"/>
      <c r="B178" s="2">
        <v>1814606</v>
      </c>
      <c r="C178" s="5">
        <v>968668</v>
      </c>
    </row>
    <row r="179" spans="1:3" x14ac:dyDescent="0.25">
      <c r="A179" s="2"/>
      <c r="B179" s="2">
        <v>1639446</v>
      </c>
      <c r="C179" s="5">
        <v>952333</v>
      </c>
    </row>
    <row r="180" spans="1:3" x14ac:dyDescent="0.25">
      <c r="A180" s="2"/>
      <c r="B180" s="2">
        <v>1642420</v>
      </c>
      <c r="C180" s="5">
        <v>952333</v>
      </c>
    </row>
    <row r="181" spans="1:3" x14ac:dyDescent="0.25">
      <c r="A181" s="2"/>
      <c r="B181" s="2">
        <v>1644521</v>
      </c>
      <c r="C181" s="5">
        <v>952333</v>
      </c>
    </row>
    <row r="182" spans="1:3" x14ac:dyDescent="0.25">
      <c r="A182" s="2"/>
      <c r="B182" s="2">
        <v>1811177</v>
      </c>
      <c r="C182" s="5">
        <v>938463</v>
      </c>
    </row>
    <row r="183" spans="1:3" x14ac:dyDescent="0.25">
      <c r="A183" s="2"/>
      <c r="B183" s="2">
        <v>1785228</v>
      </c>
      <c r="C183" s="5">
        <v>932463</v>
      </c>
    </row>
    <row r="184" spans="1:3" x14ac:dyDescent="0.25">
      <c r="A184" s="2"/>
      <c r="B184" s="2">
        <v>1645239</v>
      </c>
      <c r="C184" s="5">
        <v>922509</v>
      </c>
    </row>
    <row r="185" spans="1:3" x14ac:dyDescent="0.25">
      <c r="A185" s="2"/>
      <c r="B185" s="2">
        <v>1773732</v>
      </c>
      <c r="C185" s="5">
        <v>880462</v>
      </c>
    </row>
    <row r="186" spans="1:3" x14ac:dyDescent="0.25">
      <c r="A186" s="2"/>
      <c r="B186" s="2">
        <v>1665936</v>
      </c>
      <c r="C186" s="5">
        <v>873600</v>
      </c>
    </row>
    <row r="187" spans="1:3" x14ac:dyDescent="0.25">
      <c r="A187" s="2"/>
      <c r="B187" s="2">
        <v>1740347</v>
      </c>
      <c r="C187" s="5">
        <v>823763</v>
      </c>
    </row>
    <row r="188" spans="1:3" x14ac:dyDescent="0.25">
      <c r="A188" s="2"/>
      <c r="B188" s="2">
        <v>1681342</v>
      </c>
      <c r="C188" s="5">
        <v>784400</v>
      </c>
    </row>
    <row r="189" spans="1:3" x14ac:dyDescent="0.25">
      <c r="A189" s="2"/>
      <c r="B189" s="2">
        <v>1567134</v>
      </c>
      <c r="C189" s="5">
        <v>737100</v>
      </c>
    </row>
    <row r="190" spans="1:3" x14ac:dyDescent="0.25">
      <c r="A190" s="2"/>
      <c r="B190" s="2">
        <v>1731870</v>
      </c>
      <c r="C190" s="5">
        <v>622228</v>
      </c>
    </row>
    <row r="191" spans="1:3" x14ac:dyDescent="0.25">
      <c r="A191" s="2"/>
      <c r="B191" s="2">
        <v>1751776</v>
      </c>
      <c r="C191" s="5">
        <v>617559</v>
      </c>
    </row>
    <row r="192" spans="1:3" x14ac:dyDescent="0.25">
      <c r="A192" s="2"/>
      <c r="B192" s="2">
        <v>1744832</v>
      </c>
      <c r="C192" s="5">
        <v>606681</v>
      </c>
    </row>
    <row r="193" spans="1:3" x14ac:dyDescent="0.25">
      <c r="A193" s="2" t="s">
        <v>3</v>
      </c>
      <c r="B193" s="2">
        <v>1532680</v>
      </c>
      <c r="C193" s="5">
        <v>590756</v>
      </c>
    </row>
    <row r="194" spans="1:3" x14ac:dyDescent="0.25">
      <c r="A194" s="2"/>
      <c r="B194" s="2">
        <v>1738021</v>
      </c>
      <c r="C194" s="5">
        <v>563116</v>
      </c>
    </row>
    <row r="195" spans="1:3" x14ac:dyDescent="0.25">
      <c r="A195" s="2"/>
      <c r="B195" s="2">
        <v>1690845</v>
      </c>
      <c r="C195" s="5">
        <v>509966</v>
      </c>
    </row>
    <row r="196" spans="1:3" x14ac:dyDescent="0.25">
      <c r="A196" s="2"/>
      <c r="B196" s="2">
        <v>1747089</v>
      </c>
      <c r="C196" s="5">
        <v>388993</v>
      </c>
    </row>
    <row r="197" spans="1:3" x14ac:dyDescent="0.25">
      <c r="A197" s="2"/>
      <c r="B197" s="2">
        <v>1694066</v>
      </c>
      <c r="C197" s="5">
        <v>380600</v>
      </c>
    </row>
    <row r="198" spans="1:3" x14ac:dyDescent="0.25">
      <c r="A198" s="2"/>
      <c r="B198" s="2">
        <v>1684635</v>
      </c>
      <c r="C198" s="5">
        <v>367160</v>
      </c>
    </row>
    <row r="199" spans="1:3" x14ac:dyDescent="0.25">
      <c r="A199" s="2"/>
      <c r="B199" s="2">
        <v>1694963</v>
      </c>
      <c r="C199" s="5">
        <v>367160</v>
      </c>
    </row>
    <row r="200" spans="1:3" x14ac:dyDescent="0.25">
      <c r="A200" s="2"/>
      <c r="B200" s="2">
        <v>1698231</v>
      </c>
      <c r="C200" s="5">
        <v>367160</v>
      </c>
    </row>
    <row r="201" spans="1:3" x14ac:dyDescent="0.25">
      <c r="A201" s="2"/>
      <c r="B201" s="2">
        <v>1739856</v>
      </c>
      <c r="C201" s="5">
        <v>367160</v>
      </c>
    </row>
    <row r="202" spans="1:3" x14ac:dyDescent="0.25">
      <c r="A202" s="2"/>
      <c r="B202" s="2">
        <v>1781301</v>
      </c>
      <c r="C202" s="5">
        <v>367100</v>
      </c>
    </row>
    <row r="203" spans="1:3" x14ac:dyDescent="0.25">
      <c r="A203" s="2"/>
      <c r="B203" s="2">
        <v>1807981</v>
      </c>
      <c r="C203" s="5">
        <v>367100</v>
      </c>
    </row>
    <row r="204" spans="1:3" x14ac:dyDescent="0.25">
      <c r="A204" s="2"/>
      <c r="B204" s="2">
        <v>1684606</v>
      </c>
      <c r="C204" s="5">
        <v>363960</v>
      </c>
    </row>
    <row r="205" spans="1:3" x14ac:dyDescent="0.25">
      <c r="A205" s="2"/>
      <c r="B205" s="2">
        <v>1685760</v>
      </c>
      <c r="C205" s="5">
        <v>363960</v>
      </c>
    </row>
    <row r="206" spans="1:3" x14ac:dyDescent="0.25">
      <c r="A206" s="2"/>
      <c r="B206" s="2">
        <v>1600908</v>
      </c>
      <c r="C206" s="5">
        <v>354740</v>
      </c>
    </row>
    <row r="207" spans="1:3" x14ac:dyDescent="0.25">
      <c r="A207" s="2"/>
      <c r="B207" s="2">
        <v>1624984</v>
      </c>
      <c r="C207" s="5">
        <v>354740</v>
      </c>
    </row>
    <row r="208" spans="1:3" x14ac:dyDescent="0.25">
      <c r="A208" s="2"/>
      <c r="B208" s="2">
        <v>1692160</v>
      </c>
      <c r="C208" s="5">
        <v>354740</v>
      </c>
    </row>
    <row r="209" spans="1:3" x14ac:dyDescent="0.25">
      <c r="A209" s="2"/>
      <c r="B209" s="2">
        <v>1670032</v>
      </c>
      <c r="C209" s="5">
        <v>345160</v>
      </c>
    </row>
    <row r="210" spans="1:3" x14ac:dyDescent="0.25">
      <c r="A210" s="2"/>
      <c r="B210" s="2">
        <v>1681460</v>
      </c>
      <c r="C210" s="5">
        <v>345160</v>
      </c>
    </row>
    <row r="211" spans="1:3" x14ac:dyDescent="0.25">
      <c r="A211" s="2"/>
      <c r="B211" s="2">
        <v>1698136</v>
      </c>
      <c r="C211" s="5">
        <v>345160</v>
      </c>
    </row>
    <row r="212" spans="1:3" x14ac:dyDescent="0.25">
      <c r="A212" s="2"/>
      <c r="B212" s="2">
        <v>1730194</v>
      </c>
      <c r="C212" s="5">
        <v>345160</v>
      </c>
    </row>
    <row r="213" spans="1:3" x14ac:dyDescent="0.25">
      <c r="A213" s="2"/>
      <c r="B213" s="2">
        <v>1730781</v>
      </c>
      <c r="C213" s="5">
        <v>345160</v>
      </c>
    </row>
    <row r="214" spans="1:3" x14ac:dyDescent="0.25">
      <c r="A214" s="2"/>
      <c r="B214" s="2">
        <v>1735813</v>
      </c>
      <c r="C214" s="5">
        <v>345160</v>
      </c>
    </row>
    <row r="215" spans="1:3" x14ac:dyDescent="0.25">
      <c r="A215" s="2"/>
      <c r="B215" s="2">
        <v>1736270</v>
      </c>
      <c r="C215" s="5">
        <v>345160</v>
      </c>
    </row>
    <row r="216" spans="1:3" x14ac:dyDescent="0.25">
      <c r="A216" s="2"/>
      <c r="B216" s="2">
        <v>1740438</v>
      </c>
      <c r="C216" s="5">
        <v>345160</v>
      </c>
    </row>
    <row r="217" spans="1:3" x14ac:dyDescent="0.25">
      <c r="A217" s="2"/>
      <c r="B217" s="2">
        <v>1740503</v>
      </c>
      <c r="C217" s="5">
        <v>345160</v>
      </c>
    </row>
    <row r="218" spans="1:3" x14ac:dyDescent="0.25">
      <c r="A218" s="2"/>
      <c r="B218" s="2">
        <v>1749876</v>
      </c>
      <c r="C218" s="5">
        <v>345160</v>
      </c>
    </row>
    <row r="219" spans="1:3" x14ac:dyDescent="0.25">
      <c r="A219" s="2"/>
      <c r="B219" s="2">
        <v>1750235</v>
      </c>
      <c r="C219" s="5">
        <v>345160</v>
      </c>
    </row>
    <row r="220" spans="1:3" x14ac:dyDescent="0.25">
      <c r="A220" s="2"/>
      <c r="B220" s="2">
        <v>1750521</v>
      </c>
      <c r="C220" s="5">
        <v>345160</v>
      </c>
    </row>
    <row r="221" spans="1:3" x14ac:dyDescent="0.25">
      <c r="A221" s="2"/>
      <c r="B221" s="2">
        <v>1780796</v>
      </c>
      <c r="C221" s="5">
        <v>345100</v>
      </c>
    </row>
    <row r="222" spans="1:3" x14ac:dyDescent="0.25">
      <c r="A222" s="2"/>
      <c r="B222" s="2">
        <v>1786952</v>
      </c>
      <c r="C222" s="5">
        <v>345100</v>
      </c>
    </row>
    <row r="223" spans="1:3" x14ac:dyDescent="0.25">
      <c r="A223" s="2"/>
      <c r="B223" s="2">
        <v>1684596</v>
      </c>
      <c r="C223" s="5">
        <v>340160</v>
      </c>
    </row>
    <row r="224" spans="1:3" x14ac:dyDescent="0.25">
      <c r="A224" s="2"/>
      <c r="B224" s="2">
        <v>1740380</v>
      </c>
      <c r="C224" s="5">
        <v>340160</v>
      </c>
    </row>
    <row r="225" spans="1:3" x14ac:dyDescent="0.25">
      <c r="A225" s="2"/>
      <c r="B225" s="2">
        <v>1740475</v>
      </c>
      <c r="C225" s="5">
        <v>340160</v>
      </c>
    </row>
    <row r="226" spans="1:3" x14ac:dyDescent="0.25">
      <c r="A226" s="2"/>
      <c r="B226" s="2">
        <v>1746749</v>
      </c>
      <c r="C226" s="5">
        <v>340160</v>
      </c>
    </row>
    <row r="227" spans="1:3" x14ac:dyDescent="0.25">
      <c r="A227" s="2"/>
      <c r="B227" s="2">
        <v>1749859</v>
      </c>
      <c r="C227" s="5">
        <v>340160</v>
      </c>
    </row>
    <row r="228" spans="1:3" x14ac:dyDescent="0.25">
      <c r="A228" s="2"/>
      <c r="B228" s="2">
        <v>1750499</v>
      </c>
      <c r="C228" s="5">
        <v>340160</v>
      </c>
    </row>
    <row r="229" spans="1:3" x14ac:dyDescent="0.25">
      <c r="A229" s="2"/>
      <c r="B229" s="2">
        <v>1695700</v>
      </c>
      <c r="C229" s="5">
        <v>333160</v>
      </c>
    </row>
    <row r="230" spans="1:3" x14ac:dyDescent="0.25">
      <c r="A230" s="2"/>
      <c r="B230" s="2">
        <v>1736726</v>
      </c>
      <c r="C230" s="5">
        <v>331160</v>
      </c>
    </row>
    <row r="231" spans="1:3" x14ac:dyDescent="0.25">
      <c r="A231" s="2"/>
      <c r="B231" s="2">
        <v>1780845</v>
      </c>
      <c r="C231" s="5">
        <v>331100</v>
      </c>
    </row>
    <row r="232" spans="1:3" x14ac:dyDescent="0.25">
      <c r="A232" s="2"/>
      <c r="B232" s="2">
        <v>1649486</v>
      </c>
      <c r="C232" s="5">
        <v>330100</v>
      </c>
    </row>
    <row r="233" spans="1:3" x14ac:dyDescent="0.25">
      <c r="A233" s="2" t="s">
        <v>3</v>
      </c>
      <c r="B233" s="2">
        <v>1587089</v>
      </c>
      <c r="C233" s="5">
        <v>324740</v>
      </c>
    </row>
    <row r="234" spans="1:3" x14ac:dyDescent="0.25">
      <c r="A234" s="2"/>
      <c r="B234" s="2">
        <v>1596375</v>
      </c>
      <c r="C234" s="5">
        <v>324740</v>
      </c>
    </row>
    <row r="235" spans="1:3" x14ac:dyDescent="0.25">
      <c r="A235" s="2"/>
      <c r="B235" s="2">
        <v>1602493</v>
      </c>
      <c r="C235" s="5">
        <v>324740</v>
      </c>
    </row>
    <row r="236" spans="1:3" x14ac:dyDescent="0.25">
      <c r="A236" s="2"/>
      <c r="B236" s="2">
        <v>1625187</v>
      </c>
      <c r="C236" s="5">
        <v>324740</v>
      </c>
    </row>
    <row r="237" spans="1:3" x14ac:dyDescent="0.25">
      <c r="A237" s="2"/>
      <c r="B237" s="2">
        <v>1631316</v>
      </c>
      <c r="C237" s="5">
        <v>324740</v>
      </c>
    </row>
    <row r="238" spans="1:3" x14ac:dyDescent="0.25">
      <c r="A238" s="2"/>
      <c r="B238" s="2">
        <v>1633661</v>
      </c>
      <c r="C238" s="5">
        <v>324740</v>
      </c>
    </row>
    <row r="239" spans="1:3" x14ac:dyDescent="0.25">
      <c r="A239" s="2"/>
      <c r="B239" s="2">
        <v>1633939</v>
      </c>
      <c r="C239" s="5">
        <v>324740</v>
      </c>
    </row>
    <row r="240" spans="1:3" x14ac:dyDescent="0.25">
      <c r="A240" s="2"/>
      <c r="B240" s="2">
        <v>1635514</v>
      </c>
      <c r="C240" s="5">
        <v>324740</v>
      </c>
    </row>
    <row r="241" spans="1:3" x14ac:dyDescent="0.25">
      <c r="A241" s="2"/>
      <c r="B241" s="2">
        <v>1635552</v>
      </c>
      <c r="C241" s="5">
        <v>324740</v>
      </c>
    </row>
    <row r="242" spans="1:3" x14ac:dyDescent="0.25">
      <c r="A242" s="2"/>
      <c r="B242" s="2">
        <v>1635633</v>
      </c>
      <c r="C242" s="5">
        <v>324740</v>
      </c>
    </row>
    <row r="243" spans="1:3" x14ac:dyDescent="0.25">
      <c r="A243" s="2"/>
      <c r="B243" s="2">
        <v>1680782</v>
      </c>
      <c r="C243" s="5">
        <v>324740</v>
      </c>
    </row>
    <row r="244" spans="1:3" x14ac:dyDescent="0.25">
      <c r="A244" s="2"/>
      <c r="B244" s="2">
        <v>1686266</v>
      </c>
      <c r="C244" s="5">
        <v>324740</v>
      </c>
    </row>
    <row r="245" spans="1:3" x14ac:dyDescent="0.25">
      <c r="A245" s="2"/>
      <c r="B245" s="2">
        <v>1722925</v>
      </c>
      <c r="C245" s="5">
        <v>324700</v>
      </c>
    </row>
    <row r="246" spans="1:3" x14ac:dyDescent="0.25">
      <c r="A246" s="2"/>
      <c r="B246" s="2">
        <v>1694777</v>
      </c>
      <c r="C246" s="5">
        <v>306000</v>
      </c>
    </row>
    <row r="247" spans="1:3" x14ac:dyDescent="0.25">
      <c r="A247" s="2"/>
      <c r="B247" s="2">
        <v>1674233</v>
      </c>
      <c r="C247" s="5">
        <v>294600</v>
      </c>
    </row>
    <row r="248" spans="1:3" x14ac:dyDescent="0.25">
      <c r="A248" s="2"/>
      <c r="B248" s="2">
        <v>1670373</v>
      </c>
      <c r="C248" s="5">
        <v>264400</v>
      </c>
    </row>
    <row r="249" spans="1:3" x14ac:dyDescent="0.25">
      <c r="A249" s="2"/>
      <c r="B249" s="2">
        <v>1709022</v>
      </c>
      <c r="C249" s="5">
        <v>259860</v>
      </c>
    </row>
    <row r="250" spans="1:3" x14ac:dyDescent="0.25">
      <c r="A250" s="2"/>
      <c r="B250" s="2">
        <v>1721365</v>
      </c>
      <c r="C250" s="5">
        <v>248400</v>
      </c>
    </row>
    <row r="251" spans="1:3" x14ac:dyDescent="0.25">
      <c r="A251" s="2"/>
      <c r="B251" s="2">
        <v>1718530</v>
      </c>
      <c r="C251" s="5">
        <v>246000</v>
      </c>
    </row>
    <row r="252" spans="1:3" x14ac:dyDescent="0.25">
      <c r="A252" s="2"/>
      <c r="B252" s="2">
        <v>1719642</v>
      </c>
      <c r="C252" s="5">
        <v>246000</v>
      </c>
    </row>
    <row r="253" spans="1:3" x14ac:dyDescent="0.25">
      <c r="A253" s="2"/>
      <c r="B253" s="2">
        <v>1789615</v>
      </c>
      <c r="C253" s="5">
        <v>238200</v>
      </c>
    </row>
    <row r="254" spans="1:3" x14ac:dyDescent="0.25">
      <c r="A254" s="2"/>
      <c r="B254" s="2">
        <v>1637411</v>
      </c>
      <c r="C254" s="5">
        <v>237669</v>
      </c>
    </row>
    <row r="255" spans="1:3" x14ac:dyDescent="0.25">
      <c r="A255" s="2"/>
      <c r="B255" s="2">
        <v>1642453</v>
      </c>
      <c r="C255" s="5">
        <v>237669</v>
      </c>
    </row>
    <row r="256" spans="1:3" x14ac:dyDescent="0.25">
      <c r="A256" s="2"/>
      <c r="B256" s="2">
        <v>1643590</v>
      </c>
      <c r="C256" s="5">
        <v>237669</v>
      </c>
    </row>
    <row r="257" spans="1:3" x14ac:dyDescent="0.25">
      <c r="A257" s="2"/>
      <c r="B257" s="2">
        <v>1657556</v>
      </c>
      <c r="C257" s="5">
        <v>237669</v>
      </c>
    </row>
    <row r="258" spans="1:3" x14ac:dyDescent="0.25">
      <c r="A258" s="2"/>
      <c r="B258" s="2">
        <v>1657573</v>
      </c>
      <c r="C258" s="5">
        <v>237669</v>
      </c>
    </row>
    <row r="259" spans="1:3" x14ac:dyDescent="0.25">
      <c r="A259" s="2"/>
      <c r="B259" s="2">
        <v>1659661</v>
      </c>
      <c r="C259" s="5">
        <v>237669</v>
      </c>
    </row>
    <row r="260" spans="1:3" x14ac:dyDescent="0.25">
      <c r="A260" s="2"/>
      <c r="B260" s="2">
        <v>1661197</v>
      </c>
      <c r="C260" s="5">
        <v>237669</v>
      </c>
    </row>
    <row r="261" spans="1:3" x14ac:dyDescent="0.25">
      <c r="A261" s="2"/>
      <c r="B261" s="2">
        <v>1664192</v>
      </c>
      <c r="C261" s="5">
        <v>237669</v>
      </c>
    </row>
    <row r="262" spans="1:3" x14ac:dyDescent="0.25">
      <c r="A262" s="2"/>
      <c r="B262" s="2">
        <v>1665752</v>
      </c>
      <c r="C262" s="5">
        <v>237669</v>
      </c>
    </row>
    <row r="263" spans="1:3" x14ac:dyDescent="0.25">
      <c r="A263" s="2"/>
      <c r="B263" s="2">
        <v>1665760</v>
      </c>
      <c r="C263" s="5">
        <v>237669</v>
      </c>
    </row>
    <row r="264" spans="1:3" x14ac:dyDescent="0.25">
      <c r="A264" s="2"/>
      <c r="B264" s="2">
        <v>1670036</v>
      </c>
      <c r="C264" s="5">
        <v>237669</v>
      </c>
    </row>
    <row r="265" spans="1:3" x14ac:dyDescent="0.25">
      <c r="A265" s="2"/>
      <c r="B265" s="2">
        <v>1679269</v>
      </c>
      <c r="C265" s="5">
        <v>237669</v>
      </c>
    </row>
    <row r="266" spans="1:3" x14ac:dyDescent="0.25">
      <c r="A266" s="2"/>
      <c r="B266" s="2">
        <v>1686505</v>
      </c>
      <c r="C266" s="5">
        <v>237669</v>
      </c>
    </row>
    <row r="267" spans="1:3" x14ac:dyDescent="0.25">
      <c r="A267" s="2"/>
      <c r="B267" s="2">
        <v>1686569</v>
      </c>
      <c r="C267" s="5">
        <v>237669</v>
      </c>
    </row>
    <row r="268" spans="1:3" x14ac:dyDescent="0.25">
      <c r="A268" s="2"/>
      <c r="B268" s="2">
        <v>1686621</v>
      </c>
      <c r="C268" s="5">
        <v>237669</v>
      </c>
    </row>
    <row r="269" spans="1:3" x14ac:dyDescent="0.25">
      <c r="A269" s="2"/>
      <c r="B269" s="2">
        <v>1686711</v>
      </c>
      <c r="C269" s="5">
        <v>237669</v>
      </c>
    </row>
    <row r="270" spans="1:3" x14ac:dyDescent="0.25">
      <c r="A270" s="2"/>
      <c r="B270" s="2">
        <v>1687182</v>
      </c>
      <c r="C270" s="5">
        <v>237669</v>
      </c>
    </row>
    <row r="271" spans="1:3" x14ac:dyDescent="0.25">
      <c r="A271" s="2"/>
      <c r="B271" s="2">
        <v>1688886</v>
      </c>
      <c r="C271" s="5">
        <v>237669</v>
      </c>
    </row>
    <row r="272" spans="1:3" x14ac:dyDescent="0.25">
      <c r="A272" s="2"/>
      <c r="B272" s="2">
        <v>1698680</v>
      </c>
      <c r="C272" s="5">
        <v>237669</v>
      </c>
    </row>
    <row r="273" spans="1:3" x14ac:dyDescent="0.25">
      <c r="A273" s="2"/>
      <c r="B273" s="2">
        <v>1712194</v>
      </c>
      <c r="C273" s="5">
        <v>237669</v>
      </c>
    </row>
    <row r="274" spans="1:3" x14ac:dyDescent="0.25">
      <c r="A274" s="2"/>
      <c r="B274" s="2">
        <v>1715873</v>
      </c>
      <c r="C274" s="5">
        <v>237669</v>
      </c>
    </row>
    <row r="275" spans="1:3" x14ac:dyDescent="0.25">
      <c r="A275" s="2"/>
      <c r="B275" s="2">
        <v>1720666</v>
      </c>
      <c r="C275" s="5">
        <v>237669</v>
      </c>
    </row>
    <row r="276" spans="1:3" x14ac:dyDescent="0.25">
      <c r="A276" s="2"/>
      <c r="B276" s="2">
        <v>1725128</v>
      </c>
      <c r="C276" s="5">
        <v>237669</v>
      </c>
    </row>
    <row r="277" spans="1:3" x14ac:dyDescent="0.25">
      <c r="A277" s="2"/>
      <c r="B277" s="2">
        <v>1772000</v>
      </c>
      <c r="C277" s="5">
        <v>237669</v>
      </c>
    </row>
    <row r="278" spans="1:3" x14ac:dyDescent="0.25">
      <c r="A278" s="2"/>
      <c r="B278" s="2">
        <v>1671948</v>
      </c>
      <c r="C278" s="5">
        <v>237660</v>
      </c>
    </row>
    <row r="279" spans="1:3" x14ac:dyDescent="0.25">
      <c r="A279" s="2"/>
      <c r="B279" s="2">
        <v>1602489</v>
      </c>
      <c r="C279" s="5">
        <v>234740</v>
      </c>
    </row>
    <row r="280" spans="1:3" x14ac:dyDescent="0.25">
      <c r="A280" s="2"/>
      <c r="B280" s="2">
        <v>1607594</v>
      </c>
      <c r="C280" s="5">
        <v>234740</v>
      </c>
    </row>
    <row r="281" spans="1:3" x14ac:dyDescent="0.25">
      <c r="A281" s="2"/>
      <c r="B281" s="2">
        <v>1607721</v>
      </c>
      <c r="C281" s="5">
        <v>234740</v>
      </c>
    </row>
    <row r="282" spans="1:3" x14ac:dyDescent="0.25">
      <c r="A282" s="2"/>
      <c r="B282" s="2">
        <v>1624958</v>
      </c>
      <c r="C282" s="5">
        <v>234740</v>
      </c>
    </row>
    <row r="283" spans="1:3" x14ac:dyDescent="0.25">
      <c r="A283" s="2"/>
      <c r="B283" s="2">
        <v>1624967</v>
      </c>
      <c r="C283" s="5">
        <v>234740</v>
      </c>
    </row>
    <row r="284" spans="1:3" x14ac:dyDescent="0.25">
      <c r="A284" s="2"/>
      <c r="B284" s="2">
        <v>1638901</v>
      </c>
      <c r="C284" s="5">
        <v>234740</v>
      </c>
    </row>
    <row r="285" spans="1:3" x14ac:dyDescent="0.25">
      <c r="A285" s="2"/>
      <c r="B285" s="2">
        <v>1645816</v>
      </c>
      <c r="C285" s="5">
        <v>234740</v>
      </c>
    </row>
    <row r="286" spans="1:3" x14ac:dyDescent="0.25">
      <c r="A286" s="2"/>
      <c r="B286" s="2">
        <v>1708429</v>
      </c>
      <c r="C286" s="5">
        <v>233500</v>
      </c>
    </row>
    <row r="287" spans="1:3" x14ac:dyDescent="0.25">
      <c r="A287" s="2"/>
      <c r="B287" s="2">
        <v>1660409</v>
      </c>
      <c r="C287" s="5">
        <v>230100</v>
      </c>
    </row>
    <row r="288" spans="1:3" x14ac:dyDescent="0.25">
      <c r="A288" s="2"/>
      <c r="B288" s="2">
        <v>1663619</v>
      </c>
      <c r="C288" s="5">
        <v>230100</v>
      </c>
    </row>
    <row r="289" spans="1:3" x14ac:dyDescent="0.25">
      <c r="A289" s="2"/>
      <c r="B289" s="2">
        <v>1636791</v>
      </c>
      <c r="C289" s="5">
        <v>224216</v>
      </c>
    </row>
    <row r="290" spans="1:3" x14ac:dyDescent="0.25">
      <c r="A290" s="2"/>
      <c r="B290" s="2">
        <v>1637510</v>
      </c>
      <c r="C290" s="5">
        <v>224216</v>
      </c>
    </row>
    <row r="291" spans="1:3" x14ac:dyDescent="0.25">
      <c r="A291" s="2"/>
      <c r="B291" s="2">
        <v>1756950</v>
      </c>
      <c r="C291" s="5">
        <v>220474</v>
      </c>
    </row>
    <row r="292" spans="1:3" x14ac:dyDescent="0.25">
      <c r="A292" s="2"/>
      <c r="B292" s="2">
        <v>1713239</v>
      </c>
      <c r="C292" s="5">
        <v>219800</v>
      </c>
    </row>
    <row r="293" spans="1:3" x14ac:dyDescent="0.25">
      <c r="A293" s="2"/>
      <c r="B293" s="2">
        <v>1637776</v>
      </c>
      <c r="C293" s="5">
        <v>219400</v>
      </c>
    </row>
    <row r="294" spans="1:3" x14ac:dyDescent="0.25">
      <c r="A294" s="2"/>
      <c r="B294" s="2">
        <v>1708091</v>
      </c>
      <c r="C294" s="5">
        <v>197728</v>
      </c>
    </row>
    <row r="295" spans="1:3" x14ac:dyDescent="0.25">
      <c r="A295" s="2"/>
      <c r="B295" s="2">
        <v>1791919</v>
      </c>
      <c r="C295" s="5">
        <v>164695</v>
      </c>
    </row>
    <row r="296" spans="1:3" x14ac:dyDescent="0.25">
      <c r="A296" s="2"/>
      <c r="B296" s="2">
        <v>1741433</v>
      </c>
      <c r="C296" s="5">
        <v>122121</v>
      </c>
    </row>
    <row r="297" spans="1:3" x14ac:dyDescent="0.25">
      <c r="A297" s="2"/>
      <c r="B297" s="2">
        <v>1727633</v>
      </c>
      <c r="C297" s="5">
        <v>106089</v>
      </c>
    </row>
    <row r="298" spans="1:3" x14ac:dyDescent="0.25">
      <c r="A298" s="2"/>
      <c r="B298" s="2">
        <v>1737929</v>
      </c>
      <c r="C298" s="5">
        <v>100119</v>
      </c>
    </row>
    <row r="299" spans="1:3" x14ac:dyDescent="0.25">
      <c r="A299" s="2"/>
      <c r="B299" s="2">
        <v>1794697</v>
      </c>
      <c r="C299" s="5">
        <v>94080</v>
      </c>
    </row>
    <row r="300" spans="1:3" x14ac:dyDescent="0.25">
      <c r="A300" s="2"/>
      <c r="B300" s="2">
        <v>1684997</v>
      </c>
      <c r="C300" s="5">
        <v>84489</v>
      </c>
    </row>
    <row r="301" spans="1:3" x14ac:dyDescent="0.25">
      <c r="A301" s="2"/>
      <c r="B301" s="2">
        <v>1816259</v>
      </c>
      <c r="C301" s="5">
        <v>53602</v>
      </c>
    </row>
    <row r="302" spans="1:3" x14ac:dyDescent="0.25">
      <c r="A302" s="2"/>
      <c r="B302" s="2">
        <v>1784297</v>
      </c>
      <c r="C302" s="5">
        <v>51640</v>
      </c>
    </row>
    <row r="303" spans="1:3" x14ac:dyDescent="0.25">
      <c r="A303" s="2"/>
      <c r="B303" s="2">
        <v>1778085</v>
      </c>
      <c r="C303" s="5">
        <v>48440</v>
      </c>
    </row>
    <row r="304" spans="1:3" x14ac:dyDescent="0.25">
      <c r="A304" s="2"/>
      <c r="B304" s="2">
        <v>1778757</v>
      </c>
      <c r="C304" s="5">
        <v>48440</v>
      </c>
    </row>
    <row r="305" spans="1:3" x14ac:dyDescent="0.25">
      <c r="A305" s="2"/>
      <c r="B305" s="2">
        <v>1767373</v>
      </c>
      <c r="C305" s="5">
        <v>33370</v>
      </c>
    </row>
    <row r="306" spans="1:3" x14ac:dyDescent="0.25">
      <c r="A306" s="2"/>
      <c r="B306" s="2">
        <v>1777662</v>
      </c>
      <c r="C306" s="10">
        <v>0</v>
      </c>
    </row>
    <row r="307" spans="1:3" x14ac:dyDescent="0.25">
      <c r="A307" s="2"/>
      <c r="B307" s="2">
        <v>1788475</v>
      </c>
      <c r="C307" s="10">
        <v>0</v>
      </c>
    </row>
    <row r="308" spans="1:3" x14ac:dyDescent="0.25">
      <c r="A308" s="2"/>
      <c r="B308" s="2">
        <v>1829395</v>
      </c>
      <c r="C308" s="1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8868-6219-4842-A7F6-D6ABA96E9671}">
  <dimension ref="A1:K308"/>
  <sheetViews>
    <sheetView showGridLines="0" workbookViewId="0">
      <selection activeCell="O2" sqref="O2"/>
    </sheetView>
  </sheetViews>
  <sheetFormatPr defaultRowHeight="15" x14ac:dyDescent="0.25"/>
  <cols>
    <col min="1" max="1" width="7" bestFit="1" customWidth="1"/>
    <col min="2" max="2" width="8" bestFit="1" customWidth="1"/>
    <col min="3" max="3" width="16.28515625" bestFit="1" customWidth="1"/>
    <col min="4" max="249" width="11.42578125" customWidth="1"/>
  </cols>
  <sheetData>
    <row r="1" spans="1:11" ht="75" x14ac:dyDescent="0.25">
      <c r="A1" s="1" t="s">
        <v>0</v>
      </c>
      <c r="B1" s="1" t="s">
        <v>1</v>
      </c>
      <c r="C1" s="1" t="s">
        <v>2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</row>
    <row r="2" spans="1:11" x14ac:dyDescent="0.25">
      <c r="A2" s="2"/>
      <c r="B2" s="2">
        <v>1794476</v>
      </c>
      <c r="C2" s="5">
        <v>85535550</v>
      </c>
      <c r="E2" s="5">
        <v>85535550</v>
      </c>
      <c r="F2" s="11">
        <f>COUNTIF($C$2:$C$308,E2)</f>
        <v>1</v>
      </c>
      <c r="J2">
        <v>3.8146427552151065</v>
      </c>
      <c r="K2" s="13">
        <f>F2-J2</f>
        <v>-2.8146427552151065</v>
      </c>
    </row>
    <row r="3" spans="1:11" x14ac:dyDescent="0.25">
      <c r="A3" s="2"/>
      <c r="B3" s="2">
        <v>1668596</v>
      </c>
      <c r="C3" s="5">
        <v>48708224</v>
      </c>
      <c r="E3" s="5">
        <v>48708224</v>
      </c>
      <c r="F3" s="11">
        <f>COUNTIF($C$2:$C$308,E3)</f>
        <v>2</v>
      </c>
      <c r="J3">
        <v>2.1722484914926907</v>
      </c>
      <c r="K3" s="13">
        <f t="shared" ref="K3:K66" si="0">F3-J3</f>
        <v>-0.17224849149269073</v>
      </c>
    </row>
    <row r="4" spans="1:11" x14ac:dyDescent="0.25">
      <c r="A4" s="2"/>
      <c r="B4" s="2">
        <v>1668866</v>
      </c>
      <c r="C4" s="5">
        <v>48708224</v>
      </c>
      <c r="E4" s="5">
        <v>30891011</v>
      </c>
      <c r="F4" s="11">
        <f>COUNTIF($C$2:$C$308,E4)</f>
        <v>1</v>
      </c>
      <c r="J4">
        <v>1.3776513807079911</v>
      </c>
      <c r="K4" s="13">
        <f t="shared" si="0"/>
        <v>-0.37765138070799109</v>
      </c>
    </row>
    <row r="5" spans="1:11" x14ac:dyDescent="0.25">
      <c r="A5" s="2"/>
      <c r="B5" s="2">
        <v>1832424</v>
      </c>
      <c r="C5" s="5">
        <v>30891011</v>
      </c>
      <c r="E5" s="5">
        <v>22010515</v>
      </c>
      <c r="F5" s="11">
        <f>COUNTIF($C$2:$C$308,E5)</f>
        <v>1</v>
      </c>
      <c r="J5">
        <v>0.98160651839770896</v>
      </c>
      <c r="K5" s="13">
        <f t="shared" si="0"/>
        <v>1.839348160229104E-2</v>
      </c>
    </row>
    <row r="6" spans="1:11" x14ac:dyDescent="0.25">
      <c r="A6" s="2"/>
      <c r="B6" s="2">
        <v>1742567</v>
      </c>
      <c r="C6" s="5">
        <v>22010515</v>
      </c>
      <c r="E6" s="5">
        <v>21516756</v>
      </c>
      <c r="F6" s="11">
        <f t="shared" ref="F6:F69" si="1">COUNTIF($C$2:$C$308,E6)</f>
        <v>1</v>
      </c>
      <c r="J6">
        <v>0.95958622434717178</v>
      </c>
      <c r="K6" s="13">
        <f t="shared" si="0"/>
        <v>4.0413775652828221E-2</v>
      </c>
    </row>
    <row r="7" spans="1:11" x14ac:dyDescent="0.25">
      <c r="A7" s="2"/>
      <c r="B7" s="2">
        <v>1782773</v>
      </c>
      <c r="C7" s="5">
        <v>21516756</v>
      </c>
      <c r="E7" s="5">
        <v>3548737</v>
      </c>
      <c r="F7" s="11">
        <f>COUNTIF($C$2:$C$308,E7)</f>
        <v>1</v>
      </c>
      <c r="J7">
        <v>0.15826359415104718</v>
      </c>
      <c r="K7" s="13">
        <f t="shared" si="0"/>
        <v>0.84173640584895282</v>
      </c>
    </row>
    <row r="8" spans="1:11" x14ac:dyDescent="0.25">
      <c r="A8" s="2"/>
      <c r="B8" s="2">
        <v>1723507</v>
      </c>
      <c r="C8" s="5">
        <v>3548737</v>
      </c>
      <c r="E8" s="5">
        <v>3078639</v>
      </c>
      <c r="F8" s="11">
        <f t="shared" si="1"/>
        <v>1</v>
      </c>
      <c r="J8">
        <v>0.1372985581161934</v>
      </c>
      <c r="K8" s="13">
        <f t="shared" si="0"/>
        <v>0.8627014418838066</v>
      </c>
    </row>
    <row r="9" spans="1:11" x14ac:dyDescent="0.25">
      <c r="A9" s="2"/>
      <c r="B9" s="2">
        <v>1759729</v>
      </c>
      <c r="C9" s="5">
        <v>3078639</v>
      </c>
      <c r="E9" s="5">
        <v>2870333</v>
      </c>
      <c r="F9" s="11">
        <f>COUNTIF($C$2:$C$308,E9)</f>
        <v>1</v>
      </c>
      <c r="J9">
        <v>0.12800870196646236</v>
      </c>
      <c r="K9" s="13">
        <f t="shared" si="0"/>
        <v>0.87199129803353759</v>
      </c>
    </row>
    <row r="10" spans="1:11" x14ac:dyDescent="0.25">
      <c r="A10" s="2"/>
      <c r="B10" s="2">
        <v>1709205</v>
      </c>
      <c r="C10" s="5">
        <v>2870333</v>
      </c>
      <c r="E10" s="5">
        <v>2199225</v>
      </c>
      <c r="F10" s="11">
        <f t="shared" si="1"/>
        <v>1</v>
      </c>
      <c r="J10">
        <v>9.8079190666098048E-2</v>
      </c>
      <c r="K10" s="13">
        <f t="shared" si="0"/>
        <v>0.90192080933390195</v>
      </c>
    </row>
    <row r="11" spans="1:11" x14ac:dyDescent="0.25">
      <c r="A11" s="2"/>
      <c r="B11" s="2">
        <v>1791466</v>
      </c>
      <c r="C11" s="5">
        <v>2199225</v>
      </c>
      <c r="E11" s="5">
        <v>2164712</v>
      </c>
      <c r="F11" s="11">
        <f>COUNTIF($C$2:$C$308,E11)</f>
        <v>1</v>
      </c>
      <c r="J11">
        <v>9.6540008860025867E-2</v>
      </c>
      <c r="K11" s="13">
        <f t="shared" si="0"/>
        <v>0.90345999113997411</v>
      </c>
    </row>
    <row r="12" spans="1:11" x14ac:dyDescent="0.25">
      <c r="A12" s="2"/>
      <c r="B12" s="2">
        <v>1753029</v>
      </c>
      <c r="C12" s="5">
        <v>2164712</v>
      </c>
      <c r="E12" s="5">
        <v>1904667</v>
      </c>
      <c r="F12" s="11">
        <f>COUNTIF($C$2:$C$308,E12)</f>
        <v>2</v>
      </c>
      <c r="J12">
        <v>8.4942740214586934E-2</v>
      </c>
      <c r="K12" s="13">
        <f t="shared" si="0"/>
        <v>1.915057259785413</v>
      </c>
    </row>
    <row r="13" spans="1:11" x14ac:dyDescent="0.25">
      <c r="A13" s="2"/>
      <c r="B13" s="2">
        <v>1646406</v>
      </c>
      <c r="C13" s="5">
        <v>1904667</v>
      </c>
      <c r="E13" s="5">
        <v>1856411</v>
      </c>
      <c r="F13" s="11">
        <f t="shared" si="1"/>
        <v>1</v>
      </c>
      <c r="J13">
        <v>8.2790659629479346E-2</v>
      </c>
      <c r="K13" s="13">
        <f t="shared" si="0"/>
        <v>0.9172093403705206</v>
      </c>
    </row>
    <row r="14" spans="1:11" x14ac:dyDescent="0.25">
      <c r="A14" s="2"/>
      <c r="B14" s="2">
        <v>1678549</v>
      </c>
      <c r="C14" s="5">
        <v>1904667</v>
      </c>
      <c r="E14" s="5">
        <v>1840435</v>
      </c>
      <c r="F14" s="11">
        <f t="shared" si="1"/>
        <v>1</v>
      </c>
      <c r="J14">
        <v>8.2078175390676328E-2</v>
      </c>
      <c r="K14" s="13">
        <f t="shared" si="0"/>
        <v>0.9179218246093237</v>
      </c>
    </row>
    <row r="15" spans="1:11" x14ac:dyDescent="0.25">
      <c r="A15" s="2"/>
      <c r="B15" s="2">
        <v>1805750</v>
      </c>
      <c r="C15" s="5">
        <v>1856411</v>
      </c>
      <c r="E15" s="5">
        <v>1818147</v>
      </c>
      <c r="F15" s="11">
        <f t="shared" si="1"/>
        <v>1</v>
      </c>
      <c r="J15">
        <v>8.1084193873748323E-2</v>
      </c>
      <c r="K15" s="13">
        <f t="shared" si="0"/>
        <v>0.91891580612625168</v>
      </c>
    </row>
    <row r="16" spans="1:11" x14ac:dyDescent="0.25">
      <c r="A16" s="2"/>
      <c r="B16" s="2">
        <v>1736530</v>
      </c>
      <c r="C16" s="5">
        <v>1840435</v>
      </c>
      <c r="E16" s="5">
        <v>1816380</v>
      </c>
      <c r="F16" s="11">
        <f t="shared" si="1"/>
        <v>1</v>
      </c>
      <c r="J16">
        <v>8.1005390690851165E-2</v>
      </c>
      <c r="K16" s="13">
        <f t="shared" si="0"/>
        <v>0.91899460930914878</v>
      </c>
    </row>
    <row r="17" spans="1:11" x14ac:dyDescent="0.25">
      <c r="A17" s="2"/>
      <c r="B17" s="2">
        <v>1740073</v>
      </c>
      <c r="C17" s="5">
        <v>1818147</v>
      </c>
      <c r="E17" s="5">
        <v>1767160</v>
      </c>
      <c r="F17" s="11">
        <f t="shared" si="1"/>
        <v>1</v>
      </c>
      <c r="J17">
        <v>7.8810318442861377E-2</v>
      </c>
      <c r="K17" s="13">
        <f t="shared" si="0"/>
        <v>0.92118968155713865</v>
      </c>
    </row>
    <row r="18" spans="1:11" x14ac:dyDescent="0.25">
      <c r="A18" s="2"/>
      <c r="B18" s="2">
        <v>1796134</v>
      </c>
      <c r="C18" s="5">
        <v>1816380</v>
      </c>
      <c r="E18" s="5">
        <v>1467002</v>
      </c>
      <c r="F18" s="11">
        <f t="shared" si="1"/>
        <v>1</v>
      </c>
      <c r="J18">
        <v>6.5424123891619612E-2</v>
      </c>
      <c r="K18" s="13">
        <f t="shared" si="0"/>
        <v>0.93457587610838044</v>
      </c>
    </row>
    <row r="19" spans="1:11" x14ac:dyDescent="0.25">
      <c r="A19" s="2"/>
      <c r="B19" s="2">
        <v>1742505</v>
      </c>
      <c r="C19" s="5">
        <v>1767160</v>
      </c>
      <c r="E19" s="5">
        <v>1362161</v>
      </c>
      <c r="F19" s="11">
        <f t="shared" si="1"/>
        <v>1</v>
      </c>
      <c r="J19">
        <v>6.0748512970215759E-2</v>
      </c>
      <c r="K19" s="13">
        <f t="shared" si="0"/>
        <v>0.93925148702978423</v>
      </c>
    </row>
    <row r="20" spans="1:11" x14ac:dyDescent="0.25">
      <c r="A20" s="2"/>
      <c r="B20" s="2">
        <v>1746194</v>
      </c>
      <c r="C20" s="5">
        <v>1467002</v>
      </c>
      <c r="E20" s="5">
        <v>1338935</v>
      </c>
      <c r="F20" s="11">
        <f t="shared" si="1"/>
        <v>1</v>
      </c>
      <c r="J20">
        <v>5.9712699316582879E-2</v>
      </c>
      <c r="K20" s="13">
        <f t="shared" si="0"/>
        <v>0.94028730068341715</v>
      </c>
    </row>
    <row r="21" spans="1:11" x14ac:dyDescent="0.25">
      <c r="A21" s="2"/>
      <c r="B21" s="2">
        <v>1777769</v>
      </c>
      <c r="C21" s="5">
        <v>1362161</v>
      </c>
      <c r="E21" s="5">
        <v>1273050</v>
      </c>
      <c r="F21" s="11">
        <f t="shared" si="1"/>
        <v>90</v>
      </c>
      <c r="J21">
        <v>5.6774415386091057E-2</v>
      </c>
      <c r="K21" s="13">
        <f t="shared" si="0"/>
        <v>89.943225584613913</v>
      </c>
    </row>
    <row r="22" spans="1:11" x14ac:dyDescent="0.25">
      <c r="A22" s="2"/>
      <c r="B22" s="2">
        <v>1745360</v>
      </c>
      <c r="C22" s="5">
        <v>1338935</v>
      </c>
      <c r="E22" s="5">
        <v>1259950</v>
      </c>
      <c r="F22" s="11">
        <f t="shared" si="1"/>
        <v>12</v>
      </c>
      <c r="J22">
        <v>5.6190192581363985E-2</v>
      </c>
      <c r="K22" s="13">
        <f t="shared" si="0"/>
        <v>11.943809807418637</v>
      </c>
    </row>
    <row r="23" spans="1:11" x14ac:dyDescent="0.25">
      <c r="A23" s="2"/>
      <c r="B23" s="2">
        <v>1685592</v>
      </c>
      <c r="C23" s="5">
        <v>1273050</v>
      </c>
      <c r="E23" s="5">
        <v>1253990</v>
      </c>
      <c r="F23" s="11">
        <f t="shared" si="1"/>
        <v>1</v>
      </c>
      <c r="J23">
        <v>5.592439350379351E-2</v>
      </c>
      <c r="K23" s="13">
        <f t="shared" si="0"/>
        <v>0.94407560649620648</v>
      </c>
    </row>
    <row r="24" spans="1:11" x14ac:dyDescent="0.25">
      <c r="A24" s="2"/>
      <c r="B24" s="2">
        <v>1694731</v>
      </c>
      <c r="C24" s="5">
        <v>1273050</v>
      </c>
      <c r="E24" s="5">
        <v>1253981</v>
      </c>
      <c r="F24" s="11">
        <f t="shared" si="1"/>
        <v>8</v>
      </c>
      <c r="J24">
        <v>5.5923992129347511E-2</v>
      </c>
      <c r="K24" s="13">
        <f t="shared" si="0"/>
        <v>7.9440760078706525</v>
      </c>
    </row>
    <row r="25" spans="1:11" x14ac:dyDescent="0.25">
      <c r="A25" s="2"/>
      <c r="B25" s="2">
        <v>1695037</v>
      </c>
      <c r="C25" s="5">
        <v>1273050</v>
      </c>
      <c r="E25" s="5">
        <v>1237705</v>
      </c>
      <c r="F25" s="11">
        <f t="shared" si="1"/>
        <v>1</v>
      </c>
      <c r="J25">
        <v>5.5198128742344629E-2</v>
      </c>
      <c r="K25" s="13">
        <f t="shared" si="0"/>
        <v>0.94480187125765536</v>
      </c>
    </row>
    <row r="26" spans="1:11" x14ac:dyDescent="0.25">
      <c r="A26" s="2"/>
      <c r="B26" s="2">
        <v>1695133</v>
      </c>
      <c r="C26" s="5">
        <v>1273050</v>
      </c>
      <c r="E26" s="5">
        <v>1230000</v>
      </c>
      <c r="F26" s="11">
        <f t="shared" si="1"/>
        <v>3</v>
      </c>
      <c r="J26">
        <v>5.4854507619411644E-2</v>
      </c>
      <c r="K26" s="13">
        <f t="shared" si="0"/>
        <v>2.9451454923805884</v>
      </c>
    </row>
    <row r="27" spans="1:11" x14ac:dyDescent="0.25">
      <c r="A27" s="2"/>
      <c r="B27" s="2">
        <v>1695303</v>
      </c>
      <c r="C27" s="5">
        <v>1273050</v>
      </c>
      <c r="E27" s="5">
        <v>1216900</v>
      </c>
      <c r="F27" s="11">
        <f t="shared" si="1"/>
        <v>1</v>
      </c>
      <c r="J27">
        <v>5.4270284814684586E-2</v>
      </c>
      <c r="K27" s="13">
        <f t="shared" si="0"/>
        <v>0.94572971518531546</v>
      </c>
    </row>
    <row r="28" spans="1:11" x14ac:dyDescent="0.25">
      <c r="A28" s="2"/>
      <c r="B28" s="2">
        <v>1695308</v>
      </c>
      <c r="C28" s="5">
        <v>1273050</v>
      </c>
      <c r="E28" s="5">
        <v>1211576</v>
      </c>
      <c r="F28" s="11">
        <f t="shared" si="1"/>
        <v>1</v>
      </c>
      <c r="J28">
        <v>5.4032849531297791E-2</v>
      </c>
      <c r="K28" s="13">
        <f t="shared" si="0"/>
        <v>0.94596715046870217</v>
      </c>
    </row>
    <row r="29" spans="1:11" x14ac:dyDescent="0.25">
      <c r="A29" s="2"/>
      <c r="B29" s="2">
        <v>1695313</v>
      </c>
      <c r="C29" s="5">
        <v>1273050</v>
      </c>
      <c r="E29" s="5">
        <v>1211283</v>
      </c>
      <c r="F29" s="11">
        <f t="shared" si="1"/>
        <v>1</v>
      </c>
      <c r="J29">
        <v>5.4019782563222603E-2</v>
      </c>
      <c r="K29" s="13">
        <f t="shared" si="0"/>
        <v>0.9459802174367774</v>
      </c>
    </row>
    <row r="30" spans="1:11" x14ac:dyDescent="0.25">
      <c r="A30" s="2"/>
      <c r="B30" s="2">
        <v>1695337</v>
      </c>
      <c r="C30" s="5">
        <v>1273050</v>
      </c>
      <c r="E30" s="5">
        <v>1202353</v>
      </c>
      <c r="F30" s="11">
        <f t="shared" si="1"/>
        <v>1</v>
      </c>
      <c r="J30">
        <v>5.3621529918473541E-2</v>
      </c>
      <c r="K30" s="13">
        <f t="shared" si="0"/>
        <v>0.94637847008152642</v>
      </c>
    </row>
    <row r="31" spans="1:11" x14ac:dyDescent="0.25">
      <c r="A31" s="2"/>
      <c r="B31" s="2">
        <v>1695348</v>
      </c>
      <c r="C31" s="5">
        <v>1273050</v>
      </c>
      <c r="E31" s="5">
        <v>1202342</v>
      </c>
      <c r="F31" s="11">
        <f t="shared" si="1"/>
        <v>1</v>
      </c>
      <c r="J31">
        <v>5.3621039349706218E-2</v>
      </c>
      <c r="K31" s="13">
        <f t="shared" si="0"/>
        <v>0.94637896065029381</v>
      </c>
    </row>
    <row r="32" spans="1:11" x14ac:dyDescent="0.25">
      <c r="A32" s="2"/>
      <c r="B32" s="2">
        <v>1695359</v>
      </c>
      <c r="C32" s="5">
        <v>1273050</v>
      </c>
      <c r="E32" s="5">
        <v>1193959</v>
      </c>
      <c r="F32" s="11">
        <f t="shared" si="1"/>
        <v>1</v>
      </c>
      <c r="J32">
        <v>5.3247181351841553E-2</v>
      </c>
      <c r="K32" s="13">
        <f t="shared" si="0"/>
        <v>0.94675281864815841</v>
      </c>
    </row>
    <row r="33" spans="1:11" x14ac:dyDescent="0.25">
      <c r="A33" s="2"/>
      <c r="B33" s="2">
        <v>1695364</v>
      </c>
      <c r="C33" s="5">
        <v>1273050</v>
      </c>
      <c r="E33" s="5">
        <v>1166979</v>
      </c>
      <c r="F33" s="11">
        <f t="shared" si="1"/>
        <v>1</v>
      </c>
      <c r="J33">
        <v>5.2043949957067792E-2</v>
      </c>
      <c r="K33" s="13">
        <f t="shared" si="0"/>
        <v>0.94795605004293226</v>
      </c>
    </row>
    <row r="34" spans="1:11" x14ac:dyDescent="0.25">
      <c r="A34" s="2"/>
      <c r="B34" s="2">
        <v>1695368</v>
      </c>
      <c r="C34" s="5">
        <v>1273050</v>
      </c>
      <c r="E34" s="5">
        <v>1163450</v>
      </c>
      <c r="F34" s="11">
        <f t="shared" si="1"/>
        <v>2</v>
      </c>
      <c r="J34">
        <v>5.1886566577076812E-2</v>
      </c>
      <c r="K34" s="13">
        <f t="shared" si="0"/>
        <v>1.9481134334229231</v>
      </c>
    </row>
    <row r="35" spans="1:11" x14ac:dyDescent="0.25">
      <c r="A35" s="2"/>
      <c r="B35" s="2">
        <v>1700717</v>
      </c>
      <c r="C35" s="5">
        <v>1273050</v>
      </c>
      <c r="E35" s="5">
        <v>1151557</v>
      </c>
      <c r="F35" s="11">
        <f t="shared" si="1"/>
        <v>1</v>
      </c>
      <c r="J35">
        <v>5.1356172545273832E-2</v>
      </c>
      <c r="K35" s="13">
        <f t="shared" si="0"/>
        <v>0.9486438274547262</v>
      </c>
    </row>
    <row r="36" spans="1:11" x14ac:dyDescent="0.25">
      <c r="A36" s="2"/>
      <c r="B36" s="2">
        <v>1700724</v>
      </c>
      <c r="C36" s="5">
        <v>1273050</v>
      </c>
      <c r="E36" s="5">
        <v>1135626</v>
      </c>
      <c r="F36" s="11">
        <f t="shared" si="1"/>
        <v>1</v>
      </c>
      <c r="J36">
        <v>5.0645695178700795E-2</v>
      </c>
      <c r="K36" s="13">
        <f t="shared" si="0"/>
        <v>0.94935430482129923</v>
      </c>
    </row>
    <row r="37" spans="1:11" x14ac:dyDescent="0.25">
      <c r="A37" s="2"/>
      <c r="B37" s="2">
        <v>1700741</v>
      </c>
      <c r="C37" s="5">
        <v>1273050</v>
      </c>
      <c r="E37" s="5">
        <v>1131616</v>
      </c>
      <c r="F37" s="11">
        <f t="shared" si="1"/>
        <v>1</v>
      </c>
      <c r="J37">
        <v>5.0466860564429381E-2</v>
      </c>
      <c r="K37" s="13">
        <f t="shared" si="0"/>
        <v>0.94953313943557061</v>
      </c>
    </row>
    <row r="38" spans="1:11" x14ac:dyDescent="0.25">
      <c r="A38" s="2"/>
      <c r="B38" s="2">
        <v>1700743</v>
      </c>
      <c r="C38" s="5">
        <v>1273050</v>
      </c>
      <c r="E38" s="5">
        <v>1114690</v>
      </c>
      <c r="F38" s="11">
        <f t="shared" si="1"/>
        <v>1</v>
      </c>
      <c r="J38">
        <v>4.971200902299347E-2</v>
      </c>
      <c r="K38" s="13">
        <f t="shared" si="0"/>
        <v>0.95028799097700656</v>
      </c>
    </row>
    <row r="39" spans="1:11" x14ac:dyDescent="0.25">
      <c r="A39" s="2"/>
      <c r="B39" s="2">
        <v>1708271</v>
      </c>
      <c r="C39" s="5">
        <v>1273050</v>
      </c>
      <c r="E39" s="5">
        <v>1114681</v>
      </c>
      <c r="F39" s="11">
        <f t="shared" si="1"/>
        <v>1</v>
      </c>
      <c r="J39">
        <v>4.9711607648547478E-2</v>
      </c>
      <c r="K39" s="13">
        <f t="shared" si="0"/>
        <v>0.95028839235145257</v>
      </c>
    </row>
    <row r="40" spans="1:11" x14ac:dyDescent="0.25">
      <c r="A40" s="2"/>
      <c r="B40" s="2">
        <v>1708299</v>
      </c>
      <c r="C40" s="5">
        <v>1273050</v>
      </c>
      <c r="E40" s="5">
        <v>1102668</v>
      </c>
      <c r="F40" s="11">
        <f t="shared" si="1"/>
        <v>1</v>
      </c>
      <c r="J40">
        <v>4.9175861957464553E-2</v>
      </c>
      <c r="K40" s="13">
        <f t="shared" si="0"/>
        <v>0.95082413804253541</v>
      </c>
    </row>
    <row r="41" spans="1:11" x14ac:dyDescent="0.25">
      <c r="A41" s="2"/>
      <c r="B41" s="2">
        <v>1708347</v>
      </c>
      <c r="C41" s="5">
        <v>1273050</v>
      </c>
      <c r="E41" s="5">
        <v>1100950</v>
      </c>
      <c r="F41" s="11">
        <f t="shared" si="1"/>
        <v>10</v>
      </c>
      <c r="J41">
        <v>4.909924403544004E-2</v>
      </c>
      <c r="K41" s="13">
        <f t="shared" si="0"/>
        <v>9.9509007559645593</v>
      </c>
    </row>
    <row r="42" spans="1:11" x14ac:dyDescent="0.25">
      <c r="A42" s="2"/>
      <c r="B42" s="2">
        <v>1708364</v>
      </c>
      <c r="C42" s="5">
        <v>1273050</v>
      </c>
      <c r="E42" s="5">
        <v>1064700</v>
      </c>
      <c r="F42" s="11">
        <f t="shared" si="1"/>
        <v>1</v>
      </c>
      <c r="J42">
        <v>4.7482596961290716E-2</v>
      </c>
      <c r="K42" s="13">
        <f t="shared" si="0"/>
        <v>0.95251740303870924</v>
      </c>
    </row>
    <row r="43" spans="1:11" x14ac:dyDescent="0.25">
      <c r="A43" s="2"/>
      <c r="B43" s="2">
        <v>1708559</v>
      </c>
      <c r="C43" s="5">
        <v>1273050</v>
      </c>
      <c r="E43" s="5">
        <v>1060568</v>
      </c>
      <c r="F43" s="11">
        <f t="shared" si="1"/>
        <v>1</v>
      </c>
      <c r="J43">
        <v>4.7298321493418026E-2</v>
      </c>
      <c r="K43" s="13">
        <f t="shared" si="0"/>
        <v>0.95270167850658194</v>
      </c>
    </row>
    <row r="44" spans="1:11" x14ac:dyDescent="0.25">
      <c r="A44" s="2"/>
      <c r="B44" s="2">
        <v>1709792</v>
      </c>
      <c r="C44" s="5">
        <v>1273050</v>
      </c>
      <c r="E44" s="5">
        <v>1057900</v>
      </c>
      <c r="F44" s="11">
        <f t="shared" si="1"/>
        <v>1</v>
      </c>
      <c r="J44">
        <v>4.7179336268760641E-2</v>
      </c>
      <c r="K44" s="13">
        <f t="shared" si="0"/>
        <v>0.9528206637312393</v>
      </c>
    </row>
    <row r="45" spans="1:11" x14ac:dyDescent="0.25">
      <c r="A45" s="2"/>
      <c r="B45" s="2">
        <v>1712296</v>
      </c>
      <c r="C45" s="5">
        <v>1273050</v>
      </c>
      <c r="E45" s="5">
        <v>1053630</v>
      </c>
      <c r="F45" s="11">
        <f t="shared" si="1"/>
        <v>3</v>
      </c>
      <c r="J45">
        <v>4.6988906392716009E-2</v>
      </c>
      <c r="K45" s="13">
        <f t="shared" si="0"/>
        <v>2.9530110936072842</v>
      </c>
    </row>
    <row r="46" spans="1:11" x14ac:dyDescent="0.25">
      <c r="A46" s="2"/>
      <c r="B46" s="2">
        <v>1712302</v>
      </c>
      <c r="C46" s="5">
        <v>1273050</v>
      </c>
      <c r="E46" s="5">
        <v>1044390</v>
      </c>
      <c r="F46" s="11">
        <f t="shared" si="1"/>
        <v>1</v>
      </c>
      <c r="J46">
        <v>4.6576828628160434E-2</v>
      </c>
      <c r="K46" s="13">
        <f t="shared" si="0"/>
        <v>0.95342317137183952</v>
      </c>
    </row>
    <row r="47" spans="1:11" x14ac:dyDescent="0.25">
      <c r="A47" s="2"/>
      <c r="B47" s="2">
        <v>1712310</v>
      </c>
      <c r="C47" s="5">
        <v>1273050</v>
      </c>
      <c r="E47" s="5">
        <v>1042729</v>
      </c>
      <c r="F47" s="11">
        <f t="shared" si="1"/>
        <v>1</v>
      </c>
      <c r="J47">
        <v>4.6502752744293899E-2</v>
      </c>
      <c r="K47" s="13">
        <f t="shared" si="0"/>
        <v>0.95349724725570606</v>
      </c>
    </row>
    <row r="48" spans="1:11" x14ac:dyDescent="0.25">
      <c r="A48" s="2"/>
      <c r="B48" s="2">
        <v>1712319</v>
      </c>
      <c r="C48" s="5">
        <v>1273050</v>
      </c>
      <c r="E48" s="5">
        <v>1040130</v>
      </c>
      <c r="F48" s="11">
        <f t="shared" si="1"/>
        <v>2</v>
      </c>
      <c r="J48">
        <v>4.6386844723722467E-2</v>
      </c>
      <c r="K48" s="13">
        <f t="shared" si="0"/>
        <v>1.9536131552762774</v>
      </c>
    </row>
    <row r="49" spans="1:11" x14ac:dyDescent="0.25">
      <c r="A49" s="2"/>
      <c r="B49" s="2">
        <v>1712345</v>
      </c>
      <c r="C49" s="5">
        <v>1273050</v>
      </c>
      <c r="E49" s="5">
        <v>1034031</v>
      </c>
      <c r="F49" s="11">
        <f t="shared" si="1"/>
        <v>1</v>
      </c>
      <c r="J49">
        <v>4.6114846640819385E-2</v>
      </c>
      <c r="K49" s="13">
        <f t="shared" si="0"/>
        <v>0.95388515335918056</v>
      </c>
    </row>
    <row r="50" spans="1:11" x14ac:dyDescent="0.25">
      <c r="A50" s="2"/>
      <c r="B50" s="2">
        <v>1720347</v>
      </c>
      <c r="C50" s="5">
        <v>1273050</v>
      </c>
      <c r="E50" s="5">
        <v>1028085</v>
      </c>
      <c r="F50" s="11">
        <f t="shared" si="1"/>
        <v>1</v>
      </c>
      <c r="J50">
        <v>4.5849671923498231E-2</v>
      </c>
      <c r="K50" s="13">
        <f t="shared" si="0"/>
        <v>0.9541503280765018</v>
      </c>
    </row>
    <row r="51" spans="1:11" x14ac:dyDescent="0.25">
      <c r="A51" s="2"/>
      <c r="B51" s="2">
        <v>1720357</v>
      </c>
      <c r="C51" s="5">
        <v>1273050</v>
      </c>
      <c r="E51" s="5">
        <v>1023830</v>
      </c>
      <c r="F51" s="11">
        <f t="shared" si="1"/>
        <v>1</v>
      </c>
      <c r="J51">
        <v>4.5659911004863607E-2</v>
      </c>
      <c r="K51" s="13">
        <f t="shared" si="0"/>
        <v>0.95434008899513634</v>
      </c>
    </row>
    <row r="52" spans="1:11" x14ac:dyDescent="0.25">
      <c r="A52" s="2"/>
      <c r="B52" s="2">
        <v>1720472</v>
      </c>
      <c r="C52" s="5">
        <v>1273050</v>
      </c>
      <c r="E52" s="5">
        <v>1020530</v>
      </c>
      <c r="F52" s="11">
        <f t="shared" si="1"/>
        <v>1</v>
      </c>
      <c r="J52">
        <v>4.5512740374665184E-2</v>
      </c>
      <c r="K52" s="13">
        <f t="shared" si="0"/>
        <v>0.95448725962533487</v>
      </c>
    </row>
    <row r="53" spans="1:11" x14ac:dyDescent="0.25">
      <c r="A53" s="2"/>
      <c r="B53" s="2">
        <v>1720482</v>
      </c>
      <c r="C53" s="5">
        <v>1273050</v>
      </c>
      <c r="E53" s="5">
        <v>974620</v>
      </c>
      <c r="F53" s="11">
        <f t="shared" si="1"/>
        <v>1</v>
      </c>
      <c r="J53">
        <v>4.3465284728480477E-2</v>
      </c>
      <c r="K53" s="13">
        <f t="shared" si="0"/>
        <v>0.95653471527151956</v>
      </c>
    </row>
    <row r="54" spans="1:11" x14ac:dyDescent="0.25">
      <c r="A54" s="2"/>
      <c r="B54" s="2">
        <v>1720598</v>
      </c>
      <c r="C54" s="5">
        <v>1273050</v>
      </c>
      <c r="E54" s="5">
        <v>968668</v>
      </c>
      <c r="F54" s="11">
        <f t="shared" si="1"/>
        <v>1</v>
      </c>
      <c r="J54">
        <v>4.3199842428195315E-2</v>
      </c>
      <c r="K54" s="13">
        <f t="shared" si="0"/>
        <v>0.9568001575718047</v>
      </c>
    </row>
    <row r="55" spans="1:11" x14ac:dyDescent="0.25">
      <c r="A55" s="2"/>
      <c r="B55" s="2">
        <v>1720745</v>
      </c>
      <c r="C55" s="5">
        <v>1273050</v>
      </c>
      <c r="E55" s="5">
        <v>952333</v>
      </c>
      <c r="F55" s="11">
        <f t="shared" si="1"/>
        <v>3</v>
      </c>
      <c r="J55">
        <v>4.2471347808713131E-2</v>
      </c>
      <c r="K55" s="13">
        <f t="shared" si="0"/>
        <v>2.9575286521912867</v>
      </c>
    </row>
    <row r="56" spans="1:11" x14ac:dyDescent="0.25">
      <c r="A56" s="2"/>
      <c r="B56" s="2">
        <v>1721965</v>
      </c>
      <c r="C56" s="5">
        <v>1273050</v>
      </c>
      <c r="E56" s="5">
        <v>938463</v>
      </c>
      <c r="F56" s="11">
        <f t="shared" si="1"/>
        <v>1</v>
      </c>
      <c r="J56">
        <v>4.1852785190273099E-2</v>
      </c>
      <c r="K56" s="13">
        <f t="shared" si="0"/>
        <v>0.95814721480972687</v>
      </c>
    </row>
    <row r="57" spans="1:11" x14ac:dyDescent="0.25">
      <c r="A57" s="2"/>
      <c r="B57" s="2">
        <v>1723187</v>
      </c>
      <c r="C57" s="5">
        <v>1273050</v>
      </c>
      <c r="E57" s="5">
        <v>932463</v>
      </c>
      <c r="F57" s="11">
        <f t="shared" si="1"/>
        <v>1</v>
      </c>
      <c r="J57">
        <v>4.1585202226275972E-2</v>
      </c>
      <c r="K57" s="13">
        <f t="shared" si="0"/>
        <v>0.95841479777372407</v>
      </c>
    </row>
    <row r="58" spans="1:11" x14ac:dyDescent="0.25">
      <c r="A58" s="2"/>
      <c r="B58" s="2">
        <v>1726199</v>
      </c>
      <c r="C58" s="5">
        <v>1273050</v>
      </c>
      <c r="E58" s="5">
        <v>922509</v>
      </c>
      <c r="F58" s="11">
        <f t="shared" si="1"/>
        <v>1</v>
      </c>
      <c r="J58">
        <v>4.1141282089004735E-2</v>
      </c>
      <c r="K58" s="13">
        <f t="shared" si="0"/>
        <v>0.95885871791099531</v>
      </c>
    </row>
    <row r="59" spans="1:11" x14ac:dyDescent="0.25">
      <c r="A59" s="2"/>
      <c r="B59" s="2">
        <v>1726217</v>
      </c>
      <c r="C59" s="5">
        <v>1273050</v>
      </c>
      <c r="E59" s="5">
        <v>880462</v>
      </c>
      <c r="F59" s="11">
        <f t="shared" si="1"/>
        <v>1</v>
      </c>
      <c r="J59">
        <v>3.9266105274473509E-2</v>
      </c>
      <c r="K59" s="13">
        <f t="shared" si="0"/>
        <v>0.9607338947255265</v>
      </c>
    </row>
    <row r="60" spans="1:11" x14ac:dyDescent="0.25">
      <c r="A60" s="2"/>
      <c r="B60" s="2">
        <v>1726227</v>
      </c>
      <c r="C60" s="5">
        <v>1273050</v>
      </c>
      <c r="E60" s="5">
        <v>873600</v>
      </c>
      <c r="F60" s="11">
        <f t="shared" si="1"/>
        <v>1</v>
      </c>
      <c r="J60">
        <v>3.8960079557982127E-2</v>
      </c>
      <c r="K60" s="13">
        <f t="shared" si="0"/>
        <v>0.96103992044201791</v>
      </c>
    </row>
    <row r="61" spans="1:11" x14ac:dyDescent="0.25">
      <c r="A61" s="2"/>
      <c r="B61" s="2">
        <v>1726244</v>
      </c>
      <c r="C61" s="5">
        <v>1273050</v>
      </c>
      <c r="E61" s="5">
        <v>823763</v>
      </c>
      <c r="F61" s="11">
        <f t="shared" si="1"/>
        <v>1</v>
      </c>
      <c r="J61">
        <v>3.6737490861861302E-2</v>
      </c>
      <c r="K61" s="13">
        <f t="shared" si="0"/>
        <v>0.96326250913813871</v>
      </c>
    </row>
    <row r="62" spans="1:11" x14ac:dyDescent="0.25">
      <c r="A62" s="2"/>
      <c r="B62" s="2">
        <v>1726841</v>
      </c>
      <c r="C62" s="5">
        <v>1273050</v>
      </c>
      <c r="E62" s="5">
        <v>784400</v>
      </c>
      <c r="F62" s="11">
        <f t="shared" si="1"/>
        <v>1</v>
      </c>
      <c r="J62">
        <v>3.4982012826558127E-2</v>
      </c>
      <c r="K62" s="13">
        <f t="shared" si="0"/>
        <v>0.96501798717344189</v>
      </c>
    </row>
    <row r="63" spans="1:11" x14ac:dyDescent="0.25">
      <c r="A63" s="2"/>
      <c r="B63" s="2">
        <v>1727583</v>
      </c>
      <c r="C63" s="5">
        <v>1273050</v>
      </c>
      <c r="E63" s="5">
        <v>737100</v>
      </c>
      <c r="F63" s="11">
        <f t="shared" si="1"/>
        <v>1</v>
      </c>
      <c r="J63">
        <v>3.287256712704742E-2</v>
      </c>
      <c r="K63" s="13">
        <f t="shared" si="0"/>
        <v>0.96712743287295255</v>
      </c>
    </row>
    <row r="64" spans="1:11" x14ac:dyDescent="0.25">
      <c r="A64" s="2"/>
      <c r="B64" s="2">
        <v>1727593</v>
      </c>
      <c r="C64" s="5">
        <v>1273050</v>
      </c>
      <c r="E64" s="5">
        <v>622228</v>
      </c>
      <c r="F64" s="11">
        <f t="shared" si="1"/>
        <v>1</v>
      </c>
      <c r="J64">
        <v>2.7749602087001033E-2</v>
      </c>
      <c r="K64" s="13">
        <f t="shared" si="0"/>
        <v>0.97225039791299894</v>
      </c>
    </row>
    <row r="65" spans="1:11" x14ac:dyDescent="0.25">
      <c r="A65" s="2"/>
      <c r="B65" s="2">
        <v>1735384</v>
      </c>
      <c r="C65" s="5">
        <v>1273050</v>
      </c>
      <c r="E65" s="5">
        <v>617559</v>
      </c>
      <c r="F65" s="11">
        <f t="shared" si="1"/>
        <v>1</v>
      </c>
      <c r="J65">
        <v>2.7541377943850601E-2</v>
      </c>
      <c r="K65" s="13">
        <f t="shared" si="0"/>
        <v>0.97245862205614941</v>
      </c>
    </row>
    <row r="66" spans="1:11" x14ac:dyDescent="0.25">
      <c r="A66" s="2"/>
      <c r="B66" s="2">
        <v>1735385</v>
      </c>
      <c r="C66" s="5">
        <v>1273050</v>
      </c>
      <c r="E66" s="5">
        <v>606681</v>
      </c>
      <c r="F66" s="11">
        <f t="shared" si="1"/>
        <v>1</v>
      </c>
      <c r="J66">
        <v>2.7056250030123803E-2</v>
      </c>
      <c r="K66" s="13">
        <f t="shared" si="0"/>
        <v>0.9729437499698762</v>
      </c>
    </row>
    <row r="67" spans="1:11" x14ac:dyDescent="0.25">
      <c r="A67" s="2"/>
      <c r="B67" s="2">
        <v>1735409</v>
      </c>
      <c r="C67" s="5">
        <v>1273050</v>
      </c>
      <c r="E67" s="5">
        <v>590756</v>
      </c>
      <c r="F67" s="11">
        <f t="shared" si="1"/>
        <v>1</v>
      </c>
      <c r="J67">
        <v>2.6346040246514754E-2</v>
      </c>
      <c r="K67" s="13">
        <f t="shared" ref="K67:K112" si="2">F67-J67</f>
        <v>0.97365395975348523</v>
      </c>
    </row>
    <row r="68" spans="1:11" x14ac:dyDescent="0.25">
      <c r="A68" s="2"/>
      <c r="B68" s="2">
        <v>1735410</v>
      </c>
      <c r="C68" s="5">
        <v>1273050</v>
      </c>
      <c r="E68" s="5">
        <v>563116</v>
      </c>
      <c r="F68" s="11">
        <f t="shared" si="1"/>
        <v>1</v>
      </c>
      <c r="J68">
        <v>2.5113374725701309E-2</v>
      </c>
      <c r="K68" s="13">
        <f t="shared" si="2"/>
        <v>0.9748866252742987</v>
      </c>
    </row>
    <row r="69" spans="1:11" x14ac:dyDescent="0.25">
      <c r="A69" s="2"/>
      <c r="B69" s="2">
        <v>1736119</v>
      </c>
      <c r="C69" s="5">
        <v>1273050</v>
      </c>
      <c r="E69" s="5">
        <v>509966</v>
      </c>
      <c r="F69" s="11">
        <f t="shared" si="1"/>
        <v>1</v>
      </c>
      <c r="J69">
        <v>2.2743035636293402E-2</v>
      </c>
      <c r="K69" s="13">
        <f t="shared" si="2"/>
        <v>0.97725696436370657</v>
      </c>
    </row>
    <row r="70" spans="1:11" x14ac:dyDescent="0.25">
      <c r="A70" s="2"/>
      <c r="B70" s="2">
        <v>1736129</v>
      </c>
      <c r="C70" s="5">
        <v>1273050</v>
      </c>
      <c r="E70" s="5">
        <v>388993</v>
      </c>
      <c r="F70" s="11">
        <f t="shared" ref="F70:F111" si="3">COUNTIF($C$2:$C$308,E70)</f>
        <v>1</v>
      </c>
      <c r="J70">
        <v>1.7347983319022597E-2</v>
      </c>
      <c r="K70" s="13">
        <f t="shared" si="2"/>
        <v>0.98265201668097735</v>
      </c>
    </row>
    <row r="71" spans="1:11" x14ac:dyDescent="0.25">
      <c r="A71" s="2"/>
      <c r="B71" s="2">
        <v>1736135</v>
      </c>
      <c r="C71" s="5">
        <v>1273050</v>
      </c>
      <c r="E71" s="5">
        <v>380600</v>
      </c>
      <c r="F71" s="11">
        <f t="shared" si="3"/>
        <v>1</v>
      </c>
      <c r="J71">
        <v>1.6973679349551279E-2</v>
      </c>
      <c r="K71" s="13">
        <f t="shared" si="2"/>
        <v>0.9830263206504487</v>
      </c>
    </row>
    <row r="72" spans="1:11" x14ac:dyDescent="0.25">
      <c r="A72" s="2"/>
      <c r="B72" s="2">
        <v>1736169</v>
      </c>
      <c r="C72" s="5">
        <v>1273050</v>
      </c>
      <c r="E72" s="5">
        <v>367160</v>
      </c>
      <c r="F72" s="11">
        <f t="shared" si="3"/>
        <v>4</v>
      </c>
      <c r="J72">
        <v>1.6374293510197709E-2</v>
      </c>
      <c r="K72" s="13">
        <f t="shared" si="2"/>
        <v>3.9836257064898022</v>
      </c>
    </row>
    <row r="73" spans="1:11" x14ac:dyDescent="0.25">
      <c r="A73" s="2"/>
      <c r="B73" s="2">
        <v>1736179</v>
      </c>
      <c r="C73" s="5">
        <v>1273050</v>
      </c>
      <c r="E73" s="5">
        <v>367100</v>
      </c>
      <c r="F73" s="11">
        <f t="shared" si="3"/>
        <v>2</v>
      </c>
      <c r="J73">
        <v>1.6371617680557737E-2</v>
      </c>
      <c r="K73" s="13">
        <f t="shared" si="2"/>
        <v>1.9836283823194423</v>
      </c>
    </row>
    <row r="74" spans="1:11" x14ac:dyDescent="0.25">
      <c r="A74" s="2"/>
      <c r="B74" s="2">
        <v>1736324</v>
      </c>
      <c r="C74" s="5">
        <v>1273050</v>
      </c>
      <c r="E74" s="5">
        <v>363960</v>
      </c>
      <c r="F74" s="11">
        <f t="shared" si="3"/>
        <v>2</v>
      </c>
      <c r="J74">
        <v>1.6231582596065906E-2</v>
      </c>
      <c r="K74" s="13">
        <f t="shared" si="2"/>
        <v>1.9837684174039341</v>
      </c>
    </row>
    <row r="75" spans="1:11" x14ac:dyDescent="0.25">
      <c r="A75" s="2"/>
      <c r="B75" s="2">
        <v>1736333</v>
      </c>
      <c r="C75" s="5">
        <v>1273050</v>
      </c>
      <c r="E75" s="5">
        <v>354740</v>
      </c>
      <c r="F75" s="11">
        <f t="shared" si="3"/>
        <v>3</v>
      </c>
      <c r="J75">
        <v>1.5820396774723647E-2</v>
      </c>
      <c r="K75" s="13">
        <f t="shared" si="2"/>
        <v>2.9841796032252765</v>
      </c>
    </row>
    <row r="76" spans="1:11" x14ac:dyDescent="0.25">
      <c r="A76" s="2"/>
      <c r="B76" s="2">
        <v>1736338</v>
      </c>
      <c r="C76" s="5">
        <v>1273050</v>
      </c>
      <c r="E76" s="5">
        <v>345160</v>
      </c>
      <c r="F76" s="11">
        <f t="shared" si="3"/>
        <v>12</v>
      </c>
      <c r="J76">
        <v>1.5393155975541565E-2</v>
      </c>
      <c r="K76" s="13">
        <f t="shared" si="2"/>
        <v>11.984606844024459</v>
      </c>
    </row>
    <row r="77" spans="1:11" x14ac:dyDescent="0.25">
      <c r="A77" s="2"/>
      <c r="B77" s="2">
        <v>1739753</v>
      </c>
      <c r="C77" s="5">
        <v>1273050</v>
      </c>
      <c r="E77" s="5">
        <v>345100</v>
      </c>
      <c r="F77" s="11">
        <f t="shared" si="3"/>
        <v>2</v>
      </c>
      <c r="J77">
        <v>1.5390480145901594E-2</v>
      </c>
      <c r="K77" s="13">
        <f t="shared" si="2"/>
        <v>1.9846095198540985</v>
      </c>
    </row>
    <row r="78" spans="1:11" x14ac:dyDescent="0.25">
      <c r="A78" s="2"/>
      <c r="B78" s="2">
        <v>1739762</v>
      </c>
      <c r="C78" s="5">
        <v>1273050</v>
      </c>
      <c r="E78" s="5">
        <v>340160</v>
      </c>
      <c r="F78" s="11">
        <f t="shared" si="3"/>
        <v>6</v>
      </c>
      <c r="J78">
        <v>1.5170170172210624E-2</v>
      </c>
      <c r="K78" s="13">
        <f t="shared" si="2"/>
        <v>5.9848298298277891</v>
      </c>
    </row>
    <row r="79" spans="1:11" x14ac:dyDescent="0.25">
      <c r="A79" s="2"/>
      <c r="B79" s="2">
        <v>1739768</v>
      </c>
      <c r="C79" s="5">
        <v>1273050</v>
      </c>
      <c r="E79" s="5">
        <v>333160</v>
      </c>
      <c r="F79" s="11">
        <f t="shared" si="3"/>
        <v>1</v>
      </c>
      <c r="J79">
        <v>1.4857990047547304E-2</v>
      </c>
      <c r="K79" s="13">
        <f t="shared" si="2"/>
        <v>0.98514200995245271</v>
      </c>
    </row>
    <row r="80" spans="1:11" x14ac:dyDescent="0.25">
      <c r="A80" s="2"/>
      <c r="B80" s="2">
        <v>1739781</v>
      </c>
      <c r="C80" s="5">
        <v>1273050</v>
      </c>
      <c r="E80" s="5">
        <v>331160</v>
      </c>
      <c r="F80" s="11">
        <f t="shared" si="3"/>
        <v>1</v>
      </c>
      <c r="J80">
        <v>1.4768795726214928E-2</v>
      </c>
      <c r="K80" s="13">
        <f t="shared" si="2"/>
        <v>0.98523120427378508</v>
      </c>
    </row>
    <row r="81" spans="1:11" x14ac:dyDescent="0.25">
      <c r="A81" s="2"/>
      <c r="B81" s="2">
        <v>1739793</v>
      </c>
      <c r="C81" s="5">
        <v>1273050</v>
      </c>
      <c r="E81" s="5">
        <v>331100</v>
      </c>
      <c r="F81" s="11">
        <f t="shared" si="3"/>
        <v>1</v>
      </c>
      <c r="J81">
        <v>1.4766119896574958E-2</v>
      </c>
      <c r="K81" s="13">
        <f t="shared" si="2"/>
        <v>0.98523388010342505</v>
      </c>
    </row>
    <row r="82" spans="1:11" x14ac:dyDescent="0.25">
      <c r="A82" s="2"/>
      <c r="B82" s="2">
        <v>1744196</v>
      </c>
      <c r="C82" s="5">
        <v>1273050</v>
      </c>
      <c r="E82" s="5">
        <v>330100</v>
      </c>
      <c r="F82" s="11">
        <f t="shared" si="3"/>
        <v>1</v>
      </c>
      <c r="J82">
        <v>1.4721522735908769E-2</v>
      </c>
      <c r="K82" s="13">
        <f t="shared" si="2"/>
        <v>0.98527847726409123</v>
      </c>
    </row>
    <row r="83" spans="1:11" x14ac:dyDescent="0.25">
      <c r="A83" s="2"/>
      <c r="B83" s="2">
        <v>1746003</v>
      </c>
      <c r="C83" s="5">
        <v>1273050</v>
      </c>
      <c r="E83" s="5">
        <v>324740</v>
      </c>
      <c r="F83" s="11">
        <f t="shared" si="3"/>
        <v>12</v>
      </c>
      <c r="J83">
        <v>1.4482481954737999E-2</v>
      </c>
      <c r="K83" s="13">
        <f t="shared" si="2"/>
        <v>11.985517518045262</v>
      </c>
    </row>
    <row r="84" spans="1:11" x14ac:dyDescent="0.25">
      <c r="A84" s="2"/>
      <c r="B84" s="2">
        <v>1747101</v>
      </c>
      <c r="C84" s="5">
        <v>1273050</v>
      </c>
      <c r="E84" s="5">
        <v>324700</v>
      </c>
      <c r="F84" s="11">
        <f t="shared" si="3"/>
        <v>1</v>
      </c>
      <c r="J84">
        <v>1.4480698068311352E-2</v>
      </c>
      <c r="K84" s="13">
        <f t="shared" si="2"/>
        <v>0.98551930193168868</v>
      </c>
    </row>
    <row r="85" spans="1:11" x14ac:dyDescent="0.25">
      <c r="A85" s="2"/>
      <c r="B85" s="2">
        <v>1749677</v>
      </c>
      <c r="C85" s="5">
        <v>1273050</v>
      </c>
      <c r="E85" s="5">
        <v>306000</v>
      </c>
      <c r="F85" s="11">
        <f t="shared" si="3"/>
        <v>1</v>
      </c>
      <c r="J85">
        <v>1.3646731163853631E-2</v>
      </c>
      <c r="K85" s="13">
        <f t="shared" si="2"/>
        <v>0.98635326883614638</v>
      </c>
    </row>
    <row r="86" spans="1:11" x14ac:dyDescent="0.25">
      <c r="A86" s="2"/>
      <c r="B86" s="2">
        <v>1749992</v>
      </c>
      <c r="C86" s="5">
        <v>1273050</v>
      </c>
      <c r="E86" s="5">
        <v>294600</v>
      </c>
      <c r="F86" s="11">
        <f t="shared" si="3"/>
        <v>1</v>
      </c>
      <c r="J86">
        <v>1.3138323532259083E-2</v>
      </c>
      <c r="K86" s="13">
        <f t="shared" si="2"/>
        <v>0.98686167646774092</v>
      </c>
    </row>
    <row r="87" spans="1:11" x14ac:dyDescent="0.25">
      <c r="A87" s="2"/>
      <c r="B87" s="2">
        <v>1750017</v>
      </c>
      <c r="C87" s="5">
        <v>1273050</v>
      </c>
      <c r="E87" s="5">
        <v>264400</v>
      </c>
      <c r="F87" s="11">
        <f t="shared" si="3"/>
        <v>1</v>
      </c>
      <c r="J87">
        <v>1.1791489280140195E-2</v>
      </c>
      <c r="K87" s="13">
        <f t="shared" si="2"/>
        <v>0.98820851071985982</v>
      </c>
    </row>
    <row r="88" spans="1:11" x14ac:dyDescent="0.25">
      <c r="A88" s="2"/>
      <c r="B88" s="2">
        <v>1750022</v>
      </c>
      <c r="C88" s="5">
        <v>1273050</v>
      </c>
      <c r="E88" s="5">
        <v>259860</v>
      </c>
      <c r="F88" s="11">
        <f t="shared" si="3"/>
        <v>1</v>
      </c>
      <c r="J88">
        <v>1.15890181707157E-2</v>
      </c>
      <c r="K88" s="13">
        <f t="shared" si="2"/>
        <v>0.98841098182928433</v>
      </c>
    </row>
    <row r="89" spans="1:11" x14ac:dyDescent="0.25">
      <c r="A89" s="2"/>
      <c r="B89" s="2">
        <v>1750032</v>
      </c>
      <c r="C89" s="5">
        <v>1273050</v>
      </c>
      <c r="E89" s="5">
        <v>248400</v>
      </c>
      <c r="F89" s="11">
        <f>COUNTIF($C$2:$C$308,E89)</f>
        <v>1</v>
      </c>
      <c r="J89">
        <v>1.1077934709481181E-2</v>
      </c>
      <c r="K89" s="13">
        <f t="shared" si="2"/>
        <v>0.98892206529051885</v>
      </c>
    </row>
    <row r="90" spans="1:11" x14ac:dyDescent="0.25">
      <c r="A90" s="2"/>
      <c r="B90" s="2">
        <v>1750033</v>
      </c>
      <c r="C90" s="5">
        <v>1273050</v>
      </c>
      <c r="E90" s="5">
        <v>246000</v>
      </c>
      <c r="F90" s="11">
        <f>COUNTIF($C$2:$C$308,E90)</f>
        <v>2</v>
      </c>
      <c r="J90">
        <v>1.097090152388233E-2</v>
      </c>
      <c r="K90" s="13">
        <f t="shared" si="2"/>
        <v>1.9890290984761176</v>
      </c>
    </row>
    <row r="91" spans="1:11" x14ac:dyDescent="0.25">
      <c r="A91" s="2"/>
      <c r="B91" s="2">
        <v>1750064</v>
      </c>
      <c r="C91" s="5">
        <v>1273050</v>
      </c>
      <c r="E91" s="5">
        <v>238200</v>
      </c>
      <c r="F91" s="11">
        <f t="shared" si="3"/>
        <v>1</v>
      </c>
      <c r="J91">
        <v>1.0623043670686061E-2</v>
      </c>
      <c r="K91" s="13">
        <f t="shared" si="2"/>
        <v>0.98937695632931399</v>
      </c>
    </row>
    <row r="92" spans="1:11" x14ac:dyDescent="0.25">
      <c r="A92" s="2"/>
      <c r="B92" s="2">
        <v>1750077</v>
      </c>
      <c r="C92" s="5">
        <v>1273050</v>
      </c>
      <c r="E92" s="5">
        <v>237669</v>
      </c>
      <c r="F92" s="11">
        <f>COUNTIF($C$2:$C$308,E92)</f>
        <v>24</v>
      </c>
      <c r="J92">
        <v>1.0599362578372315E-2</v>
      </c>
      <c r="K92" s="13">
        <f t="shared" si="2"/>
        <v>23.989400637421628</v>
      </c>
    </row>
    <row r="93" spans="1:11" x14ac:dyDescent="0.25">
      <c r="A93" s="2"/>
      <c r="B93" s="2">
        <v>1750087</v>
      </c>
      <c r="C93" s="5">
        <v>1273050</v>
      </c>
      <c r="E93" s="5">
        <v>237660</v>
      </c>
      <c r="F93" s="11">
        <f>COUNTIF($C$2:$C$308,E93)</f>
        <v>1</v>
      </c>
      <c r="J93">
        <v>1.0598961203926319E-2</v>
      </c>
      <c r="K93" s="13">
        <f t="shared" si="2"/>
        <v>0.98940103879607366</v>
      </c>
    </row>
    <row r="94" spans="1:11" x14ac:dyDescent="0.25">
      <c r="A94" s="2"/>
      <c r="B94" s="2">
        <v>1752309</v>
      </c>
      <c r="C94" s="5">
        <v>1273050</v>
      </c>
      <c r="E94" s="5">
        <v>234740</v>
      </c>
      <c r="F94" s="11">
        <f>COUNTIF($C$2:$C$308,E94)</f>
        <v>7</v>
      </c>
      <c r="J94">
        <v>1.0468737843196369E-2</v>
      </c>
      <c r="K94" s="13">
        <f t="shared" si="2"/>
        <v>6.9895312621568033</v>
      </c>
    </row>
    <row r="95" spans="1:11" x14ac:dyDescent="0.25">
      <c r="A95" s="2"/>
      <c r="B95" s="2">
        <v>1752455</v>
      </c>
      <c r="C95" s="5">
        <v>1273050</v>
      </c>
      <c r="E95" s="5">
        <v>233500</v>
      </c>
      <c r="F95" s="11">
        <f t="shared" si="3"/>
        <v>1</v>
      </c>
      <c r="J95">
        <v>1.0413437015554975E-2</v>
      </c>
      <c r="K95" s="13">
        <f t="shared" si="2"/>
        <v>0.98958656298444503</v>
      </c>
    </row>
    <row r="96" spans="1:11" x14ac:dyDescent="0.25">
      <c r="A96" s="2"/>
      <c r="B96" s="2">
        <v>1754575</v>
      </c>
      <c r="C96" s="5">
        <v>1273050</v>
      </c>
      <c r="E96" s="5">
        <v>230100</v>
      </c>
      <c r="F96" s="11">
        <f t="shared" si="3"/>
        <v>2</v>
      </c>
      <c r="J96">
        <v>1.0261806320874617E-2</v>
      </c>
      <c r="K96" s="13">
        <f t="shared" si="2"/>
        <v>1.9897381936791254</v>
      </c>
    </row>
    <row r="97" spans="1:11" x14ac:dyDescent="0.25">
      <c r="A97" s="2"/>
      <c r="B97" s="2">
        <v>1754612</v>
      </c>
      <c r="C97" s="5">
        <v>1273050</v>
      </c>
      <c r="E97" s="5">
        <v>224216</v>
      </c>
      <c r="F97" s="11">
        <f t="shared" si="3"/>
        <v>2</v>
      </c>
      <c r="J97">
        <v>9.9993969759300839E-3</v>
      </c>
      <c r="K97" s="13">
        <f t="shared" si="2"/>
        <v>1.99000060302407</v>
      </c>
    </row>
    <row r="98" spans="1:11" x14ac:dyDescent="0.25">
      <c r="A98" s="2"/>
      <c r="B98" s="2">
        <v>1754635</v>
      </c>
      <c r="C98" s="5">
        <v>1273050</v>
      </c>
      <c r="E98" s="5">
        <v>220474</v>
      </c>
      <c r="F98" s="11">
        <f t="shared" si="3"/>
        <v>1</v>
      </c>
      <c r="J98">
        <v>9.8325144007172065E-3</v>
      </c>
      <c r="K98" s="13">
        <f t="shared" si="2"/>
        <v>0.9901674855992828</v>
      </c>
    </row>
    <row r="99" spans="1:11" x14ac:dyDescent="0.25">
      <c r="A99" s="2"/>
      <c r="B99" s="2">
        <v>1755191</v>
      </c>
      <c r="C99" s="5">
        <v>1273050</v>
      </c>
      <c r="E99" s="5">
        <v>219800</v>
      </c>
      <c r="F99" s="11">
        <f t="shared" si="3"/>
        <v>1</v>
      </c>
      <c r="J99">
        <v>9.8024559144281945E-3</v>
      </c>
      <c r="K99" s="13">
        <f t="shared" si="2"/>
        <v>0.99019754408557181</v>
      </c>
    </row>
    <row r="100" spans="1:11" x14ac:dyDescent="0.25">
      <c r="A100" s="2"/>
      <c r="B100" s="2">
        <v>1759671</v>
      </c>
      <c r="C100" s="5">
        <v>1273050</v>
      </c>
      <c r="E100" s="5">
        <v>219400</v>
      </c>
      <c r="F100" s="11">
        <f t="shared" si="3"/>
        <v>1</v>
      </c>
      <c r="J100">
        <v>9.7846170501617209E-3</v>
      </c>
      <c r="K100" s="13">
        <f t="shared" si="2"/>
        <v>0.99021538294983824</v>
      </c>
    </row>
    <row r="101" spans="1:11" x14ac:dyDescent="0.25">
      <c r="A101" s="2"/>
      <c r="B101" s="2">
        <v>1759677</v>
      </c>
      <c r="C101" s="5">
        <v>1273050</v>
      </c>
      <c r="E101" s="5">
        <v>197728</v>
      </c>
      <c r="F101" s="11">
        <f t="shared" si="3"/>
        <v>1</v>
      </c>
      <c r="J101">
        <v>8.8181073842040873E-3</v>
      </c>
      <c r="K101" s="13">
        <f t="shared" si="2"/>
        <v>0.99118189261579592</v>
      </c>
    </row>
    <row r="102" spans="1:11" x14ac:dyDescent="0.25">
      <c r="A102" s="2"/>
      <c r="B102" s="2">
        <v>1759679</v>
      </c>
      <c r="C102" s="5">
        <v>1273050</v>
      </c>
      <c r="E102" s="5">
        <v>164695</v>
      </c>
      <c r="F102" s="11">
        <f t="shared" si="3"/>
        <v>1</v>
      </c>
      <c r="J102">
        <v>7.3449297243332063E-3</v>
      </c>
      <c r="K102" s="13">
        <f t="shared" si="2"/>
        <v>0.9926550702756668</v>
      </c>
    </row>
    <row r="103" spans="1:11" x14ac:dyDescent="0.25">
      <c r="A103" s="2"/>
      <c r="B103" s="2">
        <v>1759680</v>
      </c>
      <c r="C103" s="5">
        <v>1273050</v>
      </c>
      <c r="E103" s="5">
        <v>122121</v>
      </c>
      <c r="F103" s="11">
        <f t="shared" si="3"/>
        <v>1</v>
      </c>
      <c r="J103">
        <v>5.446250031923245E-3</v>
      </c>
      <c r="K103" s="13">
        <f t="shared" si="2"/>
        <v>0.99455374996807677</v>
      </c>
    </row>
    <row r="104" spans="1:11" x14ac:dyDescent="0.25">
      <c r="A104" s="2"/>
      <c r="B104" s="2">
        <v>1761619</v>
      </c>
      <c r="C104" s="5">
        <v>1273050</v>
      </c>
      <c r="E104" s="5">
        <v>106089</v>
      </c>
      <c r="F104" s="11">
        <f t="shared" si="3"/>
        <v>1</v>
      </c>
      <c r="J104">
        <v>4.7312683521229127E-3</v>
      </c>
      <c r="K104" s="13">
        <f t="shared" si="2"/>
        <v>0.9952687316478771</v>
      </c>
    </row>
    <row r="105" spans="1:11" x14ac:dyDescent="0.25">
      <c r="A105" s="2"/>
      <c r="B105" s="2">
        <v>1761681</v>
      </c>
      <c r="C105" s="5">
        <v>1273050</v>
      </c>
      <c r="E105" s="5">
        <v>100119</v>
      </c>
      <c r="F105" s="11">
        <f t="shared" si="3"/>
        <v>1</v>
      </c>
      <c r="J105">
        <v>4.4650229545304503E-3</v>
      </c>
      <c r="K105" s="13">
        <f t="shared" si="2"/>
        <v>0.99553497704546956</v>
      </c>
    </row>
    <row r="106" spans="1:11" x14ac:dyDescent="0.25">
      <c r="A106" s="2"/>
      <c r="B106" s="2">
        <v>1763259</v>
      </c>
      <c r="C106" s="5">
        <v>1273050</v>
      </c>
      <c r="E106" s="5">
        <v>94080</v>
      </c>
      <c r="F106" s="11">
        <f t="shared" si="3"/>
        <v>1</v>
      </c>
      <c r="J106">
        <v>4.1957008754749982E-3</v>
      </c>
      <c r="K106" s="13">
        <f t="shared" si="2"/>
        <v>0.99580429912452495</v>
      </c>
    </row>
    <row r="107" spans="1:11" x14ac:dyDescent="0.25">
      <c r="A107" s="2"/>
      <c r="B107" s="2">
        <v>1763410</v>
      </c>
      <c r="C107" s="5">
        <v>1273050</v>
      </c>
      <c r="E107" s="5">
        <v>84489</v>
      </c>
      <c r="F107" s="11">
        <f t="shared" si="3"/>
        <v>1</v>
      </c>
      <c r="J107">
        <v>3.7679695075255861E-3</v>
      </c>
      <c r="K107" s="13">
        <f t="shared" si="2"/>
        <v>0.99623203049247444</v>
      </c>
    </row>
    <row r="108" spans="1:11" x14ac:dyDescent="0.25">
      <c r="A108" s="2"/>
      <c r="B108" s="2">
        <v>1765019</v>
      </c>
      <c r="C108" s="5">
        <v>1273050</v>
      </c>
      <c r="E108" s="5">
        <v>53602</v>
      </c>
      <c r="F108" s="11">
        <f t="shared" si="3"/>
        <v>1</v>
      </c>
      <c r="J108">
        <v>2.3904970931328566E-3</v>
      </c>
      <c r="K108" s="13">
        <f t="shared" si="2"/>
        <v>0.99760950290686712</v>
      </c>
    </row>
    <row r="109" spans="1:11" x14ac:dyDescent="0.25">
      <c r="A109" s="2"/>
      <c r="B109" s="2">
        <v>1769921</v>
      </c>
      <c r="C109" s="5">
        <v>1273050</v>
      </c>
      <c r="E109" s="5">
        <v>51640</v>
      </c>
      <c r="F109" s="11">
        <f t="shared" si="3"/>
        <v>1</v>
      </c>
      <c r="J109">
        <v>2.3029972896981359E-3</v>
      </c>
      <c r="K109" s="13">
        <f t="shared" si="2"/>
        <v>0.99769700271030182</v>
      </c>
    </row>
    <row r="110" spans="1:11" x14ac:dyDescent="0.25">
      <c r="A110" s="2"/>
      <c r="B110" s="2">
        <v>1778199</v>
      </c>
      <c r="C110" s="5">
        <v>1273050</v>
      </c>
      <c r="E110" s="5">
        <v>48440</v>
      </c>
      <c r="F110" s="11">
        <f t="shared" si="3"/>
        <v>2</v>
      </c>
      <c r="J110">
        <v>2.1602865497739928E-3</v>
      </c>
      <c r="K110" s="13">
        <f t="shared" si="2"/>
        <v>1.9978397134502259</v>
      </c>
    </row>
    <row r="111" spans="1:11" x14ac:dyDescent="0.25">
      <c r="A111" s="2"/>
      <c r="B111" s="2">
        <v>1778386</v>
      </c>
      <c r="C111" s="5">
        <v>1273050</v>
      </c>
      <c r="E111" s="5">
        <v>33370</v>
      </c>
      <c r="F111" s="11">
        <f t="shared" si="3"/>
        <v>1</v>
      </c>
      <c r="J111">
        <v>1.4882071643268801E-3</v>
      </c>
      <c r="K111" s="13">
        <f t="shared" si="2"/>
        <v>0.99851179283567315</v>
      </c>
    </row>
    <row r="112" spans="1:11" x14ac:dyDescent="0.25">
      <c r="A112" s="2"/>
      <c r="B112" s="2">
        <v>1779815</v>
      </c>
      <c r="C112" s="5">
        <v>1273050</v>
      </c>
      <c r="F112">
        <f>SUMPRODUCT(E2:E111,F2:F111)</f>
        <v>522308958</v>
      </c>
      <c r="G112">
        <f>SUMPRODUCT($E$2:$E$111,G2:G111)</f>
        <v>0</v>
      </c>
      <c r="H112">
        <f>SUMPRODUCT($E$2:$E$111,H2:H111)</f>
        <v>0</v>
      </c>
      <c r="I112">
        <f>SUMPRODUCT($E$2:$E$111,I2:I111)</f>
        <v>0</v>
      </c>
      <c r="J112">
        <f>SUM(G112:I112)</f>
        <v>0</v>
      </c>
      <c r="K112" s="9"/>
    </row>
    <row r="113" spans="1:3" x14ac:dyDescent="0.25">
      <c r="A113" s="2"/>
      <c r="B113" s="2">
        <v>1720730</v>
      </c>
      <c r="C113" s="5">
        <v>1259950</v>
      </c>
    </row>
    <row r="114" spans="1:3" x14ac:dyDescent="0.25">
      <c r="A114" s="2"/>
      <c r="B114" s="2">
        <v>1726208</v>
      </c>
      <c r="C114" s="5">
        <v>1259950</v>
      </c>
    </row>
    <row r="115" spans="1:3" x14ac:dyDescent="0.25">
      <c r="A115" s="2"/>
      <c r="B115" s="2">
        <v>1741999</v>
      </c>
      <c r="C115" s="5">
        <v>1259950</v>
      </c>
    </row>
    <row r="116" spans="1:3" x14ac:dyDescent="0.25">
      <c r="A116" s="2"/>
      <c r="B116" s="2">
        <v>1746009</v>
      </c>
      <c r="C116" s="5">
        <v>1259950</v>
      </c>
    </row>
    <row r="117" spans="1:3" x14ac:dyDescent="0.25">
      <c r="A117" s="2"/>
      <c r="B117" s="2">
        <v>1749637</v>
      </c>
      <c r="C117" s="5">
        <v>1259950</v>
      </c>
    </row>
    <row r="118" spans="1:3" x14ac:dyDescent="0.25">
      <c r="A118" s="2"/>
      <c r="B118" s="2">
        <v>1750000</v>
      </c>
      <c r="C118" s="5">
        <v>1259950</v>
      </c>
    </row>
    <row r="119" spans="1:3" x14ac:dyDescent="0.25">
      <c r="A119" s="2"/>
      <c r="B119" s="2">
        <v>1750007</v>
      </c>
      <c r="C119" s="5">
        <v>1259950</v>
      </c>
    </row>
    <row r="120" spans="1:3" x14ac:dyDescent="0.25">
      <c r="A120" s="2"/>
      <c r="B120" s="2">
        <v>1755190</v>
      </c>
      <c r="C120" s="5">
        <v>1259950</v>
      </c>
    </row>
    <row r="121" spans="1:3" x14ac:dyDescent="0.25">
      <c r="A121" s="2"/>
      <c r="B121" s="2">
        <v>1760997</v>
      </c>
      <c r="C121" s="5">
        <v>1259950</v>
      </c>
    </row>
    <row r="122" spans="1:3" x14ac:dyDescent="0.25">
      <c r="A122" s="2"/>
      <c r="B122" s="2">
        <v>1769956</v>
      </c>
      <c r="C122" s="5">
        <v>1259950</v>
      </c>
    </row>
    <row r="123" spans="1:3" x14ac:dyDescent="0.25">
      <c r="A123" s="2"/>
      <c r="B123" s="2">
        <v>1770062</v>
      </c>
      <c r="C123" s="5">
        <v>1259950</v>
      </c>
    </row>
    <row r="124" spans="1:3" x14ac:dyDescent="0.25">
      <c r="A124" s="2"/>
      <c r="B124" s="2">
        <v>1778686</v>
      </c>
      <c r="C124" s="5">
        <v>1259950</v>
      </c>
    </row>
    <row r="125" spans="1:3" x14ac:dyDescent="0.25">
      <c r="A125" s="2"/>
      <c r="B125" s="2">
        <v>1794201</v>
      </c>
      <c r="C125" s="5">
        <v>1253990</v>
      </c>
    </row>
    <row r="126" spans="1:3" x14ac:dyDescent="0.25">
      <c r="A126" s="2"/>
      <c r="B126" s="2">
        <v>1681078</v>
      </c>
      <c r="C126" s="5">
        <v>1253981</v>
      </c>
    </row>
    <row r="127" spans="1:3" x14ac:dyDescent="0.25">
      <c r="A127" s="2"/>
      <c r="B127" s="2">
        <v>1727982</v>
      </c>
      <c r="C127" s="5">
        <v>1253981</v>
      </c>
    </row>
    <row r="128" spans="1:3" x14ac:dyDescent="0.25">
      <c r="A128" s="2"/>
      <c r="B128" s="2">
        <v>1730099</v>
      </c>
      <c r="C128" s="5">
        <v>1253981</v>
      </c>
    </row>
    <row r="129" spans="1:3" x14ac:dyDescent="0.25">
      <c r="A129" s="2"/>
      <c r="B129" s="2">
        <v>1733811</v>
      </c>
      <c r="C129" s="5">
        <v>1253981</v>
      </c>
    </row>
    <row r="130" spans="1:3" x14ac:dyDescent="0.25">
      <c r="A130" s="2"/>
      <c r="B130" s="2">
        <v>1734934</v>
      </c>
      <c r="C130" s="5">
        <v>1253981</v>
      </c>
    </row>
    <row r="131" spans="1:3" x14ac:dyDescent="0.25">
      <c r="A131" s="2"/>
      <c r="B131" s="2">
        <v>1736141</v>
      </c>
      <c r="C131" s="5">
        <v>1253981</v>
      </c>
    </row>
    <row r="132" spans="1:3" x14ac:dyDescent="0.25">
      <c r="A132" s="2"/>
      <c r="B132" s="2">
        <v>1738985</v>
      </c>
      <c r="C132" s="5">
        <v>1253981</v>
      </c>
    </row>
    <row r="133" spans="1:3" x14ac:dyDescent="0.25">
      <c r="A133" s="2"/>
      <c r="B133" s="2">
        <v>1739344</v>
      </c>
      <c r="C133" s="5">
        <v>1253981</v>
      </c>
    </row>
    <row r="134" spans="1:3" x14ac:dyDescent="0.25">
      <c r="A134" s="2"/>
      <c r="B134" s="2">
        <v>1775797</v>
      </c>
      <c r="C134" s="5">
        <v>1237705</v>
      </c>
    </row>
    <row r="135" spans="1:3" x14ac:dyDescent="0.25">
      <c r="A135" s="2"/>
      <c r="B135" s="2">
        <v>1645214</v>
      </c>
      <c r="C135" s="5">
        <v>1230000</v>
      </c>
    </row>
    <row r="136" spans="1:3" x14ac:dyDescent="0.25">
      <c r="A136" s="2"/>
      <c r="B136" s="2">
        <v>1645243</v>
      </c>
      <c r="C136" s="5">
        <v>1230000</v>
      </c>
    </row>
    <row r="137" spans="1:3" x14ac:dyDescent="0.25">
      <c r="A137" s="2"/>
      <c r="B137" s="2">
        <v>1645252</v>
      </c>
      <c r="C137" s="5">
        <v>1230000</v>
      </c>
    </row>
    <row r="138" spans="1:3" x14ac:dyDescent="0.25">
      <c r="A138" s="2"/>
      <c r="B138" s="2">
        <v>1808201</v>
      </c>
      <c r="C138" s="5">
        <v>1216900</v>
      </c>
    </row>
    <row r="139" spans="1:3" x14ac:dyDescent="0.25">
      <c r="A139" s="2"/>
      <c r="B139" s="2">
        <v>1628838</v>
      </c>
      <c r="C139" s="5">
        <v>1211576</v>
      </c>
    </row>
    <row r="140" spans="1:3" x14ac:dyDescent="0.25">
      <c r="A140" s="2"/>
      <c r="B140" s="2">
        <v>1736109</v>
      </c>
      <c r="C140" s="5">
        <v>1211283</v>
      </c>
    </row>
    <row r="141" spans="1:3" x14ac:dyDescent="0.25">
      <c r="A141" s="2"/>
      <c r="B141" s="2">
        <v>1760980</v>
      </c>
      <c r="C141" s="5">
        <v>1202353</v>
      </c>
    </row>
    <row r="142" spans="1:3" x14ac:dyDescent="0.25">
      <c r="A142" s="2"/>
      <c r="B142" s="2">
        <v>1763557</v>
      </c>
      <c r="C142" s="5">
        <v>1202342</v>
      </c>
    </row>
    <row r="143" spans="1:3" x14ac:dyDescent="0.25">
      <c r="A143" s="2"/>
      <c r="B143" s="2">
        <v>1746230</v>
      </c>
      <c r="C143" s="5">
        <v>1193959</v>
      </c>
    </row>
    <row r="144" spans="1:3" x14ac:dyDescent="0.25">
      <c r="A144" s="2"/>
      <c r="B144" s="2">
        <v>1764919</v>
      </c>
      <c r="C144" s="5">
        <v>1166979</v>
      </c>
    </row>
    <row r="145" spans="1:3" x14ac:dyDescent="0.25">
      <c r="A145" s="2"/>
      <c r="B145" s="2">
        <v>1738357</v>
      </c>
      <c r="C145" s="5">
        <v>1163450</v>
      </c>
    </row>
    <row r="146" spans="1:3" x14ac:dyDescent="0.25">
      <c r="A146" s="2"/>
      <c r="B146" s="2">
        <v>1761643</v>
      </c>
      <c r="C146" s="5">
        <v>1163450</v>
      </c>
    </row>
    <row r="147" spans="1:3" x14ac:dyDescent="0.25">
      <c r="A147" s="2"/>
      <c r="B147" s="2">
        <v>1793652</v>
      </c>
      <c r="C147" s="5">
        <v>1151557</v>
      </c>
    </row>
    <row r="148" spans="1:3" x14ac:dyDescent="0.25">
      <c r="A148" s="2"/>
      <c r="B148" s="2">
        <v>1617906</v>
      </c>
      <c r="C148" s="5">
        <v>1135626</v>
      </c>
    </row>
    <row r="149" spans="1:3" x14ac:dyDescent="0.25">
      <c r="A149" s="2"/>
      <c r="B149" s="2">
        <v>1764064</v>
      </c>
      <c r="C149" s="5">
        <v>1131616</v>
      </c>
    </row>
    <row r="150" spans="1:3" x14ac:dyDescent="0.25">
      <c r="A150" s="2"/>
      <c r="B150" s="2">
        <v>1747331</v>
      </c>
      <c r="C150" s="5">
        <v>1114690</v>
      </c>
    </row>
    <row r="151" spans="1:3" x14ac:dyDescent="0.25">
      <c r="A151" s="2"/>
      <c r="B151" s="2">
        <v>1698856</v>
      </c>
      <c r="C151" s="5">
        <v>1114681</v>
      </c>
    </row>
    <row r="152" spans="1:3" x14ac:dyDescent="0.25">
      <c r="A152" s="2"/>
      <c r="B152" s="2">
        <v>1712313</v>
      </c>
      <c r="C152" s="5">
        <v>1102668</v>
      </c>
    </row>
    <row r="153" spans="1:3" x14ac:dyDescent="0.25">
      <c r="A153" s="2"/>
      <c r="B153" s="2">
        <v>1695108</v>
      </c>
      <c r="C153" s="5">
        <v>1100950</v>
      </c>
    </row>
    <row r="154" spans="1:3" x14ac:dyDescent="0.25">
      <c r="A154" s="2"/>
      <c r="B154" s="2">
        <v>1708339</v>
      </c>
      <c r="C154" s="5">
        <v>1100950</v>
      </c>
    </row>
    <row r="155" spans="1:3" x14ac:dyDescent="0.25">
      <c r="A155" s="2"/>
      <c r="B155" s="2">
        <v>1720590</v>
      </c>
      <c r="C155" s="5">
        <v>1100950</v>
      </c>
    </row>
    <row r="156" spans="1:3" x14ac:dyDescent="0.25">
      <c r="A156" s="2"/>
      <c r="B156" s="2">
        <v>1720752</v>
      </c>
      <c r="C156" s="5">
        <v>1100950</v>
      </c>
    </row>
    <row r="157" spans="1:3" x14ac:dyDescent="0.25">
      <c r="A157" s="2"/>
      <c r="B157" s="2">
        <v>1726235</v>
      </c>
      <c r="C157" s="5">
        <v>1100950</v>
      </c>
    </row>
    <row r="158" spans="1:3" x14ac:dyDescent="0.25">
      <c r="A158" s="2"/>
      <c r="B158" s="2">
        <v>1726254</v>
      </c>
      <c r="C158" s="5">
        <v>1100950</v>
      </c>
    </row>
    <row r="159" spans="1:3" x14ac:dyDescent="0.25">
      <c r="A159" s="2"/>
      <c r="B159" s="2">
        <v>1726259</v>
      </c>
      <c r="C159" s="5">
        <v>1100950</v>
      </c>
    </row>
    <row r="160" spans="1:3" x14ac:dyDescent="0.25">
      <c r="A160" s="2"/>
      <c r="B160" s="2">
        <v>1736174</v>
      </c>
      <c r="C160" s="5">
        <v>1100950</v>
      </c>
    </row>
    <row r="161" spans="1:3" x14ac:dyDescent="0.25">
      <c r="A161" s="2"/>
      <c r="B161" s="2">
        <v>1736316</v>
      </c>
      <c r="C161" s="5">
        <v>1100950</v>
      </c>
    </row>
    <row r="162" spans="1:3" x14ac:dyDescent="0.25">
      <c r="A162" s="2"/>
      <c r="B162" s="2">
        <v>1747095</v>
      </c>
      <c r="C162" s="5">
        <v>1100950</v>
      </c>
    </row>
    <row r="163" spans="1:3" x14ac:dyDescent="0.25">
      <c r="A163" s="2"/>
      <c r="B163" s="2">
        <v>1645274</v>
      </c>
      <c r="C163" s="5">
        <v>1064700</v>
      </c>
    </row>
    <row r="164" spans="1:3" x14ac:dyDescent="0.25">
      <c r="A164" s="2"/>
      <c r="B164" s="2">
        <v>1825139</v>
      </c>
      <c r="C164" s="5">
        <v>1060568</v>
      </c>
    </row>
    <row r="165" spans="1:3" x14ac:dyDescent="0.25">
      <c r="A165" s="2"/>
      <c r="B165" s="2">
        <v>1731707</v>
      </c>
      <c r="C165" s="5">
        <v>1057900</v>
      </c>
    </row>
    <row r="166" spans="1:3" x14ac:dyDescent="0.25">
      <c r="A166" s="2"/>
      <c r="B166" s="2">
        <v>1746496</v>
      </c>
      <c r="C166" s="5">
        <v>1053630</v>
      </c>
    </row>
    <row r="167" spans="1:3" x14ac:dyDescent="0.25">
      <c r="A167" s="2"/>
      <c r="B167" s="2">
        <v>1749259</v>
      </c>
      <c r="C167" s="5">
        <v>1053630</v>
      </c>
    </row>
    <row r="168" spans="1:3" x14ac:dyDescent="0.25">
      <c r="A168" s="2"/>
      <c r="B168" s="2">
        <v>1758007</v>
      </c>
      <c r="C168" s="5">
        <v>1053630</v>
      </c>
    </row>
    <row r="169" spans="1:3" x14ac:dyDescent="0.25">
      <c r="A169" s="2"/>
      <c r="B169" s="2">
        <v>1747415</v>
      </c>
      <c r="C169" s="5">
        <v>1044390</v>
      </c>
    </row>
    <row r="170" spans="1:3" x14ac:dyDescent="0.25">
      <c r="A170" s="2"/>
      <c r="B170" s="2">
        <v>1766438</v>
      </c>
      <c r="C170" s="5">
        <v>1042729</v>
      </c>
    </row>
    <row r="171" spans="1:3" x14ac:dyDescent="0.25">
      <c r="A171" s="2"/>
      <c r="B171" s="2">
        <v>1749230</v>
      </c>
      <c r="C171" s="5">
        <v>1040130</v>
      </c>
    </row>
    <row r="172" spans="1:3" x14ac:dyDescent="0.25">
      <c r="A172" s="2"/>
      <c r="B172" s="2">
        <v>1794127</v>
      </c>
      <c r="C172" s="5">
        <v>1040130</v>
      </c>
    </row>
    <row r="173" spans="1:3" x14ac:dyDescent="0.25">
      <c r="A173" s="2"/>
      <c r="B173" s="2">
        <v>1674949</v>
      </c>
      <c r="C173" s="5">
        <v>1034031</v>
      </c>
    </row>
    <row r="174" spans="1:3" x14ac:dyDescent="0.25">
      <c r="A174" s="2"/>
      <c r="B174" s="2">
        <v>1704180</v>
      </c>
      <c r="C174" s="5">
        <v>1028085</v>
      </c>
    </row>
    <row r="175" spans="1:3" x14ac:dyDescent="0.25">
      <c r="A175" s="2"/>
      <c r="B175" s="2">
        <v>1749229</v>
      </c>
      <c r="C175" s="5">
        <v>1023830</v>
      </c>
    </row>
    <row r="176" spans="1:3" x14ac:dyDescent="0.25">
      <c r="A176" s="2"/>
      <c r="B176" s="2">
        <v>1787970</v>
      </c>
      <c r="C176" s="5">
        <v>1020530</v>
      </c>
    </row>
    <row r="177" spans="1:3" x14ac:dyDescent="0.25">
      <c r="A177" s="2"/>
      <c r="B177" s="2">
        <v>1778901</v>
      </c>
      <c r="C177" s="5">
        <v>974620</v>
      </c>
    </row>
    <row r="178" spans="1:3" x14ac:dyDescent="0.25">
      <c r="A178" s="2"/>
      <c r="B178" s="2">
        <v>1814606</v>
      </c>
      <c r="C178" s="5">
        <v>968668</v>
      </c>
    </row>
    <row r="179" spans="1:3" x14ac:dyDescent="0.25">
      <c r="A179" s="2"/>
      <c r="B179" s="2">
        <v>1639446</v>
      </c>
      <c r="C179" s="5">
        <v>952333</v>
      </c>
    </row>
    <row r="180" spans="1:3" x14ac:dyDescent="0.25">
      <c r="A180" s="2"/>
      <c r="B180" s="2">
        <v>1642420</v>
      </c>
      <c r="C180" s="5">
        <v>952333</v>
      </c>
    </row>
    <row r="181" spans="1:3" x14ac:dyDescent="0.25">
      <c r="A181" s="2"/>
      <c r="B181" s="2">
        <v>1644521</v>
      </c>
      <c r="C181" s="5">
        <v>952333</v>
      </c>
    </row>
    <row r="182" spans="1:3" x14ac:dyDescent="0.25">
      <c r="A182" s="2"/>
      <c r="B182" s="2">
        <v>1811177</v>
      </c>
      <c r="C182" s="5">
        <v>938463</v>
      </c>
    </row>
    <row r="183" spans="1:3" x14ac:dyDescent="0.25">
      <c r="A183" s="2"/>
      <c r="B183" s="2">
        <v>1785228</v>
      </c>
      <c r="C183" s="5">
        <v>932463</v>
      </c>
    </row>
    <row r="184" spans="1:3" x14ac:dyDescent="0.25">
      <c r="A184" s="2"/>
      <c r="B184" s="2">
        <v>1645239</v>
      </c>
      <c r="C184" s="5">
        <v>922509</v>
      </c>
    </row>
    <row r="185" spans="1:3" x14ac:dyDescent="0.25">
      <c r="A185" s="2"/>
      <c r="B185" s="2">
        <v>1773732</v>
      </c>
      <c r="C185" s="5">
        <v>880462</v>
      </c>
    </row>
    <row r="186" spans="1:3" x14ac:dyDescent="0.25">
      <c r="A186" s="2"/>
      <c r="B186" s="2">
        <v>1665936</v>
      </c>
      <c r="C186" s="5">
        <v>873600</v>
      </c>
    </row>
    <row r="187" spans="1:3" x14ac:dyDescent="0.25">
      <c r="A187" s="2"/>
      <c r="B187" s="2">
        <v>1740347</v>
      </c>
      <c r="C187" s="5">
        <v>823763</v>
      </c>
    </row>
    <row r="188" spans="1:3" x14ac:dyDescent="0.25">
      <c r="A188" s="2"/>
      <c r="B188" s="2">
        <v>1681342</v>
      </c>
      <c r="C188" s="5">
        <v>784400</v>
      </c>
    </row>
    <row r="189" spans="1:3" x14ac:dyDescent="0.25">
      <c r="A189" s="2"/>
      <c r="B189" s="2">
        <v>1567134</v>
      </c>
      <c r="C189" s="5">
        <v>737100</v>
      </c>
    </row>
    <row r="190" spans="1:3" x14ac:dyDescent="0.25">
      <c r="A190" s="2"/>
      <c r="B190" s="2">
        <v>1731870</v>
      </c>
      <c r="C190" s="5">
        <v>622228</v>
      </c>
    </row>
    <row r="191" spans="1:3" x14ac:dyDescent="0.25">
      <c r="A191" s="2"/>
      <c r="B191" s="2">
        <v>1751776</v>
      </c>
      <c r="C191" s="5">
        <v>617559</v>
      </c>
    </row>
    <row r="192" spans="1:3" x14ac:dyDescent="0.25">
      <c r="A192" s="2"/>
      <c r="B192" s="2">
        <v>1744832</v>
      </c>
      <c r="C192" s="5">
        <v>606681</v>
      </c>
    </row>
    <row r="193" spans="1:3" x14ac:dyDescent="0.25">
      <c r="A193" s="2" t="s">
        <v>3</v>
      </c>
      <c r="B193" s="2">
        <v>1532680</v>
      </c>
      <c r="C193" s="5">
        <v>590756</v>
      </c>
    </row>
    <row r="194" spans="1:3" x14ac:dyDescent="0.25">
      <c r="A194" s="2"/>
      <c r="B194" s="2">
        <v>1738021</v>
      </c>
      <c r="C194" s="5">
        <v>563116</v>
      </c>
    </row>
    <row r="195" spans="1:3" x14ac:dyDescent="0.25">
      <c r="A195" s="2"/>
      <c r="B195" s="2">
        <v>1690845</v>
      </c>
      <c r="C195" s="5">
        <v>509966</v>
      </c>
    </row>
    <row r="196" spans="1:3" x14ac:dyDescent="0.25">
      <c r="A196" s="2"/>
      <c r="B196" s="2">
        <v>1747089</v>
      </c>
      <c r="C196" s="5">
        <v>388993</v>
      </c>
    </row>
    <row r="197" spans="1:3" x14ac:dyDescent="0.25">
      <c r="A197" s="2"/>
      <c r="B197" s="2">
        <v>1694066</v>
      </c>
      <c r="C197" s="5">
        <v>380600</v>
      </c>
    </row>
    <row r="198" spans="1:3" x14ac:dyDescent="0.25">
      <c r="A198" s="2"/>
      <c r="B198" s="2">
        <v>1684635</v>
      </c>
      <c r="C198" s="5">
        <v>367160</v>
      </c>
    </row>
    <row r="199" spans="1:3" x14ac:dyDescent="0.25">
      <c r="A199" s="2"/>
      <c r="B199" s="2">
        <v>1694963</v>
      </c>
      <c r="C199" s="5">
        <v>367160</v>
      </c>
    </row>
    <row r="200" spans="1:3" x14ac:dyDescent="0.25">
      <c r="A200" s="2"/>
      <c r="B200" s="2">
        <v>1698231</v>
      </c>
      <c r="C200" s="5">
        <v>367160</v>
      </c>
    </row>
    <row r="201" spans="1:3" x14ac:dyDescent="0.25">
      <c r="A201" s="2"/>
      <c r="B201" s="2">
        <v>1739856</v>
      </c>
      <c r="C201" s="5">
        <v>367160</v>
      </c>
    </row>
    <row r="202" spans="1:3" x14ac:dyDescent="0.25">
      <c r="A202" s="2"/>
      <c r="B202" s="2">
        <v>1781301</v>
      </c>
      <c r="C202" s="5">
        <v>367100</v>
      </c>
    </row>
    <row r="203" spans="1:3" x14ac:dyDescent="0.25">
      <c r="A203" s="2"/>
      <c r="B203" s="2">
        <v>1807981</v>
      </c>
      <c r="C203" s="5">
        <v>367100</v>
      </c>
    </row>
    <row r="204" spans="1:3" x14ac:dyDescent="0.25">
      <c r="A204" s="2"/>
      <c r="B204" s="2">
        <v>1684606</v>
      </c>
      <c r="C204" s="5">
        <v>363960</v>
      </c>
    </row>
    <row r="205" spans="1:3" x14ac:dyDescent="0.25">
      <c r="A205" s="2"/>
      <c r="B205" s="2">
        <v>1685760</v>
      </c>
      <c r="C205" s="5">
        <v>363960</v>
      </c>
    </row>
    <row r="206" spans="1:3" x14ac:dyDescent="0.25">
      <c r="A206" s="2"/>
      <c r="B206" s="2">
        <v>1600908</v>
      </c>
      <c r="C206" s="5">
        <v>354740</v>
      </c>
    </row>
    <row r="207" spans="1:3" x14ac:dyDescent="0.25">
      <c r="A207" s="2"/>
      <c r="B207" s="2">
        <v>1624984</v>
      </c>
      <c r="C207" s="5">
        <v>354740</v>
      </c>
    </row>
    <row r="208" spans="1:3" x14ac:dyDescent="0.25">
      <c r="A208" s="2"/>
      <c r="B208" s="2">
        <v>1692160</v>
      </c>
      <c r="C208" s="5">
        <v>354740</v>
      </c>
    </row>
    <row r="209" spans="1:3" x14ac:dyDescent="0.25">
      <c r="A209" s="2"/>
      <c r="B209" s="2">
        <v>1670032</v>
      </c>
      <c r="C209" s="5">
        <v>345160</v>
      </c>
    </row>
    <row r="210" spans="1:3" x14ac:dyDescent="0.25">
      <c r="A210" s="2"/>
      <c r="B210" s="2">
        <v>1681460</v>
      </c>
      <c r="C210" s="5">
        <v>345160</v>
      </c>
    </row>
    <row r="211" spans="1:3" x14ac:dyDescent="0.25">
      <c r="A211" s="2"/>
      <c r="B211" s="2">
        <v>1698136</v>
      </c>
      <c r="C211" s="5">
        <v>345160</v>
      </c>
    </row>
    <row r="212" spans="1:3" x14ac:dyDescent="0.25">
      <c r="A212" s="2"/>
      <c r="B212" s="2">
        <v>1730194</v>
      </c>
      <c r="C212" s="5">
        <v>345160</v>
      </c>
    </row>
    <row r="213" spans="1:3" x14ac:dyDescent="0.25">
      <c r="A213" s="2"/>
      <c r="B213" s="2">
        <v>1730781</v>
      </c>
      <c r="C213" s="5">
        <v>345160</v>
      </c>
    </row>
    <row r="214" spans="1:3" x14ac:dyDescent="0.25">
      <c r="A214" s="2"/>
      <c r="B214" s="2">
        <v>1735813</v>
      </c>
      <c r="C214" s="5">
        <v>345160</v>
      </c>
    </row>
    <row r="215" spans="1:3" x14ac:dyDescent="0.25">
      <c r="A215" s="2"/>
      <c r="B215" s="2">
        <v>1736270</v>
      </c>
      <c r="C215" s="5">
        <v>345160</v>
      </c>
    </row>
    <row r="216" spans="1:3" x14ac:dyDescent="0.25">
      <c r="A216" s="2"/>
      <c r="B216" s="2">
        <v>1740438</v>
      </c>
      <c r="C216" s="5">
        <v>345160</v>
      </c>
    </row>
    <row r="217" spans="1:3" x14ac:dyDescent="0.25">
      <c r="A217" s="2"/>
      <c r="B217" s="2">
        <v>1740503</v>
      </c>
      <c r="C217" s="5">
        <v>345160</v>
      </c>
    </row>
    <row r="218" spans="1:3" x14ac:dyDescent="0.25">
      <c r="A218" s="2"/>
      <c r="B218" s="2">
        <v>1749876</v>
      </c>
      <c r="C218" s="5">
        <v>345160</v>
      </c>
    </row>
    <row r="219" spans="1:3" x14ac:dyDescent="0.25">
      <c r="A219" s="2"/>
      <c r="B219" s="2">
        <v>1750235</v>
      </c>
      <c r="C219" s="5">
        <v>345160</v>
      </c>
    </row>
    <row r="220" spans="1:3" x14ac:dyDescent="0.25">
      <c r="A220" s="2"/>
      <c r="B220" s="2">
        <v>1750521</v>
      </c>
      <c r="C220" s="5">
        <v>345160</v>
      </c>
    </row>
    <row r="221" spans="1:3" x14ac:dyDescent="0.25">
      <c r="A221" s="2"/>
      <c r="B221" s="2">
        <v>1780796</v>
      </c>
      <c r="C221" s="5">
        <v>345100</v>
      </c>
    </row>
    <row r="222" spans="1:3" x14ac:dyDescent="0.25">
      <c r="A222" s="2"/>
      <c r="B222" s="2">
        <v>1786952</v>
      </c>
      <c r="C222" s="5">
        <v>345100</v>
      </c>
    </row>
    <row r="223" spans="1:3" x14ac:dyDescent="0.25">
      <c r="A223" s="2"/>
      <c r="B223" s="2">
        <v>1684596</v>
      </c>
      <c r="C223" s="5">
        <v>340160</v>
      </c>
    </row>
    <row r="224" spans="1:3" x14ac:dyDescent="0.25">
      <c r="A224" s="2"/>
      <c r="B224" s="2">
        <v>1740380</v>
      </c>
      <c r="C224" s="5">
        <v>340160</v>
      </c>
    </row>
    <row r="225" spans="1:3" x14ac:dyDescent="0.25">
      <c r="A225" s="2"/>
      <c r="B225" s="2">
        <v>1740475</v>
      </c>
      <c r="C225" s="5">
        <v>340160</v>
      </c>
    </row>
    <row r="226" spans="1:3" x14ac:dyDescent="0.25">
      <c r="A226" s="2"/>
      <c r="B226" s="2">
        <v>1746749</v>
      </c>
      <c r="C226" s="5">
        <v>340160</v>
      </c>
    </row>
    <row r="227" spans="1:3" x14ac:dyDescent="0.25">
      <c r="A227" s="2"/>
      <c r="B227" s="2">
        <v>1749859</v>
      </c>
      <c r="C227" s="5">
        <v>340160</v>
      </c>
    </row>
    <row r="228" spans="1:3" x14ac:dyDescent="0.25">
      <c r="A228" s="2"/>
      <c r="B228" s="2">
        <v>1750499</v>
      </c>
      <c r="C228" s="5">
        <v>340160</v>
      </c>
    </row>
    <row r="229" spans="1:3" x14ac:dyDescent="0.25">
      <c r="A229" s="2"/>
      <c r="B229" s="2">
        <v>1695700</v>
      </c>
      <c r="C229" s="5">
        <v>333160</v>
      </c>
    </row>
    <row r="230" spans="1:3" x14ac:dyDescent="0.25">
      <c r="A230" s="2"/>
      <c r="B230" s="2">
        <v>1736726</v>
      </c>
      <c r="C230" s="5">
        <v>331160</v>
      </c>
    </row>
    <row r="231" spans="1:3" x14ac:dyDescent="0.25">
      <c r="A231" s="2"/>
      <c r="B231" s="2">
        <v>1780845</v>
      </c>
      <c r="C231" s="5">
        <v>331100</v>
      </c>
    </row>
    <row r="232" spans="1:3" x14ac:dyDescent="0.25">
      <c r="A232" s="2"/>
      <c r="B232" s="2">
        <v>1649486</v>
      </c>
      <c r="C232" s="5">
        <v>330100</v>
      </c>
    </row>
    <row r="233" spans="1:3" x14ac:dyDescent="0.25">
      <c r="A233" s="2" t="s">
        <v>3</v>
      </c>
      <c r="B233" s="2">
        <v>1587089</v>
      </c>
      <c r="C233" s="5">
        <v>324740</v>
      </c>
    </row>
    <row r="234" spans="1:3" x14ac:dyDescent="0.25">
      <c r="A234" s="2"/>
      <c r="B234" s="2">
        <v>1596375</v>
      </c>
      <c r="C234" s="5">
        <v>324740</v>
      </c>
    </row>
    <row r="235" spans="1:3" x14ac:dyDescent="0.25">
      <c r="A235" s="2"/>
      <c r="B235" s="2">
        <v>1602493</v>
      </c>
      <c r="C235" s="5">
        <v>324740</v>
      </c>
    </row>
    <row r="236" spans="1:3" x14ac:dyDescent="0.25">
      <c r="A236" s="2"/>
      <c r="B236" s="2">
        <v>1625187</v>
      </c>
      <c r="C236" s="5">
        <v>324740</v>
      </c>
    </row>
    <row r="237" spans="1:3" x14ac:dyDescent="0.25">
      <c r="A237" s="2"/>
      <c r="B237" s="2">
        <v>1631316</v>
      </c>
      <c r="C237" s="5">
        <v>324740</v>
      </c>
    </row>
    <row r="238" spans="1:3" x14ac:dyDescent="0.25">
      <c r="A238" s="2"/>
      <c r="B238" s="2">
        <v>1633661</v>
      </c>
      <c r="C238" s="5">
        <v>324740</v>
      </c>
    </row>
    <row r="239" spans="1:3" x14ac:dyDescent="0.25">
      <c r="A239" s="2"/>
      <c r="B239" s="2">
        <v>1633939</v>
      </c>
      <c r="C239" s="5">
        <v>324740</v>
      </c>
    </row>
    <row r="240" spans="1:3" x14ac:dyDescent="0.25">
      <c r="A240" s="2"/>
      <c r="B240" s="2">
        <v>1635514</v>
      </c>
      <c r="C240" s="5">
        <v>324740</v>
      </c>
    </row>
    <row r="241" spans="1:3" x14ac:dyDescent="0.25">
      <c r="A241" s="2"/>
      <c r="B241" s="2">
        <v>1635552</v>
      </c>
      <c r="C241" s="5">
        <v>324740</v>
      </c>
    </row>
    <row r="242" spans="1:3" x14ac:dyDescent="0.25">
      <c r="A242" s="2"/>
      <c r="B242" s="2">
        <v>1635633</v>
      </c>
      <c r="C242" s="5">
        <v>324740</v>
      </c>
    </row>
    <row r="243" spans="1:3" x14ac:dyDescent="0.25">
      <c r="A243" s="2"/>
      <c r="B243" s="2">
        <v>1680782</v>
      </c>
      <c r="C243" s="5">
        <v>324740</v>
      </c>
    </row>
    <row r="244" spans="1:3" x14ac:dyDescent="0.25">
      <c r="A244" s="2"/>
      <c r="B244" s="2">
        <v>1686266</v>
      </c>
      <c r="C244" s="5">
        <v>324740</v>
      </c>
    </row>
    <row r="245" spans="1:3" x14ac:dyDescent="0.25">
      <c r="A245" s="2"/>
      <c r="B245" s="2">
        <v>1722925</v>
      </c>
      <c r="C245" s="5">
        <v>324700</v>
      </c>
    </row>
    <row r="246" spans="1:3" x14ac:dyDescent="0.25">
      <c r="A246" s="2"/>
      <c r="B246" s="2">
        <v>1694777</v>
      </c>
      <c r="C246" s="5">
        <v>306000</v>
      </c>
    </row>
    <row r="247" spans="1:3" x14ac:dyDescent="0.25">
      <c r="A247" s="2"/>
      <c r="B247" s="2">
        <v>1674233</v>
      </c>
      <c r="C247" s="5">
        <v>294600</v>
      </c>
    </row>
    <row r="248" spans="1:3" x14ac:dyDescent="0.25">
      <c r="A248" s="2"/>
      <c r="B248" s="2">
        <v>1670373</v>
      </c>
      <c r="C248" s="5">
        <v>264400</v>
      </c>
    </row>
    <row r="249" spans="1:3" x14ac:dyDescent="0.25">
      <c r="A249" s="2"/>
      <c r="B249" s="2">
        <v>1709022</v>
      </c>
      <c r="C249" s="5">
        <v>259860</v>
      </c>
    </row>
    <row r="250" spans="1:3" x14ac:dyDescent="0.25">
      <c r="A250" s="2"/>
      <c r="B250" s="2">
        <v>1721365</v>
      </c>
      <c r="C250" s="5">
        <v>248400</v>
      </c>
    </row>
    <row r="251" spans="1:3" x14ac:dyDescent="0.25">
      <c r="A251" s="2"/>
      <c r="B251" s="2">
        <v>1718530</v>
      </c>
      <c r="C251" s="5">
        <v>246000</v>
      </c>
    </row>
    <row r="252" spans="1:3" x14ac:dyDescent="0.25">
      <c r="A252" s="2"/>
      <c r="B252" s="2">
        <v>1719642</v>
      </c>
      <c r="C252" s="5">
        <v>246000</v>
      </c>
    </row>
    <row r="253" spans="1:3" x14ac:dyDescent="0.25">
      <c r="A253" s="2"/>
      <c r="B253" s="2">
        <v>1789615</v>
      </c>
      <c r="C253" s="5">
        <v>238200</v>
      </c>
    </row>
    <row r="254" spans="1:3" x14ac:dyDescent="0.25">
      <c r="A254" s="2"/>
      <c r="B254" s="2">
        <v>1637411</v>
      </c>
      <c r="C254" s="5">
        <v>237669</v>
      </c>
    </row>
    <row r="255" spans="1:3" x14ac:dyDescent="0.25">
      <c r="A255" s="2"/>
      <c r="B255" s="2">
        <v>1642453</v>
      </c>
      <c r="C255" s="5">
        <v>237669</v>
      </c>
    </row>
    <row r="256" spans="1:3" x14ac:dyDescent="0.25">
      <c r="A256" s="2"/>
      <c r="B256" s="2">
        <v>1643590</v>
      </c>
      <c r="C256" s="5">
        <v>237669</v>
      </c>
    </row>
    <row r="257" spans="1:3" x14ac:dyDescent="0.25">
      <c r="A257" s="2"/>
      <c r="B257" s="2">
        <v>1657556</v>
      </c>
      <c r="C257" s="5">
        <v>237669</v>
      </c>
    </row>
    <row r="258" spans="1:3" x14ac:dyDescent="0.25">
      <c r="A258" s="2"/>
      <c r="B258" s="2">
        <v>1657573</v>
      </c>
      <c r="C258" s="5">
        <v>237669</v>
      </c>
    </row>
    <row r="259" spans="1:3" x14ac:dyDescent="0.25">
      <c r="A259" s="2"/>
      <c r="B259" s="2">
        <v>1659661</v>
      </c>
      <c r="C259" s="5">
        <v>237669</v>
      </c>
    </row>
    <row r="260" spans="1:3" x14ac:dyDescent="0.25">
      <c r="A260" s="2"/>
      <c r="B260" s="2">
        <v>1661197</v>
      </c>
      <c r="C260" s="5">
        <v>237669</v>
      </c>
    </row>
    <row r="261" spans="1:3" x14ac:dyDescent="0.25">
      <c r="A261" s="2"/>
      <c r="B261" s="2">
        <v>1664192</v>
      </c>
      <c r="C261" s="5">
        <v>237669</v>
      </c>
    </row>
    <row r="262" spans="1:3" x14ac:dyDescent="0.25">
      <c r="A262" s="2"/>
      <c r="B262" s="2">
        <v>1665752</v>
      </c>
      <c r="C262" s="5">
        <v>237669</v>
      </c>
    </row>
    <row r="263" spans="1:3" x14ac:dyDescent="0.25">
      <c r="A263" s="2"/>
      <c r="B263" s="2">
        <v>1665760</v>
      </c>
      <c r="C263" s="5">
        <v>237669</v>
      </c>
    </row>
    <row r="264" spans="1:3" x14ac:dyDescent="0.25">
      <c r="A264" s="2"/>
      <c r="B264" s="2">
        <v>1670036</v>
      </c>
      <c r="C264" s="5">
        <v>237669</v>
      </c>
    </row>
    <row r="265" spans="1:3" x14ac:dyDescent="0.25">
      <c r="A265" s="2"/>
      <c r="B265" s="2">
        <v>1679269</v>
      </c>
      <c r="C265" s="5">
        <v>237669</v>
      </c>
    </row>
    <row r="266" spans="1:3" x14ac:dyDescent="0.25">
      <c r="A266" s="2"/>
      <c r="B266" s="2">
        <v>1686505</v>
      </c>
      <c r="C266" s="5">
        <v>237669</v>
      </c>
    </row>
    <row r="267" spans="1:3" x14ac:dyDescent="0.25">
      <c r="A267" s="2"/>
      <c r="B267" s="2">
        <v>1686569</v>
      </c>
      <c r="C267" s="5">
        <v>237669</v>
      </c>
    </row>
    <row r="268" spans="1:3" x14ac:dyDescent="0.25">
      <c r="A268" s="2"/>
      <c r="B268" s="2">
        <v>1686621</v>
      </c>
      <c r="C268" s="5">
        <v>237669</v>
      </c>
    </row>
    <row r="269" spans="1:3" x14ac:dyDescent="0.25">
      <c r="A269" s="2"/>
      <c r="B269" s="2">
        <v>1686711</v>
      </c>
      <c r="C269" s="5">
        <v>237669</v>
      </c>
    </row>
    <row r="270" spans="1:3" x14ac:dyDescent="0.25">
      <c r="A270" s="2"/>
      <c r="B270" s="2">
        <v>1687182</v>
      </c>
      <c r="C270" s="5">
        <v>237669</v>
      </c>
    </row>
    <row r="271" spans="1:3" x14ac:dyDescent="0.25">
      <c r="A271" s="2"/>
      <c r="B271" s="2">
        <v>1688886</v>
      </c>
      <c r="C271" s="5">
        <v>237669</v>
      </c>
    </row>
    <row r="272" spans="1:3" x14ac:dyDescent="0.25">
      <c r="A272" s="2"/>
      <c r="B272" s="2">
        <v>1698680</v>
      </c>
      <c r="C272" s="5">
        <v>237669</v>
      </c>
    </row>
    <row r="273" spans="1:3" x14ac:dyDescent="0.25">
      <c r="A273" s="2"/>
      <c r="B273" s="2">
        <v>1712194</v>
      </c>
      <c r="C273" s="5">
        <v>237669</v>
      </c>
    </row>
    <row r="274" spans="1:3" x14ac:dyDescent="0.25">
      <c r="A274" s="2"/>
      <c r="B274" s="2">
        <v>1715873</v>
      </c>
      <c r="C274" s="5">
        <v>237669</v>
      </c>
    </row>
    <row r="275" spans="1:3" x14ac:dyDescent="0.25">
      <c r="A275" s="2"/>
      <c r="B275" s="2">
        <v>1720666</v>
      </c>
      <c r="C275" s="5">
        <v>237669</v>
      </c>
    </row>
    <row r="276" spans="1:3" x14ac:dyDescent="0.25">
      <c r="A276" s="2"/>
      <c r="B276" s="2">
        <v>1725128</v>
      </c>
      <c r="C276" s="5">
        <v>237669</v>
      </c>
    </row>
    <row r="277" spans="1:3" x14ac:dyDescent="0.25">
      <c r="A277" s="2"/>
      <c r="B277" s="2">
        <v>1772000</v>
      </c>
      <c r="C277" s="5">
        <v>237669</v>
      </c>
    </row>
    <row r="278" spans="1:3" x14ac:dyDescent="0.25">
      <c r="A278" s="2"/>
      <c r="B278" s="2">
        <v>1671948</v>
      </c>
      <c r="C278" s="5">
        <v>237660</v>
      </c>
    </row>
    <row r="279" spans="1:3" x14ac:dyDescent="0.25">
      <c r="A279" s="2"/>
      <c r="B279" s="2">
        <v>1602489</v>
      </c>
      <c r="C279" s="5">
        <v>234740</v>
      </c>
    </row>
    <row r="280" spans="1:3" x14ac:dyDescent="0.25">
      <c r="A280" s="2"/>
      <c r="B280" s="2">
        <v>1607594</v>
      </c>
      <c r="C280" s="5">
        <v>234740</v>
      </c>
    </row>
    <row r="281" spans="1:3" x14ac:dyDescent="0.25">
      <c r="A281" s="2"/>
      <c r="B281" s="2">
        <v>1607721</v>
      </c>
      <c r="C281" s="5">
        <v>234740</v>
      </c>
    </row>
    <row r="282" spans="1:3" x14ac:dyDescent="0.25">
      <c r="A282" s="2"/>
      <c r="B282" s="2">
        <v>1624958</v>
      </c>
      <c r="C282" s="5">
        <v>234740</v>
      </c>
    </row>
    <row r="283" spans="1:3" x14ac:dyDescent="0.25">
      <c r="A283" s="2"/>
      <c r="B283" s="2">
        <v>1624967</v>
      </c>
      <c r="C283" s="5">
        <v>234740</v>
      </c>
    </row>
    <row r="284" spans="1:3" x14ac:dyDescent="0.25">
      <c r="A284" s="2"/>
      <c r="B284" s="2">
        <v>1638901</v>
      </c>
      <c r="C284" s="5">
        <v>234740</v>
      </c>
    </row>
    <row r="285" spans="1:3" x14ac:dyDescent="0.25">
      <c r="A285" s="2"/>
      <c r="B285" s="2">
        <v>1645816</v>
      </c>
      <c r="C285" s="5">
        <v>234740</v>
      </c>
    </row>
    <row r="286" spans="1:3" x14ac:dyDescent="0.25">
      <c r="A286" s="2"/>
      <c r="B286" s="2">
        <v>1708429</v>
      </c>
      <c r="C286" s="5">
        <v>233500</v>
      </c>
    </row>
    <row r="287" spans="1:3" x14ac:dyDescent="0.25">
      <c r="A287" s="2"/>
      <c r="B287" s="2">
        <v>1660409</v>
      </c>
      <c r="C287" s="5">
        <v>230100</v>
      </c>
    </row>
    <row r="288" spans="1:3" x14ac:dyDescent="0.25">
      <c r="A288" s="2"/>
      <c r="B288" s="2">
        <v>1663619</v>
      </c>
      <c r="C288" s="5">
        <v>230100</v>
      </c>
    </row>
    <row r="289" spans="1:3" x14ac:dyDescent="0.25">
      <c r="A289" s="2"/>
      <c r="B289" s="2">
        <v>1636791</v>
      </c>
      <c r="C289" s="5">
        <v>224216</v>
      </c>
    </row>
    <row r="290" spans="1:3" x14ac:dyDescent="0.25">
      <c r="A290" s="2"/>
      <c r="B290" s="2">
        <v>1637510</v>
      </c>
      <c r="C290" s="5">
        <v>224216</v>
      </c>
    </row>
    <row r="291" spans="1:3" x14ac:dyDescent="0.25">
      <c r="A291" s="2"/>
      <c r="B291" s="2">
        <v>1756950</v>
      </c>
      <c r="C291" s="5">
        <v>220474</v>
      </c>
    </row>
    <row r="292" spans="1:3" x14ac:dyDescent="0.25">
      <c r="A292" s="2"/>
      <c r="B292" s="2">
        <v>1713239</v>
      </c>
      <c r="C292" s="5">
        <v>219800</v>
      </c>
    </row>
    <row r="293" spans="1:3" x14ac:dyDescent="0.25">
      <c r="A293" s="2"/>
      <c r="B293" s="2">
        <v>1637776</v>
      </c>
      <c r="C293" s="5">
        <v>219400</v>
      </c>
    </row>
    <row r="294" spans="1:3" x14ac:dyDescent="0.25">
      <c r="A294" s="2"/>
      <c r="B294" s="2">
        <v>1708091</v>
      </c>
      <c r="C294" s="5">
        <v>197728</v>
      </c>
    </row>
    <row r="295" spans="1:3" x14ac:dyDescent="0.25">
      <c r="A295" s="2"/>
      <c r="B295" s="2">
        <v>1791919</v>
      </c>
      <c r="C295" s="5">
        <v>164695</v>
      </c>
    </row>
    <row r="296" spans="1:3" x14ac:dyDescent="0.25">
      <c r="A296" s="2"/>
      <c r="B296" s="2">
        <v>1741433</v>
      </c>
      <c r="C296" s="5">
        <v>122121</v>
      </c>
    </row>
    <row r="297" spans="1:3" x14ac:dyDescent="0.25">
      <c r="A297" s="2"/>
      <c r="B297" s="2">
        <v>1727633</v>
      </c>
      <c r="C297" s="5">
        <v>106089</v>
      </c>
    </row>
    <row r="298" spans="1:3" x14ac:dyDescent="0.25">
      <c r="A298" s="2"/>
      <c r="B298" s="2">
        <v>1737929</v>
      </c>
      <c r="C298" s="5">
        <v>100119</v>
      </c>
    </row>
    <row r="299" spans="1:3" x14ac:dyDescent="0.25">
      <c r="A299" s="2"/>
      <c r="B299" s="2">
        <v>1794697</v>
      </c>
      <c r="C299" s="5">
        <v>94080</v>
      </c>
    </row>
    <row r="300" spans="1:3" x14ac:dyDescent="0.25">
      <c r="A300" s="2"/>
      <c r="B300" s="2">
        <v>1684997</v>
      </c>
      <c r="C300" s="5">
        <v>84489</v>
      </c>
    </row>
    <row r="301" spans="1:3" x14ac:dyDescent="0.25">
      <c r="A301" s="2"/>
      <c r="B301" s="2">
        <v>1816259</v>
      </c>
      <c r="C301" s="5">
        <v>53602</v>
      </c>
    </row>
    <row r="302" spans="1:3" x14ac:dyDescent="0.25">
      <c r="A302" s="2"/>
      <c r="B302" s="2">
        <v>1784297</v>
      </c>
      <c r="C302" s="5">
        <v>51640</v>
      </c>
    </row>
    <row r="303" spans="1:3" x14ac:dyDescent="0.25">
      <c r="A303" s="2"/>
      <c r="B303" s="2">
        <v>1778085</v>
      </c>
      <c r="C303" s="5">
        <v>48440</v>
      </c>
    </row>
    <row r="304" spans="1:3" x14ac:dyDescent="0.25">
      <c r="A304" s="2"/>
      <c r="B304" s="2">
        <v>1778757</v>
      </c>
      <c r="C304" s="5">
        <v>48440</v>
      </c>
    </row>
    <row r="305" spans="1:3" x14ac:dyDescent="0.25">
      <c r="A305" s="2"/>
      <c r="B305" s="2">
        <v>1767373</v>
      </c>
      <c r="C305" s="5">
        <v>33370</v>
      </c>
    </row>
    <row r="306" spans="1:3" x14ac:dyDescent="0.25">
      <c r="A306" s="2"/>
      <c r="B306" s="2">
        <v>1777662</v>
      </c>
      <c r="C306" s="10">
        <v>0</v>
      </c>
    </row>
    <row r="307" spans="1:3" x14ac:dyDescent="0.25">
      <c r="A307" s="2"/>
      <c r="B307" s="2">
        <v>1788475</v>
      </c>
      <c r="C307" s="10">
        <v>0</v>
      </c>
    </row>
    <row r="308" spans="1:3" x14ac:dyDescent="0.25">
      <c r="A308" s="2"/>
      <c r="B308" s="2">
        <v>1829395</v>
      </c>
      <c r="C308" s="1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3EB8-3F10-4548-9BF9-898959FBA13A}">
  <dimension ref="A1:G65"/>
  <sheetViews>
    <sheetView showGridLines="0" topLeftCell="A43" workbookViewId="0">
      <selection activeCell="K77" sqref="K77"/>
    </sheetView>
  </sheetViews>
  <sheetFormatPr defaultRowHeight="15" x14ac:dyDescent="0.25"/>
  <cols>
    <col min="1" max="239" width="11.42578125" customWidth="1"/>
  </cols>
  <sheetData>
    <row r="1" spans="1:7" ht="75" x14ac:dyDescent="0.25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7" x14ac:dyDescent="0.25">
      <c r="A2" s="5">
        <v>85535550</v>
      </c>
      <c r="B2" s="11">
        <v>1</v>
      </c>
      <c r="E2">
        <v>1</v>
      </c>
      <c r="F2">
        <f>SUM(C2:E2)</f>
        <v>1</v>
      </c>
      <c r="G2">
        <f>F2-B2</f>
        <v>0</v>
      </c>
    </row>
    <row r="3" spans="1:7" x14ac:dyDescent="0.25">
      <c r="A3" s="5">
        <v>48708224</v>
      </c>
      <c r="B3" s="11">
        <v>2</v>
      </c>
      <c r="C3">
        <v>1</v>
      </c>
      <c r="D3">
        <v>1</v>
      </c>
      <c r="F3">
        <f t="shared" ref="F3:F64" si="0">SUM(C3:E3)</f>
        <v>2</v>
      </c>
      <c r="G3">
        <f t="shared" ref="G3:G65" si="1">F3-B3</f>
        <v>0</v>
      </c>
    </row>
    <row r="4" spans="1:7" x14ac:dyDescent="0.25">
      <c r="A4" s="5">
        <v>30891011</v>
      </c>
      <c r="B4" s="11">
        <v>1</v>
      </c>
      <c r="D4">
        <v>1</v>
      </c>
      <c r="F4">
        <f t="shared" si="0"/>
        <v>1</v>
      </c>
      <c r="G4">
        <f t="shared" si="1"/>
        <v>0</v>
      </c>
    </row>
    <row r="5" spans="1:7" x14ac:dyDescent="0.25">
      <c r="A5" s="5">
        <v>22010515</v>
      </c>
      <c r="B5" s="11">
        <v>1</v>
      </c>
      <c r="D5">
        <v>1</v>
      </c>
      <c r="F5">
        <f t="shared" si="0"/>
        <v>1</v>
      </c>
      <c r="G5">
        <f t="shared" si="1"/>
        <v>0</v>
      </c>
    </row>
    <row r="6" spans="1:7" x14ac:dyDescent="0.25">
      <c r="A6" s="5">
        <v>21516756</v>
      </c>
      <c r="B6" s="11">
        <v>1</v>
      </c>
      <c r="D6">
        <v>1</v>
      </c>
      <c r="F6">
        <f t="shared" si="0"/>
        <v>1</v>
      </c>
      <c r="G6">
        <f t="shared" si="1"/>
        <v>0</v>
      </c>
    </row>
    <row r="7" spans="1:7" x14ac:dyDescent="0.25">
      <c r="A7" s="5">
        <v>3548737</v>
      </c>
      <c r="B7" s="11">
        <v>1</v>
      </c>
      <c r="D7">
        <v>1</v>
      </c>
      <c r="F7">
        <f t="shared" si="0"/>
        <v>1</v>
      </c>
      <c r="G7">
        <f t="shared" si="1"/>
        <v>0</v>
      </c>
    </row>
    <row r="8" spans="1:7" x14ac:dyDescent="0.25">
      <c r="A8" s="5">
        <v>3078639</v>
      </c>
      <c r="B8" s="11">
        <v>1</v>
      </c>
      <c r="C8">
        <v>1</v>
      </c>
      <c r="F8">
        <f t="shared" si="0"/>
        <v>1</v>
      </c>
      <c r="G8">
        <f t="shared" si="1"/>
        <v>0</v>
      </c>
    </row>
    <row r="9" spans="1:7" x14ac:dyDescent="0.25">
      <c r="A9" s="5">
        <v>2870333</v>
      </c>
      <c r="B9" s="11">
        <v>1</v>
      </c>
      <c r="C9">
        <v>1</v>
      </c>
      <c r="F9">
        <f t="shared" si="0"/>
        <v>1</v>
      </c>
      <c r="G9">
        <f t="shared" si="1"/>
        <v>0</v>
      </c>
    </row>
    <row r="10" spans="1:7" x14ac:dyDescent="0.25">
      <c r="A10" s="5">
        <v>2199225</v>
      </c>
      <c r="B10" s="11">
        <v>1</v>
      </c>
      <c r="C10">
        <v>1</v>
      </c>
      <c r="F10">
        <f t="shared" si="0"/>
        <v>1</v>
      </c>
      <c r="G10">
        <f t="shared" si="1"/>
        <v>0</v>
      </c>
    </row>
    <row r="11" spans="1:7" x14ac:dyDescent="0.25">
      <c r="A11" s="5">
        <v>2164712</v>
      </c>
      <c r="B11" s="11">
        <v>1</v>
      </c>
      <c r="C11">
        <v>1</v>
      </c>
      <c r="F11">
        <f t="shared" si="0"/>
        <v>1</v>
      </c>
      <c r="G11">
        <f t="shared" si="1"/>
        <v>0</v>
      </c>
    </row>
    <row r="12" spans="1:7" x14ac:dyDescent="0.25">
      <c r="A12" s="5">
        <v>1904667</v>
      </c>
      <c r="B12" s="11">
        <v>2</v>
      </c>
      <c r="C12">
        <v>1</v>
      </c>
      <c r="D12">
        <v>1</v>
      </c>
      <c r="F12">
        <f t="shared" si="0"/>
        <v>2</v>
      </c>
      <c r="G12">
        <f t="shared" si="1"/>
        <v>0</v>
      </c>
    </row>
    <row r="13" spans="1:7" x14ac:dyDescent="0.25">
      <c r="A13" s="5">
        <v>1856411</v>
      </c>
      <c r="B13" s="11">
        <v>1</v>
      </c>
      <c r="D13">
        <v>1</v>
      </c>
      <c r="F13">
        <f t="shared" si="0"/>
        <v>1</v>
      </c>
      <c r="G13">
        <f t="shared" si="1"/>
        <v>0</v>
      </c>
    </row>
    <row r="14" spans="1:7" x14ac:dyDescent="0.25">
      <c r="A14" s="5">
        <v>1840435</v>
      </c>
      <c r="B14" s="11">
        <v>1</v>
      </c>
      <c r="D14">
        <v>1</v>
      </c>
      <c r="F14">
        <f t="shared" si="0"/>
        <v>1</v>
      </c>
      <c r="G14">
        <f t="shared" si="1"/>
        <v>0</v>
      </c>
    </row>
    <row r="15" spans="1:7" x14ac:dyDescent="0.25">
      <c r="A15" s="5">
        <v>1818147</v>
      </c>
      <c r="B15" s="11">
        <v>1</v>
      </c>
      <c r="D15">
        <v>1</v>
      </c>
      <c r="F15">
        <f t="shared" si="0"/>
        <v>1</v>
      </c>
      <c r="G15">
        <f t="shared" si="1"/>
        <v>0</v>
      </c>
    </row>
    <row r="16" spans="1:7" x14ac:dyDescent="0.25">
      <c r="A16" s="5">
        <v>1816380</v>
      </c>
      <c r="B16" s="11">
        <v>1</v>
      </c>
      <c r="D16">
        <v>1</v>
      </c>
      <c r="F16">
        <f t="shared" si="0"/>
        <v>1</v>
      </c>
      <c r="G16">
        <f t="shared" si="1"/>
        <v>0</v>
      </c>
    </row>
    <row r="17" spans="1:7" x14ac:dyDescent="0.25">
      <c r="A17" s="5">
        <v>1767160</v>
      </c>
      <c r="B17" s="11">
        <v>1</v>
      </c>
      <c r="D17">
        <v>1</v>
      </c>
      <c r="F17">
        <f t="shared" si="0"/>
        <v>1</v>
      </c>
      <c r="G17">
        <f t="shared" si="1"/>
        <v>0</v>
      </c>
    </row>
    <row r="18" spans="1:7" x14ac:dyDescent="0.25">
      <c r="A18" s="5">
        <v>1467002</v>
      </c>
      <c r="B18" s="11">
        <v>1</v>
      </c>
      <c r="D18">
        <v>1</v>
      </c>
      <c r="F18">
        <f t="shared" si="0"/>
        <v>1</v>
      </c>
      <c r="G18">
        <f t="shared" si="1"/>
        <v>0</v>
      </c>
    </row>
    <row r="19" spans="1:7" x14ac:dyDescent="0.25">
      <c r="A19" s="5">
        <v>1362161</v>
      </c>
      <c r="B19" s="11">
        <v>1</v>
      </c>
      <c r="D19">
        <v>1</v>
      </c>
      <c r="F19">
        <f t="shared" si="0"/>
        <v>1</v>
      </c>
      <c r="G19">
        <f t="shared" si="1"/>
        <v>0</v>
      </c>
    </row>
    <row r="20" spans="1:7" x14ac:dyDescent="0.25">
      <c r="A20" s="5">
        <v>1338935</v>
      </c>
      <c r="B20" s="11">
        <v>1</v>
      </c>
      <c r="D20">
        <v>1</v>
      </c>
      <c r="F20">
        <f t="shared" si="0"/>
        <v>1</v>
      </c>
      <c r="G20">
        <f t="shared" si="1"/>
        <v>0</v>
      </c>
    </row>
    <row r="21" spans="1:7" x14ac:dyDescent="0.25">
      <c r="A21" s="5">
        <v>1273050</v>
      </c>
      <c r="B21" s="11">
        <v>90</v>
      </c>
      <c r="C21">
        <v>45</v>
      </c>
      <c r="D21">
        <v>40</v>
      </c>
      <c r="E21">
        <v>5</v>
      </c>
      <c r="F21">
        <f t="shared" si="0"/>
        <v>90</v>
      </c>
      <c r="G21">
        <f t="shared" si="1"/>
        <v>0</v>
      </c>
    </row>
    <row r="22" spans="1:7" x14ac:dyDescent="0.25">
      <c r="A22" s="5">
        <v>1259950</v>
      </c>
      <c r="B22" s="11">
        <v>12</v>
      </c>
      <c r="C22">
        <v>6</v>
      </c>
      <c r="D22">
        <v>3</v>
      </c>
      <c r="E22">
        <v>3</v>
      </c>
      <c r="F22">
        <f t="shared" si="0"/>
        <v>12</v>
      </c>
      <c r="G22">
        <f t="shared" si="1"/>
        <v>0</v>
      </c>
    </row>
    <row r="23" spans="1:7" x14ac:dyDescent="0.25">
      <c r="A23" s="5">
        <v>1253990</v>
      </c>
      <c r="B23" s="11">
        <v>1</v>
      </c>
      <c r="D23">
        <v>1</v>
      </c>
      <c r="F23">
        <f t="shared" si="0"/>
        <v>1</v>
      </c>
      <c r="G23">
        <f t="shared" si="1"/>
        <v>0</v>
      </c>
    </row>
    <row r="24" spans="1:7" x14ac:dyDescent="0.25">
      <c r="A24" s="5">
        <v>1253981</v>
      </c>
      <c r="B24" s="11">
        <v>8</v>
      </c>
      <c r="C24">
        <v>4</v>
      </c>
      <c r="D24">
        <v>4</v>
      </c>
      <c r="F24">
        <f t="shared" si="0"/>
        <v>8</v>
      </c>
      <c r="G24">
        <f t="shared" si="1"/>
        <v>0</v>
      </c>
    </row>
    <row r="25" spans="1:7" x14ac:dyDescent="0.25">
      <c r="A25" s="5">
        <v>1237705</v>
      </c>
      <c r="B25" s="11">
        <v>1</v>
      </c>
      <c r="D25">
        <v>1</v>
      </c>
      <c r="F25">
        <f t="shared" si="0"/>
        <v>1</v>
      </c>
      <c r="G25">
        <f t="shared" si="1"/>
        <v>0</v>
      </c>
    </row>
    <row r="26" spans="1:7" x14ac:dyDescent="0.25">
      <c r="A26" s="5">
        <v>1230000</v>
      </c>
      <c r="B26" s="11">
        <v>3</v>
      </c>
      <c r="D26">
        <v>2</v>
      </c>
      <c r="E26">
        <v>1</v>
      </c>
      <c r="F26">
        <f t="shared" si="0"/>
        <v>3</v>
      </c>
      <c r="G26">
        <f t="shared" si="1"/>
        <v>0</v>
      </c>
    </row>
    <row r="27" spans="1:7" x14ac:dyDescent="0.25">
      <c r="A27" s="5">
        <v>1216900</v>
      </c>
      <c r="B27" s="11">
        <v>1</v>
      </c>
      <c r="E27">
        <v>1</v>
      </c>
      <c r="F27">
        <f t="shared" si="0"/>
        <v>1</v>
      </c>
      <c r="G27">
        <f t="shared" si="1"/>
        <v>0</v>
      </c>
    </row>
    <row r="28" spans="1:7" x14ac:dyDescent="0.25">
      <c r="A28" s="5">
        <v>1211576</v>
      </c>
      <c r="B28" s="11">
        <v>1</v>
      </c>
      <c r="E28">
        <v>1</v>
      </c>
      <c r="F28">
        <f t="shared" si="0"/>
        <v>1</v>
      </c>
      <c r="G28">
        <f t="shared" si="1"/>
        <v>0</v>
      </c>
    </row>
    <row r="29" spans="1:7" x14ac:dyDescent="0.25">
      <c r="A29" s="5">
        <v>1211283</v>
      </c>
      <c r="B29" s="11">
        <v>1</v>
      </c>
      <c r="E29">
        <v>1</v>
      </c>
      <c r="F29">
        <f t="shared" si="0"/>
        <v>1</v>
      </c>
      <c r="G29">
        <f t="shared" si="1"/>
        <v>0</v>
      </c>
    </row>
    <row r="30" spans="1:7" x14ac:dyDescent="0.25">
      <c r="A30" s="5">
        <v>1202353</v>
      </c>
      <c r="B30" s="11">
        <v>1</v>
      </c>
      <c r="E30">
        <v>1</v>
      </c>
      <c r="F30">
        <f t="shared" si="0"/>
        <v>1</v>
      </c>
      <c r="G30">
        <f t="shared" si="1"/>
        <v>0</v>
      </c>
    </row>
    <row r="31" spans="1:7" x14ac:dyDescent="0.25">
      <c r="A31" s="5">
        <v>1202342</v>
      </c>
      <c r="B31" s="11">
        <v>1</v>
      </c>
      <c r="E31">
        <v>1</v>
      </c>
      <c r="F31">
        <f t="shared" si="0"/>
        <v>1</v>
      </c>
      <c r="G31">
        <f t="shared" si="1"/>
        <v>0</v>
      </c>
    </row>
    <row r="32" spans="1:7" x14ac:dyDescent="0.25">
      <c r="A32" s="5">
        <v>1193959</v>
      </c>
      <c r="B32" s="11">
        <v>1</v>
      </c>
      <c r="E32">
        <v>1</v>
      </c>
      <c r="F32">
        <f t="shared" si="0"/>
        <v>1</v>
      </c>
      <c r="G32">
        <f t="shared" si="1"/>
        <v>0</v>
      </c>
    </row>
    <row r="33" spans="1:7" x14ac:dyDescent="0.25">
      <c r="A33" s="5">
        <v>1166979</v>
      </c>
      <c r="B33" s="11">
        <v>1</v>
      </c>
      <c r="E33">
        <v>1</v>
      </c>
      <c r="F33">
        <f t="shared" si="0"/>
        <v>1</v>
      </c>
      <c r="G33">
        <f t="shared" si="1"/>
        <v>0</v>
      </c>
    </row>
    <row r="34" spans="1:7" x14ac:dyDescent="0.25">
      <c r="A34" s="5">
        <v>1163450</v>
      </c>
      <c r="B34" s="11">
        <v>2</v>
      </c>
      <c r="D34">
        <v>1</v>
      </c>
      <c r="E34">
        <v>1</v>
      </c>
      <c r="F34">
        <f t="shared" si="0"/>
        <v>2</v>
      </c>
      <c r="G34">
        <f t="shared" si="1"/>
        <v>0</v>
      </c>
    </row>
    <row r="35" spans="1:7" x14ac:dyDescent="0.25">
      <c r="A35" s="5">
        <v>1151557</v>
      </c>
      <c r="B35" s="11">
        <v>1</v>
      </c>
      <c r="D35">
        <v>1</v>
      </c>
      <c r="F35">
        <f t="shared" si="0"/>
        <v>1</v>
      </c>
      <c r="G35">
        <f t="shared" si="1"/>
        <v>0</v>
      </c>
    </row>
    <row r="36" spans="1:7" x14ac:dyDescent="0.25">
      <c r="A36" s="5">
        <v>1135626</v>
      </c>
      <c r="B36" s="11">
        <v>1</v>
      </c>
      <c r="D36">
        <v>1</v>
      </c>
      <c r="F36">
        <f t="shared" si="0"/>
        <v>1</v>
      </c>
      <c r="G36">
        <f t="shared" si="1"/>
        <v>0</v>
      </c>
    </row>
    <row r="37" spans="1:7" x14ac:dyDescent="0.25">
      <c r="A37" s="5">
        <v>1131616</v>
      </c>
      <c r="B37" s="11">
        <v>1</v>
      </c>
      <c r="E37">
        <v>1</v>
      </c>
      <c r="F37">
        <f t="shared" si="0"/>
        <v>1</v>
      </c>
      <c r="G37">
        <f t="shared" si="1"/>
        <v>0</v>
      </c>
    </row>
    <row r="38" spans="1:7" x14ac:dyDescent="0.25">
      <c r="A38" s="5">
        <v>1114690</v>
      </c>
      <c r="B38" s="11">
        <v>1</v>
      </c>
      <c r="D38">
        <v>1</v>
      </c>
      <c r="F38">
        <f t="shared" si="0"/>
        <v>1</v>
      </c>
      <c r="G38">
        <f t="shared" si="1"/>
        <v>0</v>
      </c>
    </row>
    <row r="39" spans="1:7" x14ac:dyDescent="0.25">
      <c r="A39" s="5">
        <v>1114681</v>
      </c>
      <c r="B39" s="11">
        <v>1</v>
      </c>
      <c r="D39">
        <v>1</v>
      </c>
      <c r="F39">
        <f t="shared" si="0"/>
        <v>1</v>
      </c>
      <c r="G39">
        <f t="shared" si="1"/>
        <v>0</v>
      </c>
    </row>
    <row r="40" spans="1:7" x14ac:dyDescent="0.25">
      <c r="A40" s="5">
        <v>1102668</v>
      </c>
      <c r="B40" s="11">
        <v>1</v>
      </c>
      <c r="E40">
        <v>1</v>
      </c>
      <c r="F40">
        <f t="shared" si="0"/>
        <v>1</v>
      </c>
      <c r="G40">
        <f t="shared" si="1"/>
        <v>0</v>
      </c>
    </row>
    <row r="41" spans="1:7" x14ac:dyDescent="0.25">
      <c r="A41" s="5">
        <v>1100950</v>
      </c>
      <c r="B41" s="11">
        <v>10</v>
      </c>
      <c r="D41">
        <v>5</v>
      </c>
      <c r="E41">
        <v>5</v>
      </c>
      <c r="F41">
        <f t="shared" si="0"/>
        <v>10</v>
      </c>
      <c r="G41">
        <f t="shared" si="1"/>
        <v>0</v>
      </c>
    </row>
    <row r="42" spans="1:7" x14ac:dyDescent="0.25">
      <c r="A42" s="5">
        <v>1064700</v>
      </c>
      <c r="B42" s="11">
        <v>1</v>
      </c>
      <c r="E42">
        <v>1</v>
      </c>
      <c r="F42">
        <f t="shared" si="0"/>
        <v>1</v>
      </c>
      <c r="G42">
        <f t="shared" si="1"/>
        <v>0</v>
      </c>
    </row>
    <row r="43" spans="1:7" x14ac:dyDescent="0.25">
      <c r="A43" s="5">
        <v>1060568</v>
      </c>
      <c r="B43" s="11">
        <v>1</v>
      </c>
      <c r="E43">
        <v>1</v>
      </c>
      <c r="F43">
        <f t="shared" si="0"/>
        <v>1</v>
      </c>
      <c r="G43">
        <f t="shared" si="1"/>
        <v>0</v>
      </c>
    </row>
    <row r="44" spans="1:7" x14ac:dyDescent="0.25">
      <c r="A44" s="5">
        <v>1057900</v>
      </c>
      <c r="B44" s="11">
        <v>1</v>
      </c>
      <c r="E44">
        <v>1</v>
      </c>
      <c r="F44">
        <f t="shared" si="0"/>
        <v>1</v>
      </c>
      <c r="G44">
        <f t="shared" si="1"/>
        <v>0</v>
      </c>
    </row>
    <row r="45" spans="1:7" x14ac:dyDescent="0.25">
      <c r="A45" s="5">
        <v>1053630</v>
      </c>
      <c r="B45" s="11">
        <v>3</v>
      </c>
      <c r="C45">
        <v>1</v>
      </c>
      <c r="D45">
        <v>1</v>
      </c>
      <c r="E45">
        <v>1</v>
      </c>
      <c r="F45">
        <f t="shared" si="0"/>
        <v>3</v>
      </c>
      <c r="G45">
        <f t="shared" si="1"/>
        <v>0</v>
      </c>
    </row>
    <row r="46" spans="1:7" x14ac:dyDescent="0.25">
      <c r="A46" s="5">
        <v>1044390</v>
      </c>
      <c r="B46" s="11">
        <v>1</v>
      </c>
      <c r="C46">
        <v>1</v>
      </c>
      <c r="F46">
        <f t="shared" si="0"/>
        <v>1</v>
      </c>
      <c r="G46">
        <f t="shared" si="1"/>
        <v>0</v>
      </c>
    </row>
    <row r="47" spans="1:7" x14ac:dyDescent="0.25">
      <c r="A47" s="5">
        <v>1042729</v>
      </c>
      <c r="B47" s="11">
        <v>1</v>
      </c>
      <c r="C47">
        <v>1</v>
      </c>
      <c r="F47">
        <f t="shared" si="0"/>
        <v>1</v>
      </c>
      <c r="G47">
        <f t="shared" si="1"/>
        <v>0</v>
      </c>
    </row>
    <row r="48" spans="1:7" x14ac:dyDescent="0.25">
      <c r="A48" s="5">
        <v>1040130</v>
      </c>
      <c r="B48" s="11">
        <v>2</v>
      </c>
      <c r="C48">
        <v>1</v>
      </c>
      <c r="D48">
        <v>1</v>
      </c>
      <c r="F48">
        <f t="shared" si="0"/>
        <v>2</v>
      </c>
      <c r="G48">
        <f t="shared" si="1"/>
        <v>0</v>
      </c>
    </row>
    <row r="49" spans="1:7" x14ac:dyDescent="0.25">
      <c r="A49" s="5">
        <v>1034031</v>
      </c>
      <c r="B49" s="11">
        <v>1</v>
      </c>
      <c r="D49">
        <v>1</v>
      </c>
      <c r="F49">
        <f t="shared" si="0"/>
        <v>1</v>
      </c>
      <c r="G49">
        <f t="shared" si="1"/>
        <v>0</v>
      </c>
    </row>
    <row r="50" spans="1:7" x14ac:dyDescent="0.25">
      <c r="A50" s="5">
        <v>1028085</v>
      </c>
      <c r="B50" s="11">
        <v>1</v>
      </c>
      <c r="D50">
        <v>1</v>
      </c>
      <c r="F50">
        <f t="shared" si="0"/>
        <v>1</v>
      </c>
      <c r="G50">
        <f t="shared" si="1"/>
        <v>0</v>
      </c>
    </row>
    <row r="51" spans="1:7" x14ac:dyDescent="0.25">
      <c r="A51" s="5">
        <v>1023830</v>
      </c>
      <c r="B51" s="11">
        <v>1</v>
      </c>
      <c r="D51">
        <v>1</v>
      </c>
      <c r="F51">
        <f t="shared" si="0"/>
        <v>1</v>
      </c>
      <c r="G51">
        <f t="shared" si="1"/>
        <v>0</v>
      </c>
    </row>
    <row r="52" spans="1:7" x14ac:dyDescent="0.25">
      <c r="A52" s="5">
        <v>1020530</v>
      </c>
      <c r="B52" s="11">
        <v>1</v>
      </c>
      <c r="D52">
        <v>1</v>
      </c>
      <c r="F52">
        <f t="shared" si="0"/>
        <v>1</v>
      </c>
      <c r="G52">
        <f t="shared" si="1"/>
        <v>0</v>
      </c>
    </row>
    <row r="53" spans="1:7" x14ac:dyDescent="0.25">
      <c r="A53" s="5">
        <v>974620</v>
      </c>
      <c r="B53" s="11">
        <v>1</v>
      </c>
      <c r="D53">
        <v>1</v>
      </c>
      <c r="F53">
        <f t="shared" si="0"/>
        <v>1</v>
      </c>
      <c r="G53">
        <f t="shared" si="1"/>
        <v>0</v>
      </c>
    </row>
    <row r="54" spans="1:7" x14ac:dyDescent="0.25">
      <c r="A54" s="5">
        <v>968668</v>
      </c>
      <c r="B54" s="11">
        <v>1</v>
      </c>
      <c r="D54">
        <v>1</v>
      </c>
      <c r="F54">
        <f t="shared" si="0"/>
        <v>1</v>
      </c>
      <c r="G54">
        <f t="shared" si="1"/>
        <v>0</v>
      </c>
    </row>
    <row r="55" spans="1:7" x14ac:dyDescent="0.25">
      <c r="A55" s="5">
        <v>952333</v>
      </c>
      <c r="B55" s="11">
        <v>3</v>
      </c>
      <c r="C55">
        <v>1</v>
      </c>
      <c r="D55">
        <v>1</v>
      </c>
      <c r="E55">
        <v>1</v>
      </c>
      <c r="F55">
        <f t="shared" si="0"/>
        <v>3</v>
      </c>
      <c r="G55">
        <f t="shared" si="1"/>
        <v>0</v>
      </c>
    </row>
    <row r="56" spans="1:7" x14ac:dyDescent="0.25">
      <c r="A56" s="5">
        <v>938463</v>
      </c>
      <c r="B56" s="11">
        <v>1</v>
      </c>
      <c r="C56">
        <v>1</v>
      </c>
      <c r="F56">
        <f t="shared" si="0"/>
        <v>1</v>
      </c>
      <c r="G56">
        <f t="shared" si="1"/>
        <v>0</v>
      </c>
    </row>
    <row r="57" spans="1:7" x14ac:dyDescent="0.25">
      <c r="A57" s="5">
        <v>932463</v>
      </c>
      <c r="B57" s="11">
        <v>1</v>
      </c>
      <c r="C57">
        <v>1</v>
      </c>
      <c r="F57">
        <f t="shared" si="0"/>
        <v>1</v>
      </c>
      <c r="G57">
        <f t="shared" si="1"/>
        <v>0</v>
      </c>
    </row>
    <row r="58" spans="1:7" x14ac:dyDescent="0.25">
      <c r="A58" s="5">
        <v>922509</v>
      </c>
      <c r="B58" s="11">
        <v>1</v>
      </c>
      <c r="C58">
        <v>1</v>
      </c>
      <c r="F58">
        <f t="shared" si="0"/>
        <v>1</v>
      </c>
      <c r="G58">
        <f t="shared" si="1"/>
        <v>0</v>
      </c>
    </row>
    <row r="59" spans="1:7" x14ac:dyDescent="0.25">
      <c r="A59" s="5">
        <v>880462</v>
      </c>
      <c r="B59" s="11">
        <v>1</v>
      </c>
      <c r="C59">
        <v>1</v>
      </c>
      <c r="F59">
        <f t="shared" si="0"/>
        <v>1</v>
      </c>
      <c r="G59">
        <f t="shared" si="1"/>
        <v>0</v>
      </c>
    </row>
    <row r="60" spans="1:7" x14ac:dyDescent="0.25">
      <c r="A60" s="5">
        <v>873600</v>
      </c>
      <c r="B60" s="11">
        <v>1</v>
      </c>
      <c r="C60">
        <v>1</v>
      </c>
      <c r="F60">
        <f t="shared" si="0"/>
        <v>1</v>
      </c>
      <c r="G60">
        <f t="shared" si="1"/>
        <v>0</v>
      </c>
    </row>
    <row r="61" spans="1:7" x14ac:dyDescent="0.25">
      <c r="A61" s="5">
        <v>823763</v>
      </c>
      <c r="B61" s="11">
        <v>1</v>
      </c>
      <c r="C61">
        <v>1</v>
      </c>
      <c r="F61">
        <f t="shared" si="0"/>
        <v>1</v>
      </c>
      <c r="G61">
        <f t="shared" si="1"/>
        <v>0</v>
      </c>
    </row>
    <row r="62" spans="1:7" x14ac:dyDescent="0.25">
      <c r="A62" s="5">
        <v>784400</v>
      </c>
      <c r="B62" s="11">
        <v>1</v>
      </c>
      <c r="C62">
        <v>1</v>
      </c>
      <c r="F62">
        <f t="shared" si="0"/>
        <v>1</v>
      </c>
      <c r="G62">
        <f t="shared" si="1"/>
        <v>0</v>
      </c>
    </row>
    <row r="63" spans="1:7" x14ac:dyDescent="0.25">
      <c r="A63" s="5">
        <v>737100</v>
      </c>
      <c r="B63" s="11">
        <v>1</v>
      </c>
      <c r="C63">
        <v>1</v>
      </c>
      <c r="F63">
        <f t="shared" si="0"/>
        <v>1</v>
      </c>
      <c r="G63">
        <f t="shared" si="1"/>
        <v>0</v>
      </c>
    </row>
    <row r="64" spans="1:7" x14ac:dyDescent="0.25">
      <c r="A64" s="5">
        <v>622228</v>
      </c>
      <c r="B64" s="11">
        <v>1</v>
      </c>
      <c r="C64">
        <v>1</v>
      </c>
      <c r="F64">
        <f t="shared" si="0"/>
        <v>1</v>
      </c>
      <c r="G64">
        <f>F64-B64</f>
        <v>0</v>
      </c>
    </row>
    <row r="65" spans="2:5" x14ac:dyDescent="0.25">
      <c r="B65">
        <f>SUMPRODUCT($A$2:$A$64,B2:B64)</f>
        <v>489641152</v>
      </c>
      <c r="C65">
        <f t="shared" ref="C65:E65" si="2">SUMPRODUCT($A$2:$A$64,C2:C64)</f>
        <v>143436874</v>
      </c>
      <c r="D65">
        <f t="shared" si="2"/>
        <v>226796621</v>
      </c>
      <c r="E65">
        <f t="shared" si="2"/>
        <v>119407657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1241-3C0D-4721-9DA3-FF953CC6C65A}">
  <dimension ref="A1:G70"/>
  <sheetViews>
    <sheetView showGridLines="0" topLeftCell="A25" workbookViewId="0">
      <selection activeCell="F65" sqref="F65"/>
    </sheetView>
  </sheetViews>
  <sheetFormatPr defaultRowHeight="15" x14ac:dyDescent="0.25"/>
  <cols>
    <col min="1" max="1" width="11.42578125" customWidth="1"/>
    <col min="2" max="5" width="14.42578125" customWidth="1"/>
    <col min="6" max="239" width="11.42578125" customWidth="1"/>
  </cols>
  <sheetData>
    <row r="1" spans="1:7" ht="60" x14ac:dyDescent="0.25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6"/>
      <c r="G1" s="16"/>
    </row>
    <row r="2" spans="1:7" x14ac:dyDescent="0.25">
      <c r="A2" s="17">
        <v>85535550</v>
      </c>
      <c r="B2" s="14">
        <v>1</v>
      </c>
      <c r="C2" s="14">
        <v>0</v>
      </c>
      <c r="D2" s="14">
        <v>0</v>
      </c>
      <c r="E2" s="14">
        <v>0</v>
      </c>
      <c r="F2" s="14">
        <f>SUM(C2:E2)</f>
        <v>0</v>
      </c>
      <c r="G2" s="14">
        <f>F2-B2</f>
        <v>-1</v>
      </c>
    </row>
    <row r="3" spans="1:7" x14ac:dyDescent="0.25">
      <c r="A3" s="17">
        <v>48708224</v>
      </c>
      <c r="B3" s="14">
        <v>2</v>
      </c>
      <c r="C3" s="14">
        <v>0</v>
      </c>
      <c r="D3" s="14">
        <v>0</v>
      </c>
      <c r="E3" s="14">
        <v>0</v>
      </c>
      <c r="F3" s="14">
        <f t="shared" ref="F3:F64" si="0">SUM(C3:E3)</f>
        <v>0</v>
      </c>
      <c r="G3" s="14">
        <f t="shared" ref="G3:G64" si="1">F3-B3</f>
        <v>-2</v>
      </c>
    </row>
    <row r="4" spans="1:7" x14ac:dyDescent="0.25">
      <c r="A4" s="17">
        <v>30891011</v>
      </c>
      <c r="B4" s="14">
        <v>1</v>
      </c>
      <c r="C4" s="14">
        <v>0</v>
      </c>
      <c r="D4" s="14">
        <v>0</v>
      </c>
      <c r="E4" s="14">
        <v>0</v>
      </c>
      <c r="F4" s="14">
        <f t="shared" si="0"/>
        <v>0</v>
      </c>
      <c r="G4" s="14">
        <f t="shared" si="1"/>
        <v>-1</v>
      </c>
    </row>
    <row r="5" spans="1:7" x14ac:dyDescent="0.25">
      <c r="A5" s="17">
        <v>22010515</v>
      </c>
      <c r="B5" s="14">
        <v>1</v>
      </c>
      <c r="C5" s="14">
        <v>0</v>
      </c>
      <c r="D5" s="14">
        <v>0</v>
      </c>
      <c r="E5" s="14">
        <v>0</v>
      </c>
      <c r="F5" s="14">
        <f t="shared" si="0"/>
        <v>0</v>
      </c>
      <c r="G5" s="14">
        <f t="shared" si="1"/>
        <v>-1</v>
      </c>
    </row>
    <row r="6" spans="1:7" x14ac:dyDescent="0.25">
      <c r="A6" s="17">
        <v>21516756</v>
      </c>
      <c r="B6" s="14">
        <v>1</v>
      </c>
      <c r="C6" s="14">
        <v>0</v>
      </c>
      <c r="D6" s="14">
        <v>0</v>
      </c>
      <c r="E6" s="14">
        <v>0</v>
      </c>
      <c r="F6" s="14">
        <f t="shared" si="0"/>
        <v>0</v>
      </c>
      <c r="G6" s="14">
        <f t="shared" si="1"/>
        <v>-1</v>
      </c>
    </row>
    <row r="7" spans="1:7" x14ac:dyDescent="0.25">
      <c r="A7" s="17">
        <v>3548737</v>
      </c>
      <c r="B7" s="14">
        <v>1</v>
      </c>
      <c r="C7" s="14">
        <v>0</v>
      </c>
      <c r="D7" s="14">
        <v>0</v>
      </c>
      <c r="E7" s="14">
        <v>0</v>
      </c>
      <c r="F7" s="14">
        <f t="shared" si="0"/>
        <v>0</v>
      </c>
      <c r="G7" s="14">
        <f t="shared" si="1"/>
        <v>-1</v>
      </c>
    </row>
    <row r="8" spans="1:7" x14ac:dyDescent="0.25">
      <c r="A8" s="17">
        <v>3078639</v>
      </c>
      <c r="B8" s="14">
        <v>1</v>
      </c>
      <c r="C8" s="14">
        <v>0</v>
      </c>
      <c r="D8" s="14">
        <v>0</v>
      </c>
      <c r="E8" s="14">
        <v>0</v>
      </c>
      <c r="F8" s="14">
        <f t="shared" si="0"/>
        <v>0</v>
      </c>
      <c r="G8" s="14">
        <f t="shared" si="1"/>
        <v>-1</v>
      </c>
    </row>
    <row r="9" spans="1:7" x14ac:dyDescent="0.25">
      <c r="A9" s="17">
        <v>2870333</v>
      </c>
      <c r="B9" s="14">
        <v>1</v>
      </c>
      <c r="C9" s="14">
        <v>0</v>
      </c>
      <c r="D9" s="14">
        <v>0</v>
      </c>
      <c r="E9" s="14">
        <v>0</v>
      </c>
      <c r="F9" s="14">
        <f t="shared" si="0"/>
        <v>0</v>
      </c>
      <c r="G9" s="14">
        <f t="shared" si="1"/>
        <v>-1</v>
      </c>
    </row>
    <row r="10" spans="1:7" x14ac:dyDescent="0.25">
      <c r="A10" s="17">
        <v>2199225</v>
      </c>
      <c r="B10" s="14">
        <v>1</v>
      </c>
      <c r="C10" s="14">
        <v>0</v>
      </c>
      <c r="D10" s="14">
        <v>0</v>
      </c>
      <c r="E10" s="14">
        <v>0</v>
      </c>
      <c r="F10" s="14">
        <f t="shared" si="0"/>
        <v>0</v>
      </c>
      <c r="G10" s="14">
        <f t="shared" si="1"/>
        <v>-1</v>
      </c>
    </row>
    <row r="11" spans="1:7" x14ac:dyDescent="0.25">
      <c r="A11" s="17">
        <v>2164712</v>
      </c>
      <c r="B11" s="14">
        <v>1</v>
      </c>
      <c r="C11" s="14">
        <v>0</v>
      </c>
      <c r="D11" s="14">
        <v>0</v>
      </c>
      <c r="E11" s="14">
        <v>0</v>
      </c>
      <c r="F11" s="14">
        <f t="shared" si="0"/>
        <v>0</v>
      </c>
      <c r="G11" s="14">
        <f t="shared" si="1"/>
        <v>-1</v>
      </c>
    </row>
    <row r="12" spans="1:7" x14ac:dyDescent="0.25">
      <c r="A12" s="17">
        <v>1904667</v>
      </c>
      <c r="B12" s="14">
        <v>2</v>
      </c>
      <c r="C12" s="14">
        <v>0</v>
      </c>
      <c r="D12" s="14">
        <v>0</v>
      </c>
      <c r="E12" s="14">
        <v>0</v>
      </c>
      <c r="F12" s="14">
        <f t="shared" si="0"/>
        <v>0</v>
      </c>
      <c r="G12" s="14">
        <f t="shared" si="1"/>
        <v>-2</v>
      </c>
    </row>
    <row r="13" spans="1:7" x14ac:dyDescent="0.25">
      <c r="A13" s="17">
        <v>1856411</v>
      </c>
      <c r="B13" s="14">
        <v>1</v>
      </c>
      <c r="C13" s="14">
        <v>0</v>
      </c>
      <c r="D13" s="14">
        <v>0</v>
      </c>
      <c r="E13" s="14">
        <v>0</v>
      </c>
      <c r="F13" s="14">
        <f t="shared" si="0"/>
        <v>0</v>
      </c>
      <c r="G13" s="14">
        <f t="shared" si="1"/>
        <v>-1</v>
      </c>
    </row>
    <row r="14" spans="1:7" x14ac:dyDescent="0.25">
      <c r="A14" s="17">
        <v>1840435</v>
      </c>
      <c r="B14" s="14">
        <v>1</v>
      </c>
      <c r="C14" s="14">
        <v>0</v>
      </c>
      <c r="D14" s="14">
        <v>0</v>
      </c>
      <c r="E14" s="14">
        <v>0</v>
      </c>
      <c r="F14" s="14">
        <f t="shared" si="0"/>
        <v>0</v>
      </c>
      <c r="G14" s="14">
        <f t="shared" si="1"/>
        <v>-1</v>
      </c>
    </row>
    <row r="15" spans="1:7" x14ac:dyDescent="0.25">
      <c r="A15" s="17">
        <v>1818147</v>
      </c>
      <c r="B15" s="14">
        <v>1</v>
      </c>
      <c r="C15" s="14">
        <v>0</v>
      </c>
      <c r="D15" s="14">
        <v>0</v>
      </c>
      <c r="E15" s="14">
        <v>0</v>
      </c>
      <c r="F15" s="14">
        <f t="shared" si="0"/>
        <v>0</v>
      </c>
      <c r="G15" s="14">
        <f t="shared" si="1"/>
        <v>-1</v>
      </c>
    </row>
    <row r="16" spans="1:7" x14ac:dyDescent="0.25">
      <c r="A16" s="17">
        <v>1816380</v>
      </c>
      <c r="B16" s="14">
        <v>1</v>
      </c>
      <c r="C16" s="14">
        <v>0</v>
      </c>
      <c r="D16" s="14">
        <v>0</v>
      </c>
      <c r="E16" s="14">
        <v>0</v>
      </c>
      <c r="F16" s="14">
        <f t="shared" si="0"/>
        <v>0</v>
      </c>
      <c r="G16" s="14">
        <f t="shared" si="1"/>
        <v>-1</v>
      </c>
    </row>
    <row r="17" spans="1:7" x14ac:dyDescent="0.25">
      <c r="A17" s="17">
        <v>1767160</v>
      </c>
      <c r="B17" s="14">
        <v>1</v>
      </c>
      <c r="C17" s="14">
        <v>0</v>
      </c>
      <c r="D17" s="14">
        <v>0</v>
      </c>
      <c r="E17" s="14">
        <v>0</v>
      </c>
      <c r="F17" s="14">
        <f t="shared" si="0"/>
        <v>0</v>
      </c>
      <c r="G17" s="14">
        <f t="shared" si="1"/>
        <v>-1</v>
      </c>
    </row>
    <row r="18" spans="1:7" x14ac:dyDescent="0.25">
      <c r="A18" s="17">
        <v>1467002</v>
      </c>
      <c r="B18" s="14">
        <v>1</v>
      </c>
      <c r="C18" s="14">
        <v>0</v>
      </c>
      <c r="D18" s="14">
        <v>0</v>
      </c>
      <c r="E18" s="14">
        <v>0</v>
      </c>
      <c r="F18" s="14">
        <f t="shared" si="0"/>
        <v>0</v>
      </c>
      <c r="G18" s="14">
        <f t="shared" si="1"/>
        <v>-1</v>
      </c>
    </row>
    <row r="19" spans="1:7" x14ac:dyDescent="0.25">
      <c r="A19" s="17">
        <v>1362161</v>
      </c>
      <c r="B19" s="14">
        <v>1</v>
      </c>
      <c r="C19" s="14">
        <v>0</v>
      </c>
      <c r="D19" s="14">
        <v>0</v>
      </c>
      <c r="E19" s="14">
        <v>0</v>
      </c>
      <c r="F19" s="14">
        <f t="shared" si="0"/>
        <v>0</v>
      </c>
      <c r="G19" s="14">
        <f t="shared" si="1"/>
        <v>-1</v>
      </c>
    </row>
    <row r="20" spans="1:7" x14ac:dyDescent="0.25">
      <c r="A20" s="17">
        <v>1338935</v>
      </c>
      <c r="B20" s="14">
        <v>1</v>
      </c>
      <c r="C20" s="14">
        <v>0</v>
      </c>
      <c r="D20" s="14">
        <v>0</v>
      </c>
      <c r="E20" s="14">
        <v>0</v>
      </c>
      <c r="F20" s="14">
        <f t="shared" si="0"/>
        <v>0</v>
      </c>
      <c r="G20" s="14">
        <f t="shared" si="1"/>
        <v>-1</v>
      </c>
    </row>
    <row r="21" spans="1:7" x14ac:dyDescent="0.25">
      <c r="A21" s="17">
        <v>1273050</v>
      </c>
      <c r="B21" s="14">
        <v>90</v>
      </c>
      <c r="C21" s="14">
        <v>0</v>
      </c>
      <c r="D21" s="14">
        <v>0</v>
      </c>
      <c r="E21" s="14">
        <v>0</v>
      </c>
      <c r="F21" s="14">
        <f t="shared" si="0"/>
        <v>0</v>
      </c>
      <c r="G21" s="14">
        <f t="shared" si="1"/>
        <v>-90</v>
      </c>
    </row>
    <row r="22" spans="1:7" x14ac:dyDescent="0.25">
      <c r="A22" s="17">
        <v>1259950</v>
      </c>
      <c r="B22" s="14">
        <v>12</v>
      </c>
      <c r="C22" s="14">
        <v>0</v>
      </c>
      <c r="D22" s="14">
        <v>0</v>
      </c>
      <c r="E22" s="14">
        <v>0</v>
      </c>
      <c r="F22" s="14">
        <f t="shared" si="0"/>
        <v>0</v>
      </c>
      <c r="G22" s="14">
        <f t="shared" si="1"/>
        <v>-12</v>
      </c>
    </row>
    <row r="23" spans="1:7" x14ac:dyDescent="0.25">
      <c r="A23" s="17">
        <v>1253990</v>
      </c>
      <c r="B23" s="14">
        <v>1</v>
      </c>
      <c r="C23" s="14">
        <v>0</v>
      </c>
      <c r="D23" s="14">
        <v>0</v>
      </c>
      <c r="E23" s="14">
        <v>0</v>
      </c>
      <c r="F23" s="14">
        <f t="shared" si="0"/>
        <v>0</v>
      </c>
      <c r="G23" s="14">
        <f t="shared" si="1"/>
        <v>-1</v>
      </c>
    </row>
    <row r="24" spans="1:7" x14ac:dyDescent="0.25">
      <c r="A24" s="17">
        <v>1253981</v>
      </c>
      <c r="B24" s="14">
        <v>8</v>
      </c>
      <c r="C24" s="14">
        <v>0</v>
      </c>
      <c r="D24" s="14">
        <v>0</v>
      </c>
      <c r="E24" s="14">
        <v>0</v>
      </c>
      <c r="F24" s="14">
        <f t="shared" si="0"/>
        <v>0</v>
      </c>
      <c r="G24" s="14">
        <f t="shared" si="1"/>
        <v>-8</v>
      </c>
    </row>
    <row r="25" spans="1:7" x14ac:dyDescent="0.25">
      <c r="A25" s="17">
        <v>1237705</v>
      </c>
      <c r="B25" s="14">
        <v>1</v>
      </c>
      <c r="C25" s="14">
        <v>0</v>
      </c>
      <c r="D25" s="14">
        <v>0</v>
      </c>
      <c r="E25" s="14">
        <v>0</v>
      </c>
      <c r="F25" s="14">
        <f t="shared" si="0"/>
        <v>0</v>
      </c>
      <c r="G25" s="14">
        <f t="shared" si="1"/>
        <v>-1</v>
      </c>
    </row>
    <row r="26" spans="1:7" x14ac:dyDescent="0.25">
      <c r="A26" s="17">
        <v>1230000</v>
      </c>
      <c r="B26" s="14">
        <v>3</v>
      </c>
      <c r="C26" s="14">
        <v>0</v>
      </c>
      <c r="D26" s="14">
        <v>0</v>
      </c>
      <c r="E26" s="14">
        <v>0</v>
      </c>
      <c r="F26" s="14">
        <f t="shared" si="0"/>
        <v>0</v>
      </c>
      <c r="G26" s="14">
        <f t="shared" si="1"/>
        <v>-3</v>
      </c>
    </row>
    <row r="27" spans="1:7" x14ac:dyDescent="0.25">
      <c r="A27" s="17">
        <v>1216900</v>
      </c>
      <c r="B27" s="14">
        <v>1</v>
      </c>
      <c r="C27" s="14">
        <v>0</v>
      </c>
      <c r="D27" s="14">
        <v>0</v>
      </c>
      <c r="E27" s="14">
        <v>0</v>
      </c>
      <c r="F27" s="14">
        <f t="shared" si="0"/>
        <v>0</v>
      </c>
      <c r="G27" s="14">
        <f t="shared" si="1"/>
        <v>-1</v>
      </c>
    </row>
    <row r="28" spans="1:7" x14ac:dyDescent="0.25">
      <c r="A28" s="17">
        <v>1211576</v>
      </c>
      <c r="B28" s="14">
        <v>1</v>
      </c>
      <c r="C28" s="14">
        <v>0</v>
      </c>
      <c r="D28" s="14">
        <v>0</v>
      </c>
      <c r="E28" s="14">
        <v>0</v>
      </c>
      <c r="F28" s="14">
        <f t="shared" si="0"/>
        <v>0</v>
      </c>
      <c r="G28" s="14">
        <f t="shared" si="1"/>
        <v>-1</v>
      </c>
    </row>
    <row r="29" spans="1:7" x14ac:dyDescent="0.25">
      <c r="A29" s="17">
        <v>1211283</v>
      </c>
      <c r="B29" s="14">
        <v>1</v>
      </c>
      <c r="C29" s="14">
        <v>0</v>
      </c>
      <c r="D29" s="14">
        <v>0</v>
      </c>
      <c r="E29" s="14">
        <v>0</v>
      </c>
      <c r="F29" s="14">
        <f t="shared" si="0"/>
        <v>0</v>
      </c>
      <c r="G29" s="14">
        <f t="shared" si="1"/>
        <v>-1</v>
      </c>
    </row>
    <row r="30" spans="1:7" x14ac:dyDescent="0.25">
      <c r="A30" s="17">
        <v>1202353</v>
      </c>
      <c r="B30" s="14">
        <v>1</v>
      </c>
      <c r="C30" s="14">
        <v>0</v>
      </c>
      <c r="D30" s="14">
        <v>0</v>
      </c>
      <c r="E30" s="14">
        <v>0</v>
      </c>
      <c r="F30" s="14">
        <f t="shared" si="0"/>
        <v>0</v>
      </c>
      <c r="G30" s="14">
        <f t="shared" si="1"/>
        <v>-1</v>
      </c>
    </row>
    <row r="31" spans="1:7" x14ac:dyDescent="0.25">
      <c r="A31" s="17">
        <v>1202342</v>
      </c>
      <c r="B31" s="14">
        <v>1</v>
      </c>
      <c r="C31" s="14">
        <v>0</v>
      </c>
      <c r="D31" s="14">
        <v>0</v>
      </c>
      <c r="E31" s="14">
        <v>0</v>
      </c>
      <c r="F31" s="14">
        <f t="shared" si="0"/>
        <v>0</v>
      </c>
      <c r="G31" s="14">
        <f t="shared" si="1"/>
        <v>-1</v>
      </c>
    </row>
    <row r="32" spans="1:7" x14ac:dyDescent="0.25">
      <c r="A32" s="17">
        <v>1193959</v>
      </c>
      <c r="B32" s="14">
        <v>1</v>
      </c>
      <c r="C32" s="14">
        <v>0</v>
      </c>
      <c r="D32" s="14">
        <v>0</v>
      </c>
      <c r="E32" s="14">
        <v>0</v>
      </c>
      <c r="F32" s="14">
        <f t="shared" si="0"/>
        <v>0</v>
      </c>
      <c r="G32" s="14">
        <f t="shared" si="1"/>
        <v>-1</v>
      </c>
    </row>
    <row r="33" spans="1:7" x14ac:dyDescent="0.25">
      <c r="A33" s="17">
        <v>1166979</v>
      </c>
      <c r="B33" s="14">
        <v>1</v>
      </c>
      <c r="C33" s="14">
        <v>0</v>
      </c>
      <c r="D33" s="14">
        <v>0</v>
      </c>
      <c r="E33" s="14">
        <v>0</v>
      </c>
      <c r="F33" s="14">
        <f t="shared" si="0"/>
        <v>0</v>
      </c>
      <c r="G33" s="14">
        <f t="shared" si="1"/>
        <v>-1</v>
      </c>
    </row>
    <row r="34" spans="1:7" x14ac:dyDescent="0.25">
      <c r="A34" s="17">
        <v>1163450</v>
      </c>
      <c r="B34" s="14">
        <v>2</v>
      </c>
      <c r="C34" s="14">
        <v>0</v>
      </c>
      <c r="D34" s="14">
        <v>0</v>
      </c>
      <c r="E34" s="14">
        <v>0</v>
      </c>
      <c r="F34" s="14">
        <f t="shared" si="0"/>
        <v>0</v>
      </c>
      <c r="G34" s="14">
        <f t="shared" si="1"/>
        <v>-2</v>
      </c>
    </row>
    <row r="35" spans="1:7" x14ac:dyDescent="0.25">
      <c r="A35" s="17">
        <v>1151557</v>
      </c>
      <c r="B35" s="14">
        <v>1</v>
      </c>
      <c r="C35" s="14">
        <v>0</v>
      </c>
      <c r="D35" s="14">
        <v>0</v>
      </c>
      <c r="E35" s="14">
        <v>0</v>
      </c>
      <c r="F35" s="14">
        <f t="shared" si="0"/>
        <v>0</v>
      </c>
      <c r="G35" s="14">
        <f t="shared" si="1"/>
        <v>-1</v>
      </c>
    </row>
    <row r="36" spans="1:7" x14ac:dyDescent="0.25">
      <c r="A36" s="17">
        <v>1135626</v>
      </c>
      <c r="B36" s="14">
        <v>1</v>
      </c>
      <c r="C36" s="14">
        <v>0</v>
      </c>
      <c r="D36" s="14">
        <v>0</v>
      </c>
      <c r="E36" s="14">
        <v>0</v>
      </c>
      <c r="F36" s="14">
        <f t="shared" si="0"/>
        <v>0</v>
      </c>
      <c r="G36" s="14">
        <f t="shared" si="1"/>
        <v>-1</v>
      </c>
    </row>
    <row r="37" spans="1:7" x14ac:dyDescent="0.25">
      <c r="A37" s="17">
        <v>1131616</v>
      </c>
      <c r="B37" s="14">
        <v>1</v>
      </c>
      <c r="C37" s="14">
        <v>0</v>
      </c>
      <c r="D37" s="14">
        <v>0</v>
      </c>
      <c r="E37" s="14">
        <v>0</v>
      </c>
      <c r="F37" s="14">
        <f t="shared" si="0"/>
        <v>0</v>
      </c>
      <c r="G37" s="14">
        <f t="shared" si="1"/>
        <v>-1</v>
      </c>
    </row>
    <row r="38" spans="1:7" x14ac:dyDescent="0.25">
      <c r="A38" s="17">
        <v>1114690</v>
      </c>
      <c r="B38" s="14">
        <v>1</v>
      </c>
      <c r="C38" s="14">
        <v>0</v>
      </c>
      <c r="D38" s="14">
        <v>0</v>
      </c>
      <c r="E38" s="14">
        <v>0</v>
      </c>
      <c r="F38" s="14">
        <f t="shared" si="0"/>
        <v>0</v>
      </c>
      <c r="G38" s="14">
        <f t="shared" si="1"/>
        <v>-1</v>
      </c>
    </row>
    <row r="39" spans="1:7" x14ac:dyDescent="0.25">
      <c r="A39" s="17">
        <v>1114681</v>
      </c>
      <c r="B39" s="14">
        <v>1</v>
      </c>
      <c r="C39" s="14">
        <v>0</v>
      </c>
      <c r="D39" s="14">
        <v>0</v>
      </c>
      <c r="E39" s="14">
        <v>0</v>
      </c>
      <c r="F39" s="14">
        <f t="shared" si="0"/>
        <v>0</v>
      </c>
      <c r="G39" s="14">
        <f t="shared" si="1"/>
        <v>-1</v>
      </c>
    </row>
    <row r="40" spans="1:7" x14ac:dyDescent="0.25">
      <c r="A40" s="17">
        <v>1102668</v>
      </c>
      <c r="B40" s="14">
        <v>1</v>
      </c>
      <c r="C40" s="14">
        <v>0</v>
      </c>
      <c r="D40" s="14">
        <v>0</v>
      </c>
      <c r="E40" s="14">
        <v>0</v>
      </c>
      <c r="F40" s="14">
        <f t="shared" si="0"/>
        <v>0</v>
      </c>
      <c r="G40" s="14">
        <f t="shared" si="1"/>
        <v>-1</v>
      </c>
    </row>
    <row r="41" spans="1:7" x14ac:dyDescent="0.25">
      <c r="A41" s="17">
        <v>1100950</v>
      </c>
      <c r="B41" s="14">
        <v>10</v>
      </c>
      <c r="C41" s="14">
        <v>0</v>
      </c>
      <c r="D41" s="14">
        <v>0</v>
      </c>
      <c r="E41" s="14">
        <v>0</v>
      </c>
      <c r="F41" s="14">
        <f t="shared" si="0"/>
        <v>0</v>
      </c>
      <c r="G41" s="14">
        <f t="shared" si="1"/>
        <v>-10</v>
      </c>
    </row>
    <row r="42" spans="1:7" x14ac:dyDescent="0.25">
      <c r="A42" s="17">
        <v>1064700</v>
      </c>
      <c r="B42" s="14">
        <v>1</v>
      </c>
      <c r="C42" s="14">
        <v>0</v>
      </c>
      <c r="D42" s="14">
        <v>0</v>
      </c>
      <c r="E42" s="14">
        <v>0</v>
      </c>
      <c r="F42" s="14">
        <f t="shared" si="0"/>
        <v>0</v>
      </c>
      <c r="G42" s="14">
        <f t="shared" si="1"/>
        <v>-1</v>
      </c>
    </row>
    <row r="43" spans="1:7" x14ac:dyDescent="0.25">
      <c r="A43" s="17">
        <v>1060568</v>
      </c>
      <c r="B43" s="14">
        <v>1</v>
      </c>
      <c r="C43" s="14">
        <v>0</v>
      </c>
      <c r="D43" s="14">
        <v>0</v>
      </c>
      <c r="E43" s="14">
        <v>0</v>
      </c>
      <c r="F43" s="14">
        <f t="shared" si="0"/>
        <v>0</v>
      </c>
      <c r="G43" s="14">
        <f t="shared" si="1"/>
        <v>-1</v>
      </c>
    </row>
    <row r="44" spans="1:7" x14ac:dyDescent="0.25">
      <c r="A44" s="17">
        <v>1057900</v>
      </c>
      <c r="B44" s="14">
        <v>1</v>
      </c>
      <c r="C44" s="14">
        <v>0</v>
      </c>
      <c r="D44" s="14">
        <v>0</v>
      </c>
      <c r="E44" s="14">
        <v>0</v>
      </c>
      <c r="F44" s="14">
        <f t="shared" si="0"/>
        <v>0</v>
      </c>
      <c r="G44" s="14">
        <f t="shared" si="1"/>
        <v>-1</v>
      </c>
    </row>
    <row r="45" spans="1:7" x14ac:dyDescent="0.25">
      <c r="A45" s="17">
        <v>1053630</v>
      </c>
      <c r="B45" s="14">
        <v>3</v>
      </c>
      <c r="C45" s="14">
        <v>0</v>
      </c>
      <c r="D45" s="14">
        <v>0</v>
      </c>
      <c r="E45" s="14">
        <v>0</v>
      </c>
      <c r="F45" s="14">
        <f t="shared" si="0"/>
        <v>0</v>
      </c>
      <c r="G45" s="14">
        <f t="shared" si="1"/>
        <v>-3</v>
      </c>
    </row>
    <row r="46" spans="1:7" x14ac:dyDescent="0.25">
      <c r="A46" s="17">
        <v>1044390</v>
      </c>
      <c r="B46" s="14">
        <v>1</v>
      </c>
      <c r="C46" s="14">
        <v>0</v>
      </c>
      <c r="D46" s="14">
        <v>0</v>
      </c>
      <c r="E46" s="14">
        <v>0</v>
      </c>
      <c r="F46" s="14">
        <f t="shared" si="0"/>
        <v>0</v>
      </c>
      <c r="G46" s="14">
        <f t="shared" si="1"/>
        <v>-1</v>
      </c>
    </row>
    <row r="47" spans="1:7" x14ac:dyDescent="0.25">
      <c r="A47" s="17">
        <v>1042729</v>
      </c>
      <c r="B47" s="14">
        <v>1</v>
      </c>
      <c r="C47" s="14">
        <v>0</v>
      </c>
      <c r="D47" s="14">
        <v>0</v>
      </c>
      <c r="E47" s="14">
        <v>0</v>
      </c>
      <c r="F47" s="14">
        <f t="shared" si="0"/>
        <v>0</v>
      </c>
      <c r="G47" s="14">
        <f t="shared" si="1"/>
        <v>-1</v>
      </c>
    </row>
    <row r="48" spans="1:7" x14ac:dyDescent="0.25">
      <c r="A48" s="17">
        <v>1040130</v>
      </c>
      <c r="B48" s="14">
        <v>2</v>
      </c>
      <c r="C48" s="14">
        <v>0</v>
      </c>
      <c r="D48" s="14">
        <v>0</v>
      </c>
      <c r="E48" s="14">
        <v>0</v>
      </c>
      <c r="F48" s="14">
        <f t="shared" si="0"/>
        <v>0</v>
      </c>
      <c r="G48" s="14">
        <f t="shared" si="1"/>
        <v>-2</v>
      </c>
    </row>
    <row r="49" spans="1:7" x14ac:dyDescent="0.25">
      <c r="A49" s="17">
        <v>1034031</v>
      </c>
      <c r="B49" s="14">
        <v>1</v>
      </c>
      <c r="C49" s="14">
        <v>0</v>
      </c>
      <c r="D49" s="14">
        <v>0</v>
      </c>
      <c r="E49" s="14">
        <v>0</v>
      </c>
      <c r="F49" s="14">
        <f t="shared" si="0"/>
        <v>0</v>
      </c>
      <c r="G49" s="14">
        <f t="shared" si="1"/>
        <v>-1</v>
      </c>
    </row>
    <row r="50" spans="1:7" x14ac:dyDescent="0.25">
      <c r="A50" s="17">
        <v>1028085</v>
      </c>
      <c r="B50" s="14">
        <v>1</v>
      </c>
      <c r="C50" s="14">
        <v>0</v>
      </c>
      <c r="D50" s="14">
        <v>0</v>
      </c>
      <c r="E50" s="14">
        <v>0</v>
      </c>
      <c r="F50" s="14">
        <f t="shared" si="0"/>
        <v>0</v>
      </c>
      <c r="G50" s="14">
        <f t="shared" si="1"/>
        <v>-1</v>
      </c>
    </row>
    <row r="51" spans="1:7" x14ac:dyDescent="0.25">
      <c r="A51" s="17">
        <v>1023830</v>
      </c>
      <c r="B51" s="14">
        <v>1</v>
      </c>
      <c r="C51" s="14">
        <v>0</v>
      </c>
      <c r="D51" s="14">
        <v>0</v>
      </c>
      <c r="E51" s="14">
        <v>0</v>
      </c>
      <c r="F51" s="14">
        <f t="shared" si="0"/>
        <v>0</v>
      </c>
      <c r="G51" s="14">
        <f t="shared" si="1"/>
        <v>-1</v>
      </c>
    </row>
    <row r="52" spans="1:7" x14ac:dyDescent="0.25">
      <c r="A52" s="17">
        <v>1020530</v>
      </c>
      <c r="B52" s="14">
        <v>1</v>
      </c>
      <c r="C52" s="14">
        <v>0</v>
      </c>
      <c r="D52" s="14">
        <v>0</v>
      </c>
      <c r="E52" s="14">
        <v>0</v>
      </c>
      <c r="F52" s="14">
        <f t="shared" si="0"/>
        <v>0</v>
      </c>
      <c r="G52" s="14">
        <f t="shared" si="1"/>
        <v>-1</v>
      </c>
    </row>
    <row r="53" spans="1:7" x14ac:dyDescent="0.25">
      <c r="A53" s="17">
        <v>974620</v>
      </c>
      <c r="B53" s="14">
        <v>1</v>
      </c>
      <c r="C53" s="14">
        <v>0</v>
      </c>
      <c r="D53" s="14">
        <v>0</v>
      </c>
      <c r="E53" s="14">
        <v>0</v>
      </c>
      <c r="F53" s="14">
        <f t="shared" si="0"/>
        <v>0</v>
      </c>
      <c r="G53" s="14">
        <f t="shared" si="1"/>
        <v>-1</v>
      </c>
    </row>
    <row r="54" spans="1:7" x14ac:dyDescent="0.25">
      <c r="A54" s="17">
        <v>968668</v>
      </c>
      <c r="B54" s="14">
        <v>1</v>
      </c>
      <c r="C54" s="14">
        <v>0</v>
      </c>
      <c r="D54" s="14">
        <v>0</v>
      </c>
      <c r="E54" s="14">
        <v>0</v>
      </c>
      <c r="F54" s="14">
        <f t="shared" si="0"/>
        <v>0</v>
      </c>
      <c r="G54" s="14">
        <f t="shared" si="1"/>
        <v>-1</v>
      </c>
    </row>
    <row r="55" spans="1:7" x14ac:dyDescent="0.25">
      <c r="A55" s="17">
        <v>952333</v>
      </c>
      <c r="B55" s="14">
        <v>3</v>
      </c>
      <c r="C55" s="14">
        <v>0</v>
      </c>
      <c r="D55" s="14">
        <v>0</v>
      </c>
      <c r="E55" s="14">
        <v>0</v>
      </c>
      <c r="F55" s="14">
        <f t="shared" si="0"/>
        <v>0</v>
      </c>
      <c r="G55" s="14">
        <f t="shared" si="1"/>
        <v>-3</v>
      </c>
    </row>
    <row r="56" spans="1:7" x14ac:dyDescent="0.25">
      <c r="A56" s="17">
        <v>938463</v>
      </c>
      <c r="B56" s="14">
        <v>1</v>
      </c>
      <c r="C56" s="14">
        <v>0</v>
      </c>
      <c r="D56" s="14">
        <v>0</v>
      </c>
      <c r="E56" s="14">
        <v>0</v>
      </c>
      <c r="F56" s="14">
        <f t="shared" si="0"/>
        <v>0</v>
      </c>
      <c r="G56" s="14">
        <f t="shared" si="1"/>
        <v>-1</v>
      </c>
    </row>
    <row r="57" spans="1:7" x14ac:dyDescent="0.25">
      <c r="A57" s="17">
        <v>932463</v>
      </c>
      <c r="B57" s="14">
        <v>1</v>
      </c>
      <c r="C57" s="14">
        <v>0</v>
      </c>
      <c r="D57" s="14">
        <v>0</v>
      </c>
      <c r="E57" s="14">
        <v>0</v>
      </c>
      <c r="F57" s="14">
        <f t="shared" si="0"/>
        <v>0</v>
      </c>
      <c r="G57" s="14">
        <f t="shared" si="1"/>
        <v>-1</v>
      </c>
    </row>
    <row r="58" spans="1:7" x14ac:dyDescent="0.25">
      <c r="A58" s="17">
        <v>922509</v>
      </c>
      <c r="B58" s="14">
        <v>1</v>
      </c>
      <c r="C58" s="14">
        <v>0</v>
      </c>
      <c r="D58" s="14">
        <v>0</v>
      </c>
      <c r="E58" s="14">
        <v>0</v>
      </c>
      <c r="F58" s="14">
        <f t="shared" si="0"/>
        <v>0</v>
      </c>
      <c r="G58" s="14">
        <f t="shared" si="1"/>
        <v>-1</v>
      </c>
    </row>
    <row r="59" spans="1:7" x14ac:dyDescent="0.25">
      <c r="A59" s="17">
        <v>880462</v>
      </c>
      <c r="B59" s="14">
        <v>1</v>
      </c>
      <c r="C59" s="14">
        <v>0</v>
      </c>
      <c r="D59" s="14">
        <v>0</v>
      </c>
      <c r="E59" s="14">
        <v>0</v>
      </c>
      <c r="F59" s="14">
        <f t="shared" si="0"/>
        <v>0</v>
      </c>
      <c r="G59" s="14">
        <f t="shared" si="1"/>
        <v>-1</v>
      </c>
    </row>
    <row r="60" spans="1:7" x14ac:dyDescent="0.25">
      <c r="A60" s="17">
        <v>873600</v>
      </c>
      <c r="B60" s="14">
        <v>1</v>
      </c>
      <c r="C60" s="14">
        <v>0</v>
      </c>
      <c r="D60" s="14">
        <v>0</v>
      </c>
      <c r="E60" s="14">
        <v>0</v>
      </c>
      <c r="F60" s="14">
        <f t="shared" si="0"/>
        <v>0</v>
      </c>
      <c r="G60" s="14">
        <f t="shared" si="1"/>
        <v>-1</v>
      </c>
    </row>
    <row r="61" spans="1:7" x14ac:dyDescent="0.25">
      <c r="A61" s="17">
        <v>823763</v>
      </c>
      <c r="B61" s="14">
        <v>1</v>
      </c>
      <c r="C61" s="14">
        <v>0</v>
      </c>
      <c r="D61" s="14">
        <v>0</v>
      </c>
      <c r="E61" s="14">
        <v>0</v>
      </c>
      <c r="F61" s="14">
        <f t="shared" si="0"/>
        <v>0</v>
      </c>
      <c r="G61" s="14">
        <f t="shared" si="1"/>
        <v>-1</v>
      </c>
    </row>
    <row r="62" spans="1:7" x14ac:dyDescent="0.25">
      <c r="A62" s="17">
        <v>784400</v>
      </c>
      <c r="B62" s="14">
        <v>1</v>
      </c>
      <c r="C62" s="14">
        <v>0</v>
      </c>
      <c r="D62" s="14">
        <v>0</v>
      </c>
      <c r="E62" s="14">
        <v>0</v>
      </c>
      <c r="F62" s="14">
        <f t="shared" si="0"/>
        <v>0</v>
      </c>
      <c r="G62" s="14">
        <f t="shared" si="1"/>
        <v>-1</v>
      </c>
    </row>
    <row r="63" spans="1:7" x14ac:dyDescent="0.25">
      <c r="A63" s="17">
        <v>737100</v>
      </c>
      <c r="B63" s="14">
        <v>1</v>
      </c>
      <c r="C63" s="14">
        <v>0</v>
      </c>
      <c r="D63" s="14">
        <v>0</v>
      </c>
      <c r="E63" s="14">
        <v>0</v>
      </c>
      <c r="F63" s="14">
        <f t="shared" si="0"/>
        <v>0</v>
      </c>
      <c r="G63" s="14">
        <f t="shared" si="1"/>
        <v>-1</v>
      </c>
    </row>
    <row r="64" spans="1:7" x14ac:dyDescent="0.25">
      <c r="A64" s="17">
        <v>622228</v>
      </c>
      <c r="B64" s="14">
        <v>1</v>
      </c>
      <c r="C64" s="14">
        <v>0</v>
      </c>
      <c r="D64" s="14">
        <v>0</v>
      </c>
      <c r="E64" s="14">
        <v>0</v>
      </c>
      <c r="F64" s="14">
        <f t="shared" si="0"/>
        <v>0</v>
      </c>
      <c r="G64" s="14">
        <f t="shared" si="1"/>
        <v>-1</v>
      </c>
    </row>
    <row r="65" spans="1:7" x14ac:dyDescent="0.25">
      <c r="A65" s="16" t="s">
        <v>26</v>
      </c>
      <c r="B65" s="17">
        <f>SUMPRODUCT($A$2:$A$64,B2:B64)</f>
        <v>489641152</v>
      </c>
      <c r="C65" s="17">
        <f t="shared" ref="C65:E65" si="2">SUMPRODUCT($A$2:$A$64,C2:C64)</f>
        <v>0</v>
      </c>
      <c r="D65" s="17">
        <f t="shared" si="2"/>
        <v>0</v>
      </c>
      <c r="E65" s="17">
        <f t="shared" si="2"/>
        <v>0</v>
      </c>
      <c r="F65" s="18">
        <f>SUM(C65:E65)</f>
        <v>0</v>
      </c>
      <c r="G65" s="16"/>
    </row>
    <row r="70" spans="1:7" x14ac:dyDescent="0.25">
      <c r="B70">
        <v>489641152</v>
      </c>
      <c r="C70">
        <v>143436874</v>
      </c>
      <c r="D70">
        <v>226796621</v>
      </c>
      <c r="E70">
        <v>119407657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4B6D-DC2E-492B-8CAA-46424BEB8FB3}">
  <dimension ref="A1:G8"/>
  <sheetViews>
    <sheetView showGridLines="0" workbookViewId="0">
      <selection activeCell="G21" sqref="G21"/>
    </sheetView>
  </sheetViews>
  <sheetFormatPr defaultRowHeight="15" x14ac:dyDescent="0.25"/>
  <cols>
    <col min="1" max="239" width="11.42578125" customWidth="1"/>
  </cols>
  <sheetData>
    <row r="1" spans="1:7" ht="75" x14ac:dyDescent="0.25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7" x14ac:dyDescent="0.25">
      <c r="A2" s="5">
        <v>85535550</v>
      </c>
      <c r="B2" s="11">
        <v>1</v>
      </c>
      <c r="E2">
        <v>1</v>
      </c>
      <c r="F2">
        <f>SUM(C2:E2)</f>
        <v>1</v>
      </c>
      <c r="G2">
        <f>F2-B2</f>
        <v>0</v>
      </c>
    </row>
    <row r="3" spans="1:7" x14ac:dyDescent="0.25">
      <c r="A3" s="5">
        <v>48708224</v>
      </c>
      <c r="B3" s="11">
        <v>2</v>
      </c>
      <c r="C3">
        <v>1</v>
      </c>
      <c r="D3">
        <v>1</v>
      </c>
      <c r="F3">
        <f t="shared" ref="F3:F7" si="0">SUM(C3:E3)</f>
        <v>2</v>
      </c>
      <c r="G3">
        <f t="shared" ref="G3:G7" si="1">F3-B3</f>
        <v>0</v>
      </c>
    </row>
    <row r="4" spans="1:7" x14ac:dyDescent="0.25">
      <c r="A4" s="5">
        <v>30891011</v>
      </c>
      <c r="B4" s="11">
        <v>3</v>
      </c>
      <c r="C4">
        <v>1</v>
      </c>
      <c r="D4">
        <v>2</v>
      </c>
      <c r="F4">
        <f t="shared" si="0"/>
        <v>3</v>
      </c>
      <c r="G4">
        <f t="shared" si="1"/>
        <v>0</v>
      </c>
    </row>
    <row r="5" spans="1:7" x14ac:dyDescent="0.25">
      <c r="A5" s="5">
        <v>22010515</v>
      </c>
      <c r="B5" s="11">
        <v>1</v>
      </c>
      <c r="D5">
        <v>1</v>
      </c>
      <c r="F5">
        <f t="shared" si="0"/>
        <v>1</v>
      </c>
      <c r="G5">
        <f t="shared" si="1"/>
        <v>0</v>
      </c>
    </row>
    <row r="6" spans="1:7" x14ac:dyDescent="0.25">
      <c r="A6" s="5">
        <v>21516756</v>
      </c>
      <c r="B6" s="11">
        <v>1</v>
      </c>
      <c r="D6">
        <v>1</v>
      </c>
      <c r="F6">
        <f t="shared" si="0"/>
        <v>1</v>
      </c>
      <c r="G6">
        <f t="shared" si="1"/>
        <v>0</v>
      </c>
    </row>
    <row r="7" spans="1:7" x14ac:dyDescent="0.25">
      <c r="A7" s="5">
        <v>3548737</v>
      </c>
      <c r="B7" s="11">
        <v>1</v>
      </c>
      <c r="D7">
        <v>1</v>
      </c>
      <c r="F7">
        <f t="shared" si="0"/>
        <v>1</v>
      </c>
      <c r="G7">
        <f t="shared" si="1"/>
        <v>0</v>
      </c>
    </row>
    <row r="8" spans="1:7" x14ac:dyDescent="0.25">
      <c r="B8">
        <f>SUMPRODUCT($A$2:$A$7,B2:B7)</f>
        <v>322701039</v>
      </c>
      <c r="C8">
        <f>SUMPRODUCT($A$2:$A$7,C2:C7)</f>
        <v>79599235</v>
      </c>
      <c r="D8">
        <f>SUMPRODUCT($A$2:$A$7,D2:D7)</f>
        <v>157566254</v>
      </c>
      <c r="E8">
        <f>SUMPRODUCT($A$2:$A$7,E2:E7)</f>
        <v>85535550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BD0F-5CB8-4D1A-9507-40BA90FC6E9F}">
  <dimension ref="A1:G10"/>
  <sheetViews>
    <sheetView showGridLines="0" workbookViewId="0">
      <selection activeCell="A18" sqref="A18"/>
    </sheetView>
  </sheetViews>
  <sheetFormatPr defaultRowHeight="15" x14ac:dyDescent="0.25"/>
  <cols>
    <col min="1" max="239" width="11.42578125" customWidth="1"/>
  </cols>
  <sheetData>
    <row r="1" spans="1:7" ht="75" x14ac:dyDescent="0.25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7" x14ac:dyDescent="0.25">
      <c r="A2" s="5">
        <v>85535550</v>
      </c>
      <c r="B2" s="11">
        <v>1</v>
      </c>
      <c r="C2">
        <v>0</v>
      </c>
      <c r="D2">
        <v>0</v>
      </c>
      <c r="E2">
        <v>1</v>
      </c>
      <c r="F2">
        <f>SUM(C2:E2)</f>
        <v>1</v>
      </c>
      <c r="G2">
        <f>F2-B2</f>
        <v>0</v>
      </c>
    </row>
    <row r="3" spans="1:7" x14ac:dyDescent="0.25">
      <c r="A3" s="5">
        <v>48708224</v>
      </c>
      <c r="B3" s="11">
        <v>2</v>
      </c>
      <c r="C3">
        <v>1</v>
      </c>
      <c r="D3">
        <v>1</v>
      </c>
      <c r="E3">
        <v>0</v>
      </c>
      <c r="F3">
        <f t="shared" ref="F3:F7" si="0">SUM(C3:E3)</f>
        <v>2</v>
      </c>
      <c r="G3">
        <f t="shared" ref="G3:G7" si="1">F3-B3</f>
        <v>0</v>
      </c>
    </row>
    <row r="4" spans="1:7" x14ac:dyDescent="0.25">
      <c r="A4" s="5">
        <v>30891011</v>
      </c>
      <c r="B4" s="11">
        <v>3</v>
      </c>
      <c r="C4">
        <v>1</v>
      </c>
      <c r="D4">
        <v>2</v>
      </c>
      <c r="E4">
        <v>0</v>
      </c>
      <c r="F4">
        <f t="shared" si="0"/>
        <v>3</v>
      </c>
      <c r="G4">
        <f t="shared" si="1"/>
        <v>0</v>
      </c>
    </row>
    <row r="5" spans="1:7" x14ac:dyDescent="0.25">
      <c r="A5" s="5">
        <v>22010515</v>
      </c>
      <c r="B5" s="11">
        <v>1</v>
      </c>
      <c r="C5">
        <v>0</v>
      </c>
      <c r="D5">
        <v>1</v>
      </c>
      <c r="E5">
        <v>0</v>
      </c>
      <c r="F5">
        <f t="shared" si="0"/>
        <v>1</v>
      </c>
      <c r="G5">
        <f t="shared" si="1"/>
        <v>0</v>
      </c>
    </row>
    <row r="6" spans="1:7" x14ac:dyDescent="0.25">
      <c r="A6" s="5">
        <v>21516756</v>
      </c>
      <c r="B6" s="11">
        <v>1</v>
      </c>
      <c r="C6">
        <v>0</v>
      </c>
      <c r="D6">
        <v>1</v>
      </c>
      <c r="E6">
        <v>0</v>
      </c>
      <c r="F6">
        <f t="shared" si="0"/>
        <v>1</v>
      </c>
      <c r="G6">
        <f t="shared" si="1"/>
        <v>0</v>
      </c>
    </row>
    <row r="7" spans="1:7" x14ac:dyDescent="0.25">
      <c r="A7" s="5">
        <v>3548737</v>
      </c>
      <c r="B7" s="11">
        <v>1</v>
      </c>
      <c r="C7">
        <v>0</v>
      </c>
      <c r="D7">
        <v>1</v>
      </c>
      <c r="E7">
        <v>0</v>
      </c>
      <c r="F7">
        <f t="shared" si="0"/>
        <v>1</v>
      </c>
      <c r="G7">
        <f t="shared" si="1"/>
        <v>0</v>
      </c>
    </row>
    <row r="8" spans="1:7" x14ac:dyDescent="0.25">
      <c r="B8">
        <f>SUMPRODUCT($A$2:$A$7,B2:B7)</f>
        <v>322701039</v>
      </c>
      <c r="C8">
        <f>SUMPRODUCT($A$2:$A$7,C2:C7)</f>
        <v>79599235</v>
      </c>
      <c r="D8">
        <f>SUMPRODUCT($A$2:$A$7,D2:D7)</f>
        <v>157566254</v>
      </c>
      <c r="E8">
        <f>SUMPRODUCT($A$2:$A$7,E2:E7)</f>
        <v>85535550</v>
      </c>
      <c r="F8">
        <f>SUM(C8:E8)</f>
        <v>322701039</v>
      </c>
    </row>
    <row r="10" spans="1:7" x14ac:dyDescent="0.25">
      <c r="B10">
        <v>322701039</v>
      </c>
      <c r="C10">
        <v>79599235</v>
      </c>
      <c r="D10">
        <v>157566254</v>
      </c>
      <c r="E10">
        <v>85535550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40F170A899EB4FBB79E01D8CB9252A" ma:contentTypeVersion="2" ma:contentTypeDescription="Crear nuevo documento." ma:contentTypeScope="" ma:versionID="12c1d6a759138d3433959406323fc55b">
  <xsd:schema xmlns:xsd="http://www.w3.org/2001/XMLSchema" xmlns:xs="http://www.w3.org/2001/XMLSchema" xmlns:p="http://schemas.microsoft.com/office/2006/metadata/properties" xmlns:ns2="b35a6e0e-ad56-4b39-b5cb-d035d611b97d" targetNamespace="http://schemas.microsoft.com/office/2006/metadata/properties" ma:root="true" ma:fieldsID="39a2e601d4a169573b9b7a1e5c9ee9c1" ns2:_="">
    <xsd:import namespace="b35a6e0e-ad56-4b39-b5cb-d035d611b9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a6e0e-ad56-4b39-b5cb-d035d611b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02D795-1476-4524-994D-52F9B3906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7F374D-AA26-4434-A8B6-34CA5CA7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a6e0e-ad56-4b39-b5cb-d035d611b9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RelacionPagos_2020722 (2)</vt:lpstr>
      <vt:lpstr>RelacionPagos_2020722 (3)</vt:lpstr>
      <vt:lpstr>RelacionPagos_2020722 (4)</vt:lpstr>
      <vt:lpstr>RelacionPagos_2020722 (5)</vt:lpstr>
      <vt:lpstr>RelacionPagos_2020722 (6)</vt:lpstr>
      <vt:lpstr>EjP1</vt:lpstr>
      <vt:lpstr>EjP2</vt:lpstr>
      <vt:lpstr>Ej1</vt:lpstr>
      <vt:lpstr>Ej1 (2)</vt:lpstr>
      <vt:lpstr>glosa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auditores</dc:creator>
  <cp:keywords/>
  <dc:description/>
  <cp:lastModifiedBy>Andrés González</cp:lastModifiedBy>
  <cp:revision/>
  <dcterms:created xsi:type="dcterms:W3CDTF">2020-07-22T20:04:23Z</dcterms:created>
  <dcterms:modified xsi:type="dcterms:W3CDTF">2020-07-27T00:03:23Z</dcterms:modified>
  <cp:category/>
  <cp:contentStatus/>
</cp:coreProperties>
</file>