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Residency\Research\FIDs Study\Github\afids_parkinsons\analysis\"/>
    </mc:Choice>
  </mc:AlternateContent>
  <xr:revisionPtr revIDLastSave="0" documentId="13_ncr:1_{FD79F48E-7D23-441B-9832-C15B8F4A5C31}" xr6:coauthVersionLast="44" xr6:coauthVersionMax="44" xr10:uidLastSave="{00000000-0000-0000-0000-000000000000}"/>
  <bookViews>
    <workbookView xWindow="17475" yWindow="6652" windowWidth="21600" windowHeight="11423" xr2:uid="{DFC9260C-8B9F-4A7C-9EC9-60EBA5D547B8}"/>
  </bookViews>
  <sheets>
    <sheet name="Sheet1" sheetId="1" r:id="rId1"/>
    <sheet name="MNI - AFLE" sheetId="2" r:id="rId2"/>
    <sheet name="MNI - AFRE our GS" sheetId="4" r:id="rId3"/>
    <sheet name="MNI - AFRE Jon's 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4" l="1"/>
  <c r="C34" i="4"/>
  <c r="D34" i="4"/>
  <c r="E34" i="4"/>
  <c r="F34" i="4"/>
  <c r="G34" i="4"/>
  <c r="B3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G2" i="2"/>
  <c r="G34" i="2" s="1"/>
  <c r="C34" i="3"/>
  <c r="D34" i="3"/>
  <c r="E34" i="3"/>
  <c r="F34" i="3"/>
  <c r="G34" i="3"/>
  <c r="B3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" i="3"/>
  <c r="C34" i="2"/>
  <c r="D34" i="2"/>
  <c r="E34" i="2"/>
  <c r="F34" i="2"/>
  <c r="B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AI20" i="1"/>
  <c r="AB70" i="1" l="1"/>
  <c r="P7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102" i="1" s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Q70" i="1"/>
  <c r="R70" i="1"/>
  <c r="S70" i="1"/>
  <c r="T70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102" i="1" s="1"/>
  <c r="AB71" i="1"/>
  <c r="AC71" i="1"/>
  <c r="AD71" i="1"/>
  <c r="AE71" i="1"/>
  <c r="AF71" i="1"/>
  <c r="AB72" i="1"/>
  <c r="AC72" i="1"/>
  <c r="AD72" i="1"/>
  <c r="AE72" i="1"/>
  <c r="AF72" i="1"/>
  <c r="AB73" i="1"/>
  <c r="AC73" i="1"/>
  <c r="AD73" i="1"/>
  <c r="AE73" i="1"/>
  <c r="AF73" i="1"/>
  <c r="AB74" i="1"/>
  <c r="AC74" i="1"/>
  <c r="AD74" i="1"/>
  <c r="AE74" i="1"/>
  <c r="AF74" i="1"/>
  <c r="AB75" i="1"/>
  <c r="AC75" i="1"/>
  <c r="AD75" i="1"/>
  <c r="AE75" i="1"/>
  <c r="AF75" i="1"/>
  <c r="AB76" i="1"/>
  <c r="AC76" i="1"/>
  <c r="AD76" i="1"/>
  <c r="AE76" i="1"/>
  <c r="AF76" i="1"/>
  <c r="AB77" i="1"/>
  <c r="AC77" i="1"/>
  <c r="AD77" i="1"/>
  <c r="AE77" i="1"/>
  <c r="AF77" i="1"/>
  <c r="AB78" i="1"/>
  <c r="AC78" i="1"/>
  <c r="AD78" i="1"/>
  <c r="AE78" i="1"/>
  <c r="AF78" i="1"/>
  <c r="AB79" i="1"/>
  <c r="AC79" i="1"/>
  <c r="AD79" i="1"/>
  <c r="AE79" i="1"/>
  <c r="AF79" i="1"/>
  <c r="AB80" i="1"/>
  <c r="AC80" i="1"/>
  <c r="AD80" i="1"/>
  <c r="AE80" i="1"/>
  <c r="AF80" i="1"/>
  <c r="AB81" i="1"/>
  <c r="AC81" i="1"/>
  <c r="AD81" i="1"/>
  <c r="AE81" i="1"/>
  <c r="AF81" i="1"/>
  <c r="AB82" i="1"/>
  <c r="AC82" i="1"/>
  <c r="AD82" i="1"/>
  <c r="AE82" i="1"/>
  <c r="AF82" i="1"/>
  <c r="AB83" i="1"/>
  <c r="AC83" i="1"/>
  <c r="AD83" i="1"/>
  <c r="AE83" i="1"/>
  <c r="AF83" i="1"/>
  <c r="AB84" i="1"/>
  <c r="AC84" i="1"/>
  <c r="AD84" i="1"/>
  <c r="AE84" i="1"/>
  <c r="AF84" i="1"/>
  <c r="AB85" i="1"/>
  <c r="AC85" i="1"/>
  <c r="AD85" i="1"/>
  <c r="AE85" i="1"/>
  <c r="AF85" i="1"/>
  <c r="AB86" i="1"/>
  <c r="AC86" i="1"/>
  <c r="AD86" i="1"/>
  <c r="AE86" i="1"/>
  <c r="AF86" i="1"/>
  <c r="AB87" i="1"/>
  <c r="AC87" i="1"/>
  <c r="AD87" i="1"/>
  <c r="AE87" i="1"/>
  <c r="AF87" i="1"/>
  <c r="AB88" i="1"/>
  <c r="AC88" i="1"/>
  <c r="AD88" i="1"/>
  <c r="AE88" i="1"/>
  <c r="AF88" i="1"/>
  <c r="AB89" i="1"/>
  <c r="AC89" i="1"/>
  <c r="AD89" i="1"/>
  <c r="AE89" i="1"/>
  <c r="AF89" i="1"/>
  <c r="AB90" i="1"/>
  <c r="AC90" i="1"/>
  <c r="AD90" i="1"/>
  <c r="AE90" i="1"/>
  <c r="AF90" i="1"/>
  <c r="AB91" i="1"/>
  <c r="AC91" i="1"/>
  <c r="AD91" i="1"/>
  <c r="AE91" i="1"/>
  <c r="AF91" i="1"/>
  <c r="AB92" i="1"/>
  <c r="AC92" i="1"/>
  <c r="AD92" i="1"/>
  <c r="AE92" i="1"/>
  <c r="AF92" i="1"/>
  <c r="AB93" i="1"/>
  <c r="AC93" i="1"/>
  <c r="AD93" i="1"/>
  <c r="AE93" i="1"/>
  <c r="AF93" i="1"/>
  <c r="AB94" i="1"/>
  <c r="AC94" i="1"/>
  <c r="AD94" i="1"/>
  <c r="AE94" i="1"/>
  <c r="AF94" i="1"/>
  <c r="AB95" i="1"/>
  <c r="AC95" i="1"/>
  <c r="AD95" i="1"/>
  <c r="AE95" i="1"/>
  <c r="AF95" i="1"/>
  <c r="AB96" i="1"/>
  <c r="AC96" i="1"/>
  <c r="AD96" i="1"/>
  <c r="AE96" i="1"/>
  <c r="AF96" i="1"/>
  <c r="AB97" i="1"/>
  <c r="AC97" i="1"/>
  <c r="AD97" i="1"/>
  <c r="AE97" i="1"/>
  <c r="AF97" i="1"/>
  <c r="AB98" i="1"/>
  <c r="AC98" i="1"/>
  <c r="AD98" i="1"/>
  <c r="AE98" i="1"/>
  <c r="AF98" i="1"/>
  <c r="AB99" i="1"/>
  <c r="AC99" i="1"/>
  <c r="AD99" i="1"/>
  <c r="AE99" i="1"/>
  <c r="AF99" i="1"/>
  <c r="AB100" i="1"/>
  <c r="AC100" i="1"/>
  <c r="AD100" i="1"/>
  <c r="AE100" i="1"/>
  <c r="AF100" i="1"/>
  <c r="AB101" i="1"/>
  <c r="AC101" i="1"/>
  <c r="AD101" i="1"/>
  <c r="AE101" i="1"/>
  <c r="AF101" i="1"/>
  <c r="AC70" i="1"/>
  <c r="AD70" i="1"/>
  <c r="AE70" i="1"/>
  <c r="AF70" i="1"/>
  <c r="AB2" i="1"/>
  <c r="AB36" i="1"/>
  <c r="V36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68" i="1" s="1"/>
  <c r="AI34" i="1"/>
  <c r="AB39" i="1"/>
  <c r="AD41" i="1"/>
  <c r="AF43" i="1"/>
  <c r="AC46" i="1"/>
  <c r="AE48" i="1"/>
  <c r="AB51" i="1"/>
  <c r="AD53" i="1"/>
  <c r="AF55" i="1"/>
  <c r="AC58" i="1"/>
  <c r="AE60" i="1"/>
  <c r="AB63" i="1"/>
  <c r="AD65" i="1"/>
  <c r="AF67" i="1"/>
  <c r="AF36" i="1"/>
  <c r="AC36" i="1"/>
  <c r="AD36" i="1"/>
  <c r="AE36" i="1"/>
  <c r="V37" i="1"/>
  <c r="AB37" i="1" s="1"/>
  <c r="W37" i="1"/>
  <c r="AC37" i="1" s="1"/>
  <c r="X37" i="1"/>
  <c r="AD37" i="1" s="1"/>
  <c r="Y37" i="1"/>
  <c r="AE37" i="1" s="1"/>
  <c r="Z37" i="1"/>
  <c r="AF37" i="1" s="1"/>
  <c r="V38" i="1"/>
  <c r="AB38" i="1" s="1"/>
  <c r="W38" i="1"/>
  <c r="AC38" i="1" s="1"/>
  <c r="X38" i="1"/>
  <c r="AD38" i="1" s="1"/>
  <c r="Y38" i="1"/>
  <c r="AE38" i="1" s="1"/>
  <c r="Z38" i="1"/>
  <c r="AF38" i="1" s="1"/>
  <c r="V39" i="1"/>
  <c r="W39" i="1"/>
  <c r="AC39" i="1" s="1"/>
  <c r="X39" i="1"/>
  <c r="AD39" i="1" s="1"/>
  <c r="Y39" i="1"/>
  <c r="AE39" i="1" s="1"/>
  <c r="Z39" i="1"/>
  <c r="AF39" i="1" s="1"/>
  <c r="V40" i="1"/>
  <c r="AB40" i="1" s="1"/>
  <c r="W40" i="1"/>
  <c r="AC40" i="1" s="1"/>
  <c r="X40" i="1"/>
  <c r="AD40" i="1" s="1"/>
  <c r="Y40" i="1"/>
  <c r="AE40" i="1" s="1"/>
  <c r="Z40" i="1"/>
  <c r="AF40" i="1" s="1"/>
  <c r="V41" i="1"/>
  <c r="AB41" i="1" s="1"/>
  <c r="W41" i="1"/>
  <c r="AC41" i="1" s="1"/>
  <c r="X41" i="1"/>
  <c r="Y41" i="1"/>
  <c r="AE41" i="1" s="1"/>
  <c r="Z41" i="1"/>
  <c r="AF41" i="1" s="1"/>
  <c r="V42" i="1"/>
  <c r="AB42" i="1" s="1"/>
  <c r="W42" i="1"/>
  <c r="AC42" i="1" s="1"/>
  <c r="X42" i="1"/>
  <c r="AD42" i="1" s="1"/>
  <c r="Y42" i="1"/>
  <c r="AE42" i="1" s="1"/>
  <c r="Z42" i="1"/>
  <c r="AF42" i="1" s="1"/>
  <c r="V43" i="1"/>
  <c r="AB43" i="1" s="1"/>
  <c r="W43" i="1"/>
  <c r="AC43" i="1" s="1"/>
  <c r="X43" i="1"/>
  <c r="AD43" i="1" s="1"/>
  <c r="Y43" i="1"/>
  <c r="AE43" i="1" s="1"/>
  <c r="Z43" i="1"/>
  <c r="V44" i="1"/>
  <c r="AB44" i="1" s="1"/>
  <c r="W44" i="1"/>
  <c r="AC44" i="1" s="1"/>
  <c r="X44" i="1"/>
  <c r="AD44" i="1" s="1"/>
  <c r="Y44" i="1"/>
  <c r="AE44" i="1" s="1"/>
  <c r="Z44" i="1"/>
  <c r="AF44" i="1" s="1"/>
  <c r="V45" i="1"/>
  <c r="AB45" i="1" s="1"/>
  <c r="W45" i="1"/>
  <c r="AC45" i="1" s="1"/>
  <c r="X45" i="1"/>
  <c r="AD45" i="1" s="1"/>
  <c r="Y45" i="1"/>
  <c r="AE45" i="1" s="1"/>
  <c r="Z45" i="1"/>
  <c r="AF45" i="1" s="1"/>
  <c r="V46" i="1"/>
  <c r="AB46" i="1" s="1"/>
  <c r="W46" i="1"/>
  <c r="X46" i="1"/>
  <c r="AD46" i="1" s="1"/>
  <c r="Y46" i="1"/>
  <c r="AE46" i="1" s="1"/>
  <c r="Z46" i="1"/>
  <c r="AF46" i="1" s="1"/>
  <c r="V47" i="1"/>
  <c r="AB47" i="1" s="1"/>
  <c r="W47" i="1"/>
  <c r="AC47" i="1" s="1"/>
  <c r="X47" i="1"/>
  <c r="AD47" i="1" s="1"/>
  <c r="Y47" i="1"/>
  <c r="AE47" i="1" s="1"/>
  <c r="Z47" i="1"/>
  <c r="AF47" i="1" s="1"/>
  <c r="V48" i="1"/>
  <c r="AB48" i="1" s="1"/>
  <c r="W48" i="1"/>
  <c r="AC48" i="1" s="1"/>
  <c r="X48" i="1"/>
  <c r="AD48" i="1" s="1"/>
  <c r="Y48" i="1"/>
  <c r="Z48" i="1"/>
  <c r="AF48" i="1" s="1"/>
  <c r="V49" i="1"/>
  <c r="AB49" i="1" s="1"/>
  <c r="W49" i="1"/>
  <c r="AC49" i="1" s="1"/>
  <c r="X49" i="1"/>
  <c r="AD49" i="1" s="1"/>
  <c r="Y49" i="1"/>
  <c r="AE49" i="1" s="1"/>
  <c r="Z49" i="1"/>
  <c r="AF49" i="1" s="1"/>
  <c r="V50" i="1"/>
  <c r="AB50" i="1" s="1"/>
  <c r="W50" i="1"/>
  <c r="AC50" i="1" s="1"/>
  <c r="X50" i="1"/>
  <c r="AD50" i="1" s="1"/>
  <c r="Y50" i="1"/>
  <c r="AE50" i="1" s="1"/>
  <c r="Z50" i="1"/>
  <c r="AF50" i="1" s="1"/>
  <c r="V51" i="1"/>
  <c r="W51" i="1"/>
  <c r="AC51" i="1" s="1"/>
  <c r="X51" i="1"/>
  <c r="AD51" i="1" s="1"/>
  <c r="Y51" i="1"/>
  <c r="AE51" i="1" s="1"/>
  <c r="Z51" i="1"/>
  <c r="AF51" i="1" s="1"/>
  <c r="V52" i="1"/>
  <c r="AB52" i="1" s="1"/>
  <c r="W52" i="1"/>
  <c r="AC52" i="1" s="1"/>
  <c r="X52" i="1"/>
  <c r="AD52" i="1" s="1"/>
  <c r="Y52" i="1"/>
  <c r="AE52" i="1" s="1"/>
  <c r="Z52" i="1"/>
  <c r="AF52" i="1" s="1"/>
  <c r="V53" i="1"/>
  <c r="AB53" i="1" s="1"/>
  <c r="W53" i="1"/>
  <c r="AC53" i="1" s="1"/>
  <c r="X53" i="1"/>
  <c r="Y53" i="1"/>
  <c r="AE53" i="1" s="1"/>
  <c r="Z53" i="1"/>
  <c r="AF53" i="1" s="1"/>
  <c r="V54" i="1"/>
  <c r="AB54" i="1" s="1"/>
  <c r="W54" i="1"/>
  <c r="AC54" i="1" s="1"/>
  <c r="X54" i="1"/>
  <c r="AD54" i="1" s="1"/>
  <c r="Y54" i="1"/>
  <c r="AE54" i="1" s="1"/>
  <c r="Z54" i="1"/>
  <c r="AF54" i="1" s="1"/>
  <c r="V55" i="1"/>
  <c r="AB55" i="1" s="1"/>
  <c r="W55" i="1"/>
  <c r="AC55" i="1" s="1"/>
  <c r="X55" i="1"/>
  <c r="AD55" i="1" s="1"/>
  <c r="Y55" i="1"/>
  <c r="AE55" i="1" s="1"/>
  <c r="Z55" i="1"/>
  <c r="V56" i="1"/>
  <c r="AB56" i="1" s="1"/>
  <c r="W56" i="1"/>
  <c r="AC56" i="1" s="1"/>
  <c r="X56" i="1"/>
  <c r="AD56" i="1" s="1"/>
  <c r="Y56" i="1"/>
  <c r="AE56" i="1" s="1"/>
  <c r="Z56" i="1"/>
  <c r="AF56" i="1" s="1"/>
  <c r="V57" i="1"/>
  <c r="AB57" i="1" s="1"/>
  <c r="W57" i="1"/>
  <c r="AC57" i="1" s="1"/>
  <c r="X57" i="1"/>
  <c r="AD57" i="1" s="1"/>
  <c r="Y57" i="1"/>
  <c r="AE57" i="1" s="1"/>
  <c r="Z57" i="1"/>
  <c r="AF57" i="1" s="1"/>
  <c r="V58" i="1"/>
  <c r="AB58" i="1" s="1"/>
  <c r="W58" i="1"/>
  <c r="X58" i="1"/>
  <c r="AD58" i="1" s="1"/>
  <c r="Y58" i="1"/>
  <c r="AE58" i="1" s="1"/>
  <c r="Z58" i="1"/>
  <c r="AF58" i="1" s="1"/>
  <c r="V59" i="1"/>
  <c r="AB59" i="1" s="1"/>
  <c r="W59" i="1"/>
  <c r="AC59" i="1" s="1"/>
  <c r="X59" i="1"/>
  <c r="AD59" i="1" s="1"/>
  <c r="Y59" i="1"/>
  <c r="AE59" i="1" s="1"/>
  <c r="Z59" i="1"/>
  <c r="AF59" i="1" s="1"/>
  <c r="V60" i="1"/>
  <c r="AB60" i="1" s="1"/>
  <c r="W60" i="1"/>
  <c r="AC60" i="1" s="1"/>
  <c r="X60" i="1"/>
  <c r="AD60" i="1" s="1"/>
  <c r="Y60" i="1"/>
  <c r="Z60" i="1"/>
  <c r="AF60" i="1" s="1"/>
  <c r="V61" i="1"/>
  <c r="AB61" i="1" s="1"/>
  <c r="W61" i="1"/>
  <c r="AC61" i="1" s="1"/>
  <c r="X61" i="1"/>
  <c r="AD61" i="1" s="1"/>
  <c r="Y61" i="1"/>
  <c r="AE61" i="1" s="1"/>
  <c r="Z61" i="1"/>
  <c r="AF61" i="1" s="1"/>
  <c r="V62" i="1"/>
  <c r="AB62" i="1" s="1"/>
  <c r="W62" i="1"/>
  <c r="AC62" i="1" s="1"/>
  <c r="X62" i="1"/>
  <c r="AD62" i="1" s="1"/>
  <c r="Y62" i="1"/>
  <c r="AE62" i="1" s="1"/>
  <c r="Z62" i="1"/>
  <c r="AF62" i="1" s="1"/>
  <c r="V63" i="1"/>
  <c r="W63" i="1"/>
  <c r="AC63" i="1" s="1"/>
  <c r="X63" i="1"/>
  <c r="AD63" i="1" s="1"/>
  <c r="Y63" i="1"/>
  <c r="AE63" i="1" s="1"/>
  <c r="Z63" i="1"/>
  <c r="AF63" i="1" s="1"/>
  <c r="V64" i="1"/>
  <c r="AB64" i="1" s="1"/>
  <c r="W64" i="1"/>
  <c r="AC64" i="1" s="1"/>
  <c r="X64" i="1"/>
  <c r="AD64" i="1" s="1"/>
  <c r="Y64" i="1"/>
  <c r="AE64" i="1" s="1"/>
  <c r="Z64" i="1"/>
  <c r="AF64" i="1" s="1"/>
  <c r="V65" i="1"/>
  <c r="AB65" i="1" s="1"/>
  <c r="W65" i="1"/>
  <c r="AC65" i="1" s="1"/>
  <c r="X65" i="1"/>
  <c r="Y65" i="1"/>
  <c r="AE65" i="1" s="1"/>
  <c r="Z65" i="1"/>
  <c r="AF65" i="1" s="1"/>
  <c r="V66" i="1"/>
  <c r="AB66" i="1" s="1"/>
  <c r="W66" i="1"/>
  <c r="AC66" i="1" s="1"/>
  <c r="X66" i="1"/>
  <c r="AD66" i="1" s="1"/>
  <c r="Y66" i="1"/>
  <c r="AE66" i="1" s="1"/>
  <c r="Z66" i="1"/>
  <c r="AF66" i="1" s="1"/>
  <c r="V67" i="1"/>
  <c r="AB67" i="1" s="1"/>
  <c r="W67" i="1"/>
  <c r="AC67" i="1" s="1"/>
  <c r="X67" i="1"/>
  <c r="AD67" i="1" s="1"/>
  <c r="Y67" i="1"/>
  <c r="AE67" i="1" s="1"/>
  <c r="Z67" i="1"/>
  <c r="W36" i="1"/>
  <c r="X36" i="1"/>
  <c r="Y36" i="1"/>
  <c r="Z36" i="1"/>
  <c r="V2" i="1"/>
  <c r="AB3" i="1"/>
  <c r="AC3" i="1"/>
  <c r="AB4" i="1"/>
  <c r="AE4" i="1"/>
  <c r="AD5" i="1"/>
  <c r="AE5" i="1"/>
  <c r="AD6" i="1"/>
  <c r="AB7" i="1"/>
  <c r="AI7" i="1" s="1"/>
  <c r="AF7" i="1"/>
  <c r="AB8" i="1"/>
  <c r="AI8" i="1" s="1"/>
  <c r="AF8" i="1"/>
  <c r="AD9" i="1"/>
  <c r="AC10" i="1"/>
  <c r="AD10" i="1"/>
  <c r="AC11" i="1"/>
  <c r="AF11" i="1"/>
  <c r="AE12" i="1"/>
  <c r="AF12" i="1"/>
  <c r="AE13" i="1"/>
  <c r="AC14" i="1"/>
  <c r="AB15" i="1"/>
  <c r="AC15" i="1"/>
  <c r="AB16" i="1"/>
  <c r="AE16" i="1"/>
  <c r="AD17" i="1"/>
  <c r="AE17" i="1"/>
  <c r="AD18" i="1"/>
  <c r="AB19" i="1"/>
  <c r="AF19" i="1"/>
  <c r="AB20" i="1"/>
  <c r="AF20" i="1"/>
  <c r="AD21" i="1"/>
  <c r="AC22" i="1"/>
  <c r="AD22" i="1"/>
  <c r="AF23" i="1"/>
  <c r="AE24" i="1"/>
  <c r="AF24" i="1"/>
  <c r="AC26" i="1"/>
  <c r="AB27" i="1"/>
  <c r="AC27" i="1"/>
  <c r="AE28" i="1"/>
  <c r="AD29" i="1"/>
  <c r="AE29" i="1"/>
  <c r="AB31" i="1"/>
  <c r="AI31" i="1" s="1"/>
  <c r="AF31" i="1"/>
  <c r="AB32" i="1"/>
  <c r="AI32" i="1" s="1"/>
  <c r="AD33" i="1"/>
  <c r="AF2" i="1"/>
  <c r="AC2" i="1"/>
  <c r="AI2" i="1" s="1"/>
  <c r="AD2" i="1"/>
  <c r="AE2" i="1"/>
  <c r="V3" i="1"/>
  <c r="W3" i="1"/>
  <c r="X3" i="1"/>
  <c r="AD3" i="1" s="1"/>
  <c r="Y3" i="1"/>
  <c r="AE3" i="1" s="1"/>
  <c r="Z3" i="1"/>
  <c r="AF3" i="1" s="1"/>
  <c r="V4" i="1"/>
  <c r="W4" i="1"/>
  <c r="AC4" i="1" s="1"/>
  <c r="X4" i="1"/>
  <c r="AD4" i="1" s="1"/>
  <c r="Y4" i="1"/>
  <c r="Z4" i="1"/>
  <c r="AF4" i="1" s="1"/>
  <c r="V5" i="1"/>
  <c r="AB5" i="1" s="1"/>
  <c r="W5" i="1"/>
  <c r="AC5" i="1" s="1"/>
  <c r="X5" i="1"/>
  <c r="Y5" i="1"/>
  <c r="Z5" i="1"/>
  <c r="AF5" i="1" s="1"/>
  <c r="V6" i="1"/>
  <c r="AB6" i="1" s="1"/>
  <c r="W6" i="1"/>
  <c r="AC6" i="1" s="1"/>
  <c r="X6" i="1"/>
  <c r="Y6" i="1"/>
  <c r="AE6" i="1" s="1"/>
  <c r="Z6" i="1"/>
  <c r="AF6" i="1" s="1"/>
  <c r="V7" i="1"/>
  <c r="W7" i="1"/>
  <c r="AC7" i="1" s="1"/>
  <c r="X7" i="1"/>
  <c r="AD7" i="1" s="1"/>
  <c r="Y7" i="1"/>
  <c r="AE7" i="1" s="1"/>
  <c r="Z7" i="1"/>
  <c r="V8" i="1"/>
  <c r="W8" i="1"/>
  <c r="AC8" i="1" s="1"/>
  <c r="X8" i="1"/>
  <c r="AD8" i="1" s="1"/>
  <c r="Y8" i="1"/>
  <c r="AE8" i="1" s="1"/>
  <c r="Z8" i="1"/>
  <c r="V9" i="1"/>
  <c r="AB9" i="1" s="1"/>
  <c r="W9" i="1"/>
  <c r="AC9" i="1" s="1"/>
  <c r="X9" i="1"/>
  <c r="Y9" i="1"/>
  <c r="AE9" i="1" s="1"/>
  <c r="Z9" i="1"/>
  <c r="AF9" i="1" s="1"/>
  <c r="V10" i="1"/>
  <c r="AB10" i="1" s="1"/>
  <c r="W10" i="1"/>
  <c r="X10" i="1"/>
  <c r="Y10" i="1"/>
  <c r="AE10" i="1" s="1"/>
  <c r="Z10" i="1"/>
  <c r="AF10" i="1" s="1"/>
  <c r="V11" i="1"/>
  <c r="AB11" i="1" s="1"/>
  <c r="W11" i="1"/>
  <c r="X11" i="1"/>
  <c r="AD11" i="1" s="1"/>
  <c r="Y11" i="1"/>
  <c r="AE11" i="1" s="1"/>
  <c r="Z11" i="1"/>
  <c r="V12" i="1"/>
  <c r="AB12" i="1" s="1"/>
  <c r="W12" i="1"/>
  <c r="AC12" i="1" s="1"/>
  <c r="X12" i="1"/>
  <c r="AD12" i="1" s="1"/>
  <c r="Y12" i="1"/>
  <c r="Z12" i="1"/>
  <c r="V13" i="1"/>
  <c r="AB13" i="1" s="1"/>
  <c r="W13" i="1"/>
  <c r="AC13" i="1" s="1"/>
  <c r="X13" i="1"/>
  <c r="AD13" i="1" s="1"/>
  <c r="Y13" i="1"/>
  <c r="Z13" i="1"/>
  <c r="AF13" i="1" s="1"/>
  <c r="V14" i="1"/>
  <c r="AB14" i="1" s="1"/>
  <c r="AI14" i="1" s="1"/>
  <c r="W14" i="1"/>
  <c r="X14" i="1"/>
  <c r="AD14" i="1" s="1"/>
  <c r="Y14" i="1"/>
  <c r="AE14" i="1" s="1"/>
  <c r="Z14" i="1"/>
  <c r="AF14" i="1" s="1"/>
  <c r="V15" i="1"/>
  <c r="W15" i="1"/>
  <c r="X15" i="1"/>
  <c r="AD15" i="1" s="1"/>
  <c r="Y15" i="1"/>
  <c r="AE15" i="1" s="1"/>
  <c r="Z15" i="1"/>
  <c r="AF15" i="1" s="1"/>
  <c r="V16" i="1"/>
  <c r="W16" i="1"/>
  <c r="AC16" i="1" s="1"/>
  <c r="X16" i="1"/>
  <c r="AD16" i="1" s="1"/>
  <c r="Y16" i="1"/>
  <c r="Z16" i="1"/>
  <c r="AF16" i="1" s="1"/>
  <c r="V17" i="1"/>
  <c r="AB17" i="1" s="1"/>
  <c r="W17" i="1"/>
  <c r="AC17" i="1" s="1"/>
  <c r="X17" i="1"/>
  <c r="Y17" i="1"/>
  <c r="Z17" i="1"/>
  <c r="AF17" i="1" s="1"/>
  <c r="V18" i="1"/>
  <c r="AB18" i="1" s="1"/>
  <c r="W18" i="1"/>
  <c r="AC18" i="1" s="1"/>
  <c r="X18" i="1"/>
  <c r="Y18" i="1"/>
  <c r="AE18" i="1" s="1"/>
  <c r="Z18" i="1"/>
  <c r="AF18" i="1" s="1"/>
  <c r="V19" i="1"/>
  <c r="W19" i="1"/>
  <c r="AC19" i="1" s="1"/>
  <c r="X19" i="1"/>
  <c r="AD19" i="1" s="1"/>
  <c r="Y19" i="1"/>
  <c r="AE19" i="1" s="1"/>
  <c r="Z19" i="1"/>
  <c r="V20" i="1"/>
  <c r="W20" i="1"/>
  <c r="AC20" i="1" s="1"/>
  <c r="X20" i="1"/>
  <c r="AD20" i="1" s="1"/>
  <c r="Y20" i="1"/>
  <c r="AE20" i="1" s="1"/>
  <c r="Z20" i="1"/>
  <c r="V21" i="1"/>
  <c r="AB21" i="1" s="1"/>
  <c r="W21" i="1"/>
  <c r="AC21" i="1" s="1"/>
  <c r="X21" i="1"/>
  <c r="Y21" i="1"/>
  <c r="AE21" i="1" s="1"/>
  <c r="Z21" i="1"/>
  <c r="AF21" i="1" s="1"/>
  <c r="V22" i="1"/>
  <c r="AB22" i="1" s="1"/>
  <c r="W22" i="1"/>
  <c r="X22" i="1"/>
  <c r="Y22" i="1"/>
  <c r="AE22" i="1" s="1"/>
  <c r="Z22" i="1"/>
  <c r="AF22" i="1" s="1"/>
  <c r="V23" i="1"/>
  <c r="AB23" i="1" s="1"/>
  <c r="W23" i="1"/>
  <c r="AC23" i="1" s="1"/>
  <c r="X23" i="1"/>
  <c r="AD23" i="1" s="1"/>
  <c r="Y23" i="1"/>
  <c r="AE23" i="1" s="1"/>
  <c r="Z23" i="1"/>
  <c r="V24" i="1"/>
  <c r="AB24" i="1" s="1"/>
  <c r="W24" i="1"/>
  <c r="AC24" i="1" s="1"/>
  <c r="X24" i="1"/>
  <c r="AD24" i="1" s="1"/>
  <c r="Y24" i="1"/>
  <c r="Z24" i="1"/>
  <c r="V25" i="1"/>
  <c r="AB25" i="1" s="1"/>
  <c r="W25" i="1"/>
  <c r="AC25" i="1" s="1"/>
  <c r="X25" i="1"/>
  <c r="AD25" i="1" s="1"/>
  <c r="Y25" i="1"/>
  <c r="AE25" i="1" s="1"/>
  <c r="Z25" i="1"/>
  <c r="AF25" i="1" s="1"/>
  <c r="V26" i="1"/>
  <c r="AB26" i="1" s="1"/>
  <c r="AI26" i="1" s="1"/>
  <c r="W26" i="1"/>
  <c r="X26" i="1"/>
  <c r="AD26" i="1" s="1"/>
  <c r="Y26" i="1"/>
  <c r="AE26" i="1" s="1"/>
  <c r="Z26" i="1"/>
  <c r="AF26" i="1" s="1"/>
  <c r="V27" i="1"/>
  <c r="W27" i="1"/>
  <c r="X27" i="1"/>
  <c r="AD27" i="1" s="1"/>
  <c r="Y27" i="1"/>
  <c r="AE27" i="1" s="1"/>
  <c r="Z27" i="1"/>
  <c r="AF27" i="1" s="1"/>
  <c r="V28" i="1"/>
  <c r="AB28" i="1" s="1"/>
  <c r="W28" i="1"/>
  <c r="AC28" i="1" s="1"/>
  <c r="X28" i="1"/>
  <c r="AD28" i="1" s="1"/>
  <c r="Y28" i="1"/>
  <c r="Z28" i="1"/>
  <c r="AF28" i="1" s="1"/>
  <c r="V29" i="1"/>
  <c r="AB29" i="1" s="1"/>
  <c r="W29" i="1"/>
  <c r="AC29" i="1" s="1"/>
  <c r="X29" i="1"/>
  <c r="Y29" i="1"/>
  <c r="Z29" i="1"/>
  <c r="AF29" i="1" s="1"/>
  <c r="V30" i="1"/>
  <c r="AB30" i="1" s="1"/>
  <c r="W30" i="1"/>
  <c r="AC30" i="1" s="1"/>
  <c r="X30" i="1"/>
  <c r="AD30" i="1" s="1"/>
  <c r="Y30" i="1"/>
  <c r="AE30" i="1" s="1"/>
  <c r="Z30" i="1"/>
  <c r="AF30" i="1" s="1"/>
  <c r="V31" i="1"/>
  <c r="W31" i="1"/>
  <c r="AC31" i="1" s="1"/>
  <c r="X31" i="1"/>
  <c r="AD31" i="1" s="1"/>
  <c r="Y31" i="1"/>
  <c r="AE31" i="1" s="1"/>
  <c r="Z31" i="1"/>
  <c r="V32" i="1"/>
  <c r="W32" i="1"/>
  <c r="AC32" i="1" s="1"/>
  <c r="X32" i="1"/>
  <c r="AD32" i="1" s="1"/>
  <c r="Y32" i="1"/>
  <c r="AE32" i="1" s="1"/>
  <c r="Z32" i="1"/>
  <c r="AF32" i="1" s="1"/>
  <c r="V33" i="1"/>
  <c r="AB33" i="1" s="1"/>
  <c r="W33" i="1"/>
  <c r="AC33" i="1" s="1"/>
  <c r="X33" i="1"/>
  <c r="Y33" i="1"/>
  <c r="AE33" i="1" s="1"/>
  <c r="Z33" i="1"/>
  <c r="AF33" i="1" s="1"/>
  <c r="W2" i="1"/>
  <c r="X2" i="1"/>
  <c r="Y2" i="1"/>
  <c r="Z2" i="1"/>
  <c r="AI28" i="1" l="1"/>
  <c r="AI25" i="1"/>
  <c r="AI13" i="1"/>
  <c r="AI16" i="1"/>
  <c r="AI21" i="1"/>
  <c r="AI18" i="1"/>
  <c r="AI6" i="1"/>
  <c r="AI27" i="1"/>
  <c r="AI15" i="1"/>
  <c r="AI3" i="1"/>
  <c r="AI19" i="1"/>
  <c r="AI4" i="1"/>
  <c r="AI22" i="1"/>
  <c r="AI29" i="1"/>
  <c r="AI5" i="1"/>
  <c r="AI33" i="1"/>
  <c r="AI9" i="1"/>
  <c r="AI23" i="1"/>
  <c r="AI11" i="1"/>
  <c r="AI30" i="1"/>
  <c r="AI10" i="1"/>
  <c r="AI17" i="1"/>
  <c r="AI24" i="1"/>
  <c r="AI12" i="1"/>
</calcChain>
</file>

<file path=xl/sharedStrings.xml><?xml version="1.0" encoding="utf-8"?>
<sst xmlns="http://schemas.openxmlformats.org/spreadsheetml/2006/main" count="29" uniqueCount="17">
  <si>
    <t>Patient Space</t>
  </si>
  <si>
    <t>MNI Space (our gold standard)</t>
  </si>
  <si>
    <t>MNI Space (jon standard)</t>
  </si>
  <si>
    <t>MNI Space (our GS - Jon GS)</t>
  </si>
  <si>
    <t>MNI Space %(our GS - Jon GS)</t>
  </si>
  <si>
    <t>MNI Space (rater standard)</t>
  </si>
  <si>
    <t>MNI Space (our GS - Rater GS)</t>
  </si>
  <si>
    <t>MNI Space %(our GS - Rater GS)</t>
  </si>
  <si>
    <t>MNI Difference (Raters GS - Jon GS)</t>
  </si>
  <si>
    <t>MNI Difference %(Raters GS - Jon GS)</t>
  </si>
  <si>
    <t>Mean</t>
  </si>
  <si>
    <t>Fid</t>
  </si>
  <si>
    <t>fid</t>
  </si>
  <si>
    <t>AFRE MNI Space (Our standard)</t>
  </si>
  <si>
    <t>AFLE MNI Space (our gold standard)</t>
  </si>
  <si>
    <t>AFRE MNI Space (jon standard)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</si>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</sst>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error across raters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'MNI - AFLE'!$G$2:$G$33</c:f>
              <c:numCache>
                <c:formatCode>General</c:formatCode>
                <c:ptCount val="32"/>
                <c:pt idx="0">
                  <c:v>0.74925740367833227</c:v>
                </c:pt>
                <c:pt idx="1">
                  <c:v>0.63494259792061469</c:v>
                </c:pt>
                <c:pt idx="2">
                  <c:v>1.137756384282621</c:v>
                </c:pt>
                <c:pt idx="3">
                  <c:v>1.0393425414156756</c:v>
                </c:pt>
                <c:pt idx="4">
                  <c:v>1.3983641232323381</c:v>
                </c:pt>
                <c:pt idx="5">
                  <c:v>1.557676148607684</c:v>
                </c:pt>
                <c:pt idx="6">
                  <c:v>1.6436045772750578</c:v>
                </c:pt>
                <c:pt idx="7">
                  <c:v>1.9984518161127696</c:v>
                </c:pt>
                <c:pt idx="8">
                  <c:v>1.9773391060119561</c:v>
                </c:pt>
                <c:pt idx="9">
                  <c:v>1.7733458867676659</c:v>
                </c:pt>
                <c:pt idx="10">
                  <c:v>0.78777779887812216</c:v>
                </c:pt>
                <c:pt idx="11">
                  <c:v>0.9040606945982409</c:v>
                </c:pt>
                <c:pt idx="12">
                  <c:v>0.90090768439898616</c:v>
                </c:pt>
                <c:pt idx="13">
                  <c:v>1.5754724024028741</c:v>
                </c:pt>
                <c:pt idx="14">
                  <c:v>2.3725374181068917</c:v>
                </c:pt>
                <c:pt idx="15">
                  <c:v>2.5190252372422042</c:v>
                </c:pt>
                <c:pt idx="16">
                  <c:v>1.8755394910597558</c:v>
                </c:pt>
                <c:pt idx="17">
                  <c:v>1.5803126358392561</c:v>
                </c:pt>
                <c:pt idx="18">
                  <c:v>1.2150320904060781</c:v>
                </c:pt>
                <c:pt idx="19">
                  <c:v>1.3803744342313902</c:v>
                </c:pt>
                <c:pt idx="20">
                  <c:v>1.6668774730439579</c:v>
                </c:pt>
                <c:pt idx="21">
                  <c:v>1.9400677367486121</c:v>
                </c:pt>
                <c:pt idx="22">
                  <c:v>2.1093066780988297</c:v>
                </c:pt>
                <c:pt idx="23">
                  <c:v>1.9880154318029142</c:v>
                </c:pt>
                <c:pt idx="24">
                  <c:v>2.8203055010678657</c:v>
                </c:pt>
                <c:pt idx="25">
                  <c:v>2.9617859064000278</c:v>
                </c:pt>
                <c:pt idx="26">
                  <c:v>1.9831711106847318</c:v>
                </c:pt>
                <c:pt idx="27">
                  <c:v>2.0632810042257379</c:v>
                </c:pt>
                <c:pt idx="28">
                  <c:v>1.7708381777252939</c:v>
                </c:pt>
                <c:pt idx="29">
                  <c:v>2.1111766635329943</c:v>
                </c:pt>
                <c:pt idx="30">
                  <c:v>2.2068914959003481</c:v>
                </c:pt>
                <c:pt idx="31">
                  <c:v>2.134786763944394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6-4147-938E-108044F51249}"/>
            </c:ext>
          </c:extLst>
        </c:ser>
        <c:ser>
          <c:idx val="1"/>
          <c:order val="1"/>
          <c:tx>
            <c:v>AFRE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'MNI - AFRE Jon''s GS'!$G$2:$G$33</c:f>
              <c:numCache>
                <c:formatCode>General</c:formatCode>
                <c:ptCount val="32"/>
                <c:pt idx="0">
                  <c:v>2.4547521415647218</c:v>
                </c:pt>
                <c:pt idx="1">
                  <c:v>2.2482655529153899</c:v>
                </c:pt>
                <c:pt idx="2">
                  <c:v>3.6158413230314723</c:v>
                </c:pt>
                <c:pt idx="3">
                  <c:v>4.9431918376110691</c:v>
                </c:pt>
                <c:pt idx="4">
                  <c:v>3.4142498007895186</c:v>
                </c:pt>
                <c:pt idx="5">
                  <c:v>3.6643008167894657</c:v>
                </c:pt>
                <c:pt idx="6">
                  <c:v>3.628227690038222</c:v>
                </c:pt>
                <c:pt idx="7">
                  <c:v>4.2463742069490236</c:v>
                </c:pt>
                <c:pt idx="8">
                  <c:v>4.1489897206545479</c:v>
                </c:pt>
                <c:pt idx="9">
                  <c:v>3.4379669899307777</c:v>
                </c:pt>
                <c:pt idx="10">
                  <c:v>4.3505313541590507</c:v>
                </c:pt>
                <c:pt idx="11">
                  <c:v>3.7461655645278618</c:v>
                </c:pt>
                <c:pt idx="12">
                  <c:v>3.8713416389724018</c:v>
                </c:pt>
                <c:pt idx="13">
                  <c:v>2.9433104430314883</c:v>
                </c:pt>
                <c:pt idx="14">
                  <c:v>4.8113417948837895</c:v>
                </c:pt>
                <c:pt idx="15">
                  <c:v>4.9519076813803578</c:v>
                </c:pt>
                <c:pt idx="16">
                  <c:v>4.1500403471992602</c:v>
                </c:pt>
                <c:pt idx="17">
                  <c:v>4.310326797004512</c:v>
                </c:pt>
                <c:pt idx="18">
                  <c:v>3.4006819329661959</c:v>
                </c:pt>
                <c:pt idx="19">
                  <c:v>2.8335440487180921</c:v>
                </c:pt>
                <c:pt idx="20">
                  <c:v>4.43047067742304</c:v>
                </c:pt>
                <c:pt idx="21">
                  <c:v>4.3302922225404021</c:v>
                </c:pt>
                <c:pt idx="22">
                  <c:v>5.5019693274836596</c:v>
                </c:pt>
                <c:pt idx="23">
                  <c:v>5.9560658323551525</c:v>
                </c:pt>
                <c:pt idx="24">
                  <c:v>5.8239989939821299</c:v>
                </c:pt>
                <c:pt idx="25">
                  <c:v>6.0519088169472033</c:v>
                </c:pt>
                <c:pt idx="26">
                  <c:v>4.2232145963714336</c:v>
                </c:pt>
                <c:pt idx="27">
                  <c:v>4.2855444956425135</c:v>
                </c:pt>
                <c:pt idx="28">
                  <c:v>4.8970483593016683</c:v>
                </c:pt>
                <c:pt idx="29">
                  <c:v>5.3555869315201994</c:v>
                </c:pt>
                <c:pt idx="30">
                  <c:v>3.2844118035442507</c:v>
                </c:pt>
                <c:pt idx="31">
                  <c:v>3.435459584642806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6-4147-938E-108044F51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"/>
        <c:axId val="1146213951"/>
        <c:axId val="1260061295"/>
      </c:barChart>
      <c:catAx>
        <c:axId val="114621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Fiducial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61295"/>
        <c:crosses val="autoZero"/>
        <c:auto val="1"/>
        <c:lblAlgn val="ctr"/>
        <c:lblOffset val="100"/>
        <c:noMultiLvlLbl val="0"/>
      </c:catAx>
      <c:valAx>
        <c:axId val="126006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9263749050626096"/>
          <c:y val="5.9884469084992883E-2"/>
          <c:w val="9.2148567932844622E-2"/>
          <c:h val="0.16342760610647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error across raters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'MNI - AFRE our GS'!$G$2:$G$33</c:f>
              <c:numCache>
                <c:formatCode>General</c:formatCode>
                <c:ptCount val="32"/>
                <c:pt idx="0">
                  <c:v>2.4657187771398918</c:v>
                </c:pt>
                <c:pt idx="1">
                  <c:v>2.7285420656760082</c:v>
                </c:pt>
                <c:pt idx="2">
                  <c:v>3.0036578860140724</c:v>
                </c:pt>
                <c:pt idx="3">
                  <c:v>5.6453369755002258</c:v>
                </c:pt>
                <c:pt idx="4">
                  <c:v>3.335835264135862</c:v>
                </c:pt>
                <c:pt idx="5">
                  <c:v>3.4647573603212138</c:v>
                </c:pt>
                <c:pt idx="6">
                  <c:v>3.570758354280168</c:v>
                </c:pt>
                <c:pt idx="7">
                  <c:v>4.0115642862898619</c:v>
                </c:pt>
                <c:pt idx="8">
                  <c:v>4.1288940714471121</c:v>
                </c:pt>
                <c:pt idx="9">
                  <c:v>3.526108133066356</c:v>
                </c:pt>
                <c:pt idx="10">
                  <c:v>3.7179876389039799</c:v>
                </c:pt>
                <c:pt idx="11">
                  <c:v>3.7363886795449757</c:v>
                </c:pt>
                <c:pt idx="12">
                  <c:v>3.7798395267590856</c:v>
                </c:pt>
                <c:pt idx="13">
                  <c:v>3.2327457603919698</c:v>
                </c:pt>
                <c:pt idx="14">
                  <c:v>4.9905873316585811</c:v>
                </c:pt>
                <c:pt idx="15">
                  <c:v>4.9602796891561685</c:v>
                </c:pt>
                <c:pt idx="16">
                  <c:v>4.1098725186676539</c:v>
                </c:pt>
                <c:pt idx="17">
                  <c:v>4.0924307789288132</c:v>
                </c:pt>
                <c:pt idx="18">
                  <c:v>3.2716331499066036</c:v>
                </c:pt>
                <c:pt idx="19">
                  <c:v>2.8436054146950154</c:v>
                </c:pt>
                <c:pt idx="20">
                  <c:v>4.5265370821127178</c:v>
                </c:pt>
                <c:pt idx="21">
                  <c:v>4.8183829683610835</c:v>
                </c:pt>
                <c:pt idx="22">
                  <c:v>5.3975000182051076</c:v>
                </c:pt>
                <c:pt idx="23">
                  <c:v>5.9048309281783613</c:v>
                </c:pt>
                <c:pt idx="24">
                  <c:v>5.6296129662053556</c:v>
                </c:pt>
                <c:pt idx="25">
                  <c:v>5.9814932296118606</c:v>
                </c:pt>
                <c:pt idx="26">
                  <c:v>4.2426887257136681</c:v>
                </c:pt>
                <c:pt idx="27">
                  <c:v>4.6823882322648105</c:v>
                </c:pt>
                <c:pt idx="28">
                  <c:v>7.3118881284983299</c:v>
                </c:pt>
                <c:pt idx="29">
                  <c:v>7.5533890159155748</c:v>
                </c:pt>
                <c:pt idx="30">
                  <c:v>3.396262850984054</c:v>
                </c:pt>
                <c:pt idx="31">
                  <c:v>3.4677720959260823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3-49C1-8038-8F419B6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"/>
        <c:axId val="1146213951"/>
        <c:axId val="1260061295"/>
      </c:barChart>
      <c:catAx>
        <c:axId val="114621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Fiducial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61295"/>
        <c:crosses val="autoZero"/>
        <c:auto val="1"/>
        <c:lblAlgn val="ctr"/>
        <c:lblOffset val="100"/>
        <c:noMultiLvlLbl val="0"/>
      </c:catAx>
      <c:valAx>
        <c:axId val="126006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69055</xdr:colOff>
      <xdr:row>34</xdr:row>
      <xdr:rowOff>109537</xdr:rowOff>
    </xdr:from>
    <xdr:to>
      <xdr:col>11</xdr:col>
      <xdr:colOff>457201</xdr:colOff>
      <xdr:row>58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E044C-842C-4ACF-A820-75FD25A9D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36</xdr:row>
      <xdr:rowOff>138113</xdr:rowOff>
    </xdr:from>
    <xdr:to>
      <xdr:col>15</xdr:col>
      <xdr:colOff>350046</xdr:colOff>
      <xdr:row>61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C1F72-7CA8-46F7-A5AC-686396238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B6B8-73D8-408C-AC63-FFB5C5F6FBB3}">
  <dimension ref="C1:AI102"/>
  <sheetViews>
    <sheetView tabSelected="1" topLeftCell="C1" zoomScale="80" zoomScaleNormal="80" workbookViewId="0">
      <selection activeCell="H2" sqref="D2:H28"/>
    </sheetView>
  </sheetViews>
  <sheetFormatPr defaultRowHeight="14.25" x14ac:dyDescent="0.45"/>
  <sheetData>
    <row r="1" spans="3:35" x14ac:dyDescent="0.45">
      <c r="D1" s="2" t="s">
        <v>0</v>
      </c>
      <c r="E1" s="2"/>
      <c r="F1" s="2"/>
      <c r="G1" s="2"/>
      <c r="H1" s="2"/>
      <c r="J1" s="2" t="s">
        <v>1</v>
      </c>
      <c r="K1" s="2"/>
      <c r="L1" s="2"/>
      <c r="M1" s="2"/>
      <c r="N1" s="2"/>
      <c r="P1" s="2" t="s">
        <v>2</v>
      </c>
      <c r="Q1" s="2"/>
      <c r="R1" s="2"/>
      <c r="S1" s="2"/>
      <c r="T1" s="2"/>
      <c r="V1" s="2" t="s">
        <v>3</v>
      </c>
      <c r="W1" s="2"/>
      <c r="X1" s="2"/>
      <c r="Y1" s="2"/>
      <c r="Z1" s="2"/>
      <c r="AB1" s="2" t="s">
        <v>4</v>
      </c>
      <c r="AC1" s="2"/>
      <c r="AD1" s="2"/>
      <c r="AE1" s="2"/>
      <c r="AF1" s="2"/>
      <c r="AG1" s="1"/>
    </row>
    <row r="2" spans="3:35" x14ac:dyDescent="0.45">
      <c r="C2">
        <v>1</v>
      </c>
      <c r="D2">
        <v>1.1038094887854999</v>
      </c>
      <c r="E2">
        <v>0.45679663810596199</v>
      </c>
      <c r="F2">
        <v>0.59677266741706303</v>
      </c>
      <c r="G2">
        <v>0.742299477529058</v>
      </c>
      <c r="H2">
        <v>0.54097115258574302</v>
      </c>
      <c r="J2">
        <v>1.20302345338082</v>
      </c>
      <c r="K2">
        <v>0.49800404654290797</v>
      </c>
      <c r="L2">
        <v>0.652243437414468</v>
      </c>
      <c r="M2">
        <v>0.80452611121238005</v>
      </c>
      <c r="N2">
        <v>0.58848996984108504</v>
      </c>
      <c r="P2">
        <v>2.5617164403636798</v>
      </c>
      <c r="Q2">
        <v>2.3525048129504098</v>
      </c>
      <c r="R2">
        <v>2.3593941374343199</v>
      </c>
      <c r="S2">
        <v>2.56762170248459</v>
      </c>
      <c r="T2">
        <v>2.4325236145906102</v>
      </c>
      <c r="V2">
        <f>J2-P2</f>
        <v>-1.3586929869828599</v>
      </c>
      <c r="W2">
        <f t="shared" ref="W2:Z2" si="0">K2-Q2</f>
        <v>-1.8545007664075017</v>
      </c>
      <c r="X2">
        <f t="shared" si="0"/>
        <v>-1.7071507000198518</v>
      </c>
      <c r="Y2">
        <f t="shared" si="0"/>
        <v>-1.7630955912722099</v>
      </c>
      <c r="Z2">
        <f t="shared" si="0"/>
        <v>-1.8440336447495251</v>
      </c>
      <c r="AB2">
        <f>V2/J2*100</f>
        <v>-112.93985858418358</v>
      </c>
      <c r="AC2">
        <f t="shared" ref="AC2:AE2" si="1">W2/K2*100</f>
        <v>-372.38668626916831</v>
      </c>
      <c r="AD2">
        <f t="shared" si="1"/>
        <v>-261.73520530725449</v>
      </c>
      <c r="AE2">
        <f t="shared" si="1"/>
        <v>-219.14709376123471</v>
      </c>
      <c r="AF2">
        <f>Z2/N2*100</f>
        <v>-313.35005509906739</v>
      </c>
      <c r="AH2">
        <v>1</v>
      </c>
      <c r="AI2">
        <f>AVERAGE(AB2:AF2)</f>
        <v>-255.91177980418169</v>
      </c>
    </row>
    <row r="3" spans="3:35" x14ac:dyDescent="0.45">
      <c r="C3">
        <v>2</v>
      </c>
      <c r="D3">
        <v>0.94718305301619099</v>
      </c>
      <c r="E3">
        <v>0.37644624732779097</v>
      </c>
      <c r="F3">
        <v>0.46555282550105198</v>
      </c>
      <c r="G3">
        <v>0.67415017027096402</v>
      </c>
      <c r="H3">
        <v>0.480494213018475</v>
      </c>
      <c r="J3">
        <v>1.0132482189690299</v>
      </c>
      <c r="K3">
        <v>0.40614306315871601</v>
      </c>
      <c r="L3">
        <v>0.50349330631796396</v>
      </c>
      <c r="M3">
        <v>0.73178355640617698</v>
      </c>
      <c r="N3">
        <v>0.52004484475118695</v>
      </c>
      <c r="P3">
        <v>2.6062439968050399</v>
      </c>
      <c r="Q3">
        <v>2.1980260900701798</v>
      </c>
      <c r="R3">
        <v>2.16758328208175</v>
      </c>
      <c r="S3">
        <v>2.0686840243417302</v>
      </c>
      <c r="T3">
        <v>2.2007903712782499</v>
      </c>
      <c r="V3">
        <f t="shared" ref="V3:V33" si="2">J3-P3</f>
        <v>-1.59299577783601</v>
      </c>
      <c r="W3">
        <f t="shared" ref="W3:W33" si="3">K3-Q3</f>
        <v>-1.7918830269114638</v>
      </c>
      <c r="X3">
        <f t="shared" ref="X3:X33" si="4">L3-R3</f>
        <v>-1.6640899757637859</v>
      </c>
      <c r="Y3">
        <f t="shared" ref="Y3:Y33" si="5">M3-S3</f>
        <v>-1.3369004679355532</v>
      </c>
      <c r="Z3">
        <f t="shared" ref="Z3:Z33" si="6">N3-T3</f>
        <v>-1.680745526527063</v>
      </c>
      <c r="AB3">
        <f t="shared" ref="AB3:AB33" si="7">V3/J3*100</f>
        <v>-157.21673603896068</v>
      </c>
      <c r="AC3">
        <f t="shared" ref="AC3:AC33" si="8">W3/K3*100</f>
        <v>-441.19503432494105</v>
      </c>
      <c r="AD3">
        <f t="shared" ref="AD3:AD33" si="9">X3/L3*100</f>
        <v>-330.50885779063105</v>
      </c>
      <c r="AE3">
        <f t="shared" ref="AE3:AE33" si="10">Y3/M3*100</f>
        <v>-182.69069538828305</v>
      </c>
      <c r="AF3">
        <f t="shared" ref="AF3:AF33" si="11">Z3/N3*100</f>
        <v>-323.19242147880686</v>
      </c>
      <c r="AH3">
        <v>2</v>
      </c>
      <c r="AI3">
        <f t="shared" ref="AI3:AI33" si="12">AVERAGE(AB3:AF3)</f>
        <v>-286.96074900432455</v>
      </c>
    </row>
    <row r="4" spans="3:35" x14ac:dyDescent="0.45">
      <c r="C4">
        <v>3</v>
      </c>
      <c r="D4">
        <v>1.47455373109068</v>
      </c>
      <c r="E4">
        <v>0.73628238712593996</v>
      </c>
      <c r="F4">
        <v>1.0866983778894199</v>
      </c>
      <c r="G4">
        <v>1.1897664129746801</v>
      </c>
      <c r="H4">
        <v>0.77458250015290497</v>
      </c>
      <c r="J4">
        <v>1.5953621724365501</v>
      </c>
      <c r="K4">
        <v>0.78957366854545497</v>
      </c>
      <c r="L4">
        <v>1.1589216856796001</v>
      </c>
      <c r="M4">
        <v>1.29614515358569</v>
      </c>
      <c r="N4">
        <v>0.84877924116581005</v>
      </c>
      <c r="P4">
        <v>4.1170342248267398</v>
      </c>
      <c r="Q4">
        <v>3.2392376482761298</v>
      </c>
      <c r="R4">
        <v>3.3755235406517801</v>
      </c>
      <c r="S4">
        <v>4.2675311678201897</v>
      </c>
      <c r="T4">
        <v>3.07988003358252</v>
      </c>
      <c r="V4">
        <f t="shared" si="2"/>
        <v>-2.5216720523901897</v>
      </c>
      <c r="W4">
        <f t="shared" si="3"/>
        <v>-2.449663979730675</v>
      </c>
      <c r="X4">
        <f t="shared" si="4"/>
        <v>-2.21660185497218</v>
      </c>
      <c r="Y4">
        <f t="shared" si="5"/>
        <v>-2.9713860142344997</v>
      </c>
      <c r="Z4">
        <f t="shared" si="6"/>
        <v>-2.2311007924167101</v>
      </c>
      <c r="AB4">
        <f t="shared" si="7"/>
        <v>-158.0626704053609</v>
      </c>
      <c r="AC4">
        <f t="shared" si="8"/>
        <v>-310.25147840142927</v>
      </c>
      <c r="AD4">
        <f t="shared" si="9"/>
        <v>-191.26416239871708</v>
      </c>
      <c r="AE4">
        <f t="shared" si="10"/>
        <v>-229.24793616011132</v>
      </c>
      <c r="AF4">
        <f t="shared" si="11"/>
        <v>-262.85996219137758</v>
      </c>
      <c r="AH4">
        <v>3</v>
      </c>
      <c r="AI4">
        <f t="shared" si="12"/>
        <v>-230.33724191139922</v>
      </c>
    </row>
    <row r="5" spans="3:35" x14ac:dyDescent="0.45">
      <c r="C5">
        <v>4</v>
      </c>
      <c r="D5">
        <v>0.99949612717966096</v>
      </c>
      <c r="E5">
        <v>1.0463538075694301</v>
      </c>
      <c r="F5">
        <v>0.72531727176731697</v>
      </c>
      <c r="G5">
        <v>1.0495989541170601</v>
      </c>
      <c r="H5">
        <v>0.99914641632716195</v>
      </c>
      <c r="J5">
        <v>1.0789998542855499</v>
      </c>
      <c r="K5">
        <v>1.13277114511914</v>
      </c>
      <c r="L5">
        <v>0.77738665853771705</v>
      </c>
      <c r="M5">
        <v>1.1320247888286099</v>
      </c>
      <c r="N5">
        <v>1.07553026030736</v>
      </c>
      <c r="P5">
        <v>5.3007880994584697</v>
      </c>
      <c r="Q5">
        <v>5.75552803014416</v>
      </c>
      <c r="R5">
        <v>4.9825035209016697</v>
      </c>
      <c r="S5">
        <v>4.27656362953668</v>
      </c>
      <c r="T5">
        <v>4.4005759080143596</v>
      </c>
      <c r="V5">
        <f t="shared" si="2"/>
        <v>-4.2217882451729203</v>
      </c>
      <c r="W5">
        <f t="shared" si="3"/>
        <v>-4.6227568850250202</v>
      </c>
      <c r="X5">
        <f t="shared" si="4"/>
        <v>-4.205116862363953</v>
      </c>
      <c r="Y5">
        <f t="shared" si="5"/>
        <v>-3.1445388407080701</v>
      </c>
      <c r="Z5">
        <f t="shared" si="6"/>
        <v>-3.3250456477069994</v>
      </c>
      <c r="AB5">
        <f t="shared" si="7"/>
        <v>-391.2686575818251</v>
      </c>
      <c r="AC5">
        <f t="shared" si="8"/>
        <v>-408.09274714874721</v>
      </c>
      <c r="AD5">
        <f t="shared" si="9"/>
        <v>-540.92989842067504</v>
      </c>
      <c r="AE5">
        <f t="shared" si="10"/>
        <v>-277.78003377134149</v>
      </c>
      <c r="AF5">
        <f t="shared" si="11"/>
        <v>-309.15407686965341</v>
      </c>
      <c r="AH5">
        <v>4</v>
      </c>
      <c r="AI5">
        <f t="shared" si="12"/>
        <v>-385.44508275844845</v>
      </c>
    </row>
    <row r="6" spans="3:35" x14ac:dyDescent="0.45">
      <c r="C6">
        <v>5</v>
      </c>
      <c r="D6">
        <v>1.1337615065020501</v>
      </c>
      <c r="E6">
        <v>1.2777596032262799</v>
      </c>
      <c r="F6">
        <v>1.85102539785001</v>
      </c>
      <c r="G6">
        <v>0.99132130063956403</v>
      </c>
      <c r="H6">
        <v>1.32978949058704</v>
      </c>
      <c r="J6">
        <v>1.22043709131888</v>
      </c>
      <c r="K6">
        <v>1.3556078301038601</v>
      </c>
      <c r="L6">
        <v>1.9534364394307</v>
      </c>
      <c r="M6">
        <v>1.0535899748289399</v>
      </c>
      <c r="N6">
        <v>1.40874928047931</v>
      </c>
      <c r="P6">
        <v>3.4161544700983701</v>
      </c>
      <c r="Q6">
        <v>3.6502545772119599</v>
      </c>
      <c r="R6">
        <v>2.97192515473873</v>
      </c>
      <c r="S6">
        <v>3.3600375023810898</v>
      </c>
      <c r="T6">
        <v>3.6728772995174399</v>
      </c>
      <c r="V6">
        <f t="shared" si="2"/>
        <v>-2.1957173787794901</v>
      </c>
      <c r="W6">
        <f t="shared" si="3"/>
        <v>-2.2946467471081</v>
      </c>
      <c r="X6">
        <f t="shared" si="4"/>
        <v>-1.01848871530803</v>
      </c>
      <c r="Y6">
        <f t="shared" si="5"/>
        <v>-2.3064475275521499</v>
      </c>
      <c r="Z6">
        <f t="shared" si="6"/>
        <v>-2.2641280190381297</v>
      </c>
      <c r="AB6">
        <f t="shared" si="7"/>
        <v>-179.91237683596307</v>
      </c>
      <c r="AC6">
        <f t="shared" si="8"/>
        <v>-169.27069143089085</v>
      </c>
      <c r="AD6">
        <f t="shared" si="9"/>
        <v>-52.138308406126257</v>
      </c>
      <c r="AE6">
        <f t="shared" si="10"/>
        <v>-218.91319988372356</v>
      </c>
      <c r="AF6">
        <f t="shared" si="11"/>
        <v>-160.7190186651089</v>
      </c>
      <c r="AH6">
        <v>5</v>
      </c>
      <c r="AI6">
        <f t="shared" si="12"/>
        <v>-156.19071904436254</v>
      </c>
    </row>
    <row r="7" spans="3:35" x14ac:dyDescent="0.45">
      <c r="C7">
        <v>6</v>
      </c>
      <c r="D7">
        <v>1.83065637419632</v>
      </c>
      <c r="E7">
        <v>1.4619560105328699</v>
      </c>
      <c r="F7">
        <v>1.3075905234688801</v>
      </c>
      <c r="G7">
        <v>1.3492994531382501</v>
      </c>
      <c r="H7">
        <v>1.221968019358</v>
      </c>
      <c r="J7">
        <v>2.0104349615894601</v>
      </c>
      <c r="K7">
        <v>1.5884314161848301</v>
      </c>
      <c r="L7">
        <v>1.41550522886201</v>
      </c>
      <c r="M7">
        <v>1.4519530850706801</v>
      </c>
      <c r="N7">
        <v>1.3220560513314401</v>
      </c>
      <c r="P7">
        <v>4.4056948417236201</v>
      </c>
      <c r="Q7">
        <v>3.47877748557385</v>
      </c>
      <c r="R7">
        <v>3.36194956666409</v>
      </c>
      <c r="S7">
        <v>3.32845160709065</v>
      </c>
      <c r="T7">
        <v>3.7466305828951199</v>
      </c>
      <c r="V7">
        <f t="shared" si="2"/>
        <v>-2.39525988013416</v>
      </c>
      <c r="W7">
        <f t="shared" si="3"/>
        <v>-1.8903460693890199</v>
      </c>
      <c r="X7">
        <f t="shared" si="4"/>
        <v>-1.9464443378020799</v>
      </c>
      <c r="Y7">
        <f t="shared" si="5"/>
        <v>-1.8764985220199699</v>
      </c>
      <c r="Z7">
        <f t="shared" si="6"/>
        <v>-2.42457453156368</v>
      </c>
      <c r="AB7">
        <f t="shared" si="7"/>
        <v>-119.14137616471092</v>
      </c>
      <c r="AC7">
        <f t="shared" si="8"/>
        <v>-119.00709405064165</v>
      </c>
      <c r="AD7">
        <f t="shared" si="9"/>
        <v>-137.5088059100224</v>
      </c>
      <c r="AE7">
        <f t="shared" si="10"/>
        <v>-129.23961120469835</v>
      </c>
      <c r="AF7">
        <f t="shared" si="11"/>
        <v>-183.39423121447049</v>
      </c>
      <c r="AH7">
        <v>6</v>
      </c>
      <c r="AI7">
        <f t="shared" si="12"/>
        <v>-137.65822370890879</v>
      </c>
    </row>
    <row r="8" spans="3:35" x14ac:dyDescent="0.45">
      <c r="C8">
        <v>7</v>
      </c>
      <c r="D8">
        <v>1.9160421234178899</v>
      </c>
      <c r="E8">
        <v>1.7420297311930399</v>
      </c>
      <c r="F8">
        <v>1.4080834427378699</v>
      </c>
      <c r="G8">
        <v>1.2804500048173599</v>
      </c>
      <c r="H8">
        <v>1.26076490221223</v>
      </c>
      <c r="J8">
        <v>2.07454974683613</v>
      </c>
      <c r="K8">
        <v>1.89412396555803</v>
      </c>
      <c r="L8">
        <v>1.5170477074668101</v>
      </c>
      <c r="M8">
        <v>1.38275480263645</v>
      </c>
      <c r="N8">
        <v>1.3495466638778699</v>
      </c>
      <c r="P8">
        <v>4.4692839441533003</v>
      </c>
      <c r="Q8">
        <v>3.4219013712696702</v>
      </c>
      <c r="R8">
        <v>3.3032131772797699</v>
      </c>
      <c r="S8">
        <v>3.3397508496039299</v>
      </c>
      <c r="T8">
        <v>3.60698910788444</v>
      </c>
      <c r="V8">
        <f t="shared" si="2"/>
        <v>-2.3947341973171703</v>
      </c>
      <c r="W8">
        <f t="shared" si="3"/>
        <v>-1.5277774057116402</v>
      </c>
      <c r="X8">
        <f t="shared" si="4"/>
        <v>-1.7861654698129599</v>
      </c>
      <c r="Y8">
        <f t="shared" si="5"/>
        <v>-1.9569960469674799</v>
      </c>
      <c r="Z8">
        <f t="shared" si="6"/>
        <v>-2.2574424440065703</v>
      </c>
      <c r="AB8">
        <f t="shared" si="7"/>
        <v>-115.43392492608815</v>
      </c>
      <c r="AC8">
        <f t="shared" si="8"/>
        <v>-80.658786515144484</v>
      </c>
      <c r="AD8">
        <f t="shared" si="9"/>
        <v>-117.73957147303737</v>
      </c>
      <c r="AE8">
        <f t="shared" si="10"/>
        <v>-141.52878321132164</v>
      </c>
      <c r="AF8">
        <f t="shared" si="11"/>
        <v>-167.274130226805</v>
      </c>
      <c r="AH8">
        <v>7</v>
      </c>
      <c r="AI8">
        <f t="shared" si="12"/>
        <v>-124.52703927047932</v>
      </c>
    </row>
    <row r="9" spans="3:35" x14ac:dyDescent="0.45">
      <c r="C9">
        <v>8</v>
      </c>
      <c r="D9">
        <v>2.0180534646532</v>
      </c>
      <c r="E9">
        <v>1.48118560709588</v>
      </c>
      <c r="F9">
        <v>1.7730581747167999</v>
      </c>
      <c r="G9">
        <v>2.38836887190033</v>
      </c>
      <c r="H9">
        <v>1.5434432105856299</v>
      </c>
      <c r="J9">
        <v>2.1974836078358999</v>
      </c>
      <c r="K9">
        <v>1.6066314863866999</v>
      </c>
      <c r="L9">
        <v>1.9284937170874299</v>
      </c>
      <c r="M9">
        <v>2.5911867348762998</v>
      </c>
      <c r="N9">
        <v>1.66846353437752</v>
      </c>
      <c r="P9">
        <v>4.9536429084000897</v>
      </c>
      <c r="Q9">
        <v>3.9011791263176598</v>
      </c>
      <c r="R9">
        <v>4.9562703470703902</v>
      </c>
      <c r="S9">
        <v>3.44096706638389</v>
      </c>
      <c r="T9">
        <v>3.9798115865730899</v>
      </c>
      <c r="V9">
        <f t="shared" si="2"/>
        <v>-2.7561593005641898</v>
      </c>
      <c r="W9">
        <f t="shared" si="3"/>
        <v>-2.2945476399309599</v>
      </c>
      <c r="X9">
        <f t="shared" si="4"/>
        <v>-3.0277766299829603</v>
      </c>
      <c r="Y9">
        <f t="shared" si="5"/>
        <v>-0.84978033150759025</v>
      </c>
      <c r="Z9">
        <f t="shared" si="6"/>
        <v>-2.3113480521955698</v>
      </c>
      <c r="AB9">
        <f t="shared" si="7"/>
        <v>-125.423429359661</v>
      </c>
      <c r="AC9">
        <f t="shared" si="8"/>
        <v>-142.8172956507517</v>
      </c>
      <c r="AD9">
        <f t="shared" si="9"/>
        <v>-157.00215163551366</v>
      </c>
      <c r="AE9">
        <f t="shared" si="10"/>
        <v>-32.795024768763248</v>
      </c>
      <c r="AF9">
        <f t="shared" si="11"/>
        <v>-138.53152943243083</v>
      </c>
      <c r="AH9">
        <v>8</v>
      </c>
      <c r="AI9">
        <f t="shared" si="12"/>
        <v>-119.31388616942408</v>
      </c>
    </row>
    <row r="10" spans="3:35" x14ac:dyDescent="0.45">
      <c r="C10">
        <v>9</v>
      </c>
      <c r="D10">
        <v>2.0113078175061401</v>
      </c>
      <c r="E10">
        <v>1.4434845347326799</v>
      </c>
      <c r="F10">
        <v>1.9295004397770401</v>
      </c>
      <c r="G10">
        <v>2.15072783163748</v>
      </c>
      <c r="H10">
        <v>1.5838997365552201</v>
      </c>
      <c r="J10">
        <v>2.18296209679179</v>
      </c>
      <c r="K10">
        <v>1.5714787784059201</v>
      </c>
      <c r="L10">
        <v>2.0835936206980201</v>
      </c>
      <c r="M10">
        <v>2.3346881054071802</v>
      </c>
      <c r="N10">
        <v>1.7139729287568699</v>
      </c>
      <c r="P10">
        <v>4.8884623952283297</v>
      </c>
      <c r="Q10">
        <v>3.65666404308771</v>
      </c>
      <c r="R10">
        <v>4.6219837692812504</v>
      </c>
      <c r="S10">
        <v>3.6226160548399302</v>
      </c>
      <c r="T10">
        <v>3.9552223408355198</v>
      </c>
      <c r="V10">
        <f t="shared" si="2"/>
        <v>-2.7055002984365397</v>
      </c>
      <c r="W10">
        <f t="shared" si="3"/>
        <v>-2.0851852646817899</v>
      </c>
      <c r="X10">
        <f t="shared" si="4"/>
        <v>-2.5383901485832303</v>
      </c>
      <c r="Y10">
        <f t="shared" si="5"/>
        <v>-1.28792794943275</v>
      </c>
      <c r="Z10">
        <f t="shared" si="6"/>
        <v>-2.2412494120786501</v>
      </c>
      <c r="AB10">
        <f t="shared" si="7"/>
        <v>-123.93711747962564</v>
      </c>
      <c r="AC10">
        <f t="shared" si="8"/>
        <v>-132.68936834113435</v>
      </c>
      <c r="AD10">
        <f t="shared" si="9"/>
        <v>-121.82750625493131</v>
      </c>
      <c r="AE10">
        <f t="shared" si="10"/>
        <v>-55.164882471876453</v>
      </c>
      <c r="AF10">
        <f t="shared" si="11"/>
        <v>-130.76340789724196</v>
      </c>
      <c r="AH10">
        <v>9</v>
      </c>
      <c r="AI10">
        <f t="shared" si="12"/>
        <v>-112.87645648896196</v>
      </c>
    </row>
    <row r="11" spans="3:35" x14ac:dyDescent="0.45">
      <c r="C11">
        <v>10</v>
      </c>
      <c r="D11">
        <v>1.5334004063633699</v>
      </c>
      <c r="E11">
        <v>1.2683896483095001</v>
      </c>
      <c r="F11">
        <v>1.44571639199611</v>
      </c>
      <c r="G11">
        <v>2.3458454104638902</v>
      </c>
      <c r="H11">
        <v>1.65923846343929</v>
      </c>
      <c r="J11">
        <v>1.6324230171582299</v>
      </c>
      <c r="K11">
        <v>1.36158153273889</v>
      </c>
      <c r="L11">
        <v>1.5441900416383201</v>
      </c>
      <c r="M11">
        <v>2.53764124151146</v>
      </c>
      <c r="N11">
        <v>1.79089360079143</v>
      </c>
      <c r="P11">
        <v>3.5881675780146698</v>
      </c>
      <c r="Q11">
        <v>3.35019893332333</v>
      </c>
      <c r="R11">
        <v>3.33250970019968</v>
      </c>
      <c r="S11">
        <v>3.3911985679101999</v>
      </c>
      <c r="T11">
        <v>3.52776017020601</v>
      </c>
      <c r="V11">
        <f t="shared" si="2"/>
        <v>-1.9557445608564399</v>
      </c>
      <c r="W11">
        <f t="shared" si="3"/>
        <v>-1.9886174005844399</v>
      </c>
      <c r="X11">
        <f t="shared" si="4"/>
        <v>-1.7883196585613599</v>
      </c>
      <c r="Y11">
        <f t="shared" si="5"/>
        <v>-0.85355732639873994</v>
      </c>
      <c r="Z11">
        <f t="shared" si="6"/>
        <v>-1.73686656941458</v>
      </c>
      <c r="AB11">
        <f t="shared" si="7"/>
        <v>-119.80623528949363</v>
      </c>
      <c r="AC11">
        <f t="shared" si="8"/>
        <v>-146.05202499950448</v>
      </c>
      <c r="AD11">
        <f t="shared" si="9"/>
        <v>-115.80955778370574</v>
      </c>
      <c r="AE11">
        <f t="shared" si="10"/>
        <v>-33.635854920546116</v>
      </c>
      <c r="AF11">
        <f t="shared" si="11"/>
        <v>-96.983236114475218</v>
      </c>
      <c r="AH11">
        <v>10</v>
      </c>
      <c r="AI11">
        <f t="shared" si="12"/>
        <v>-102.45738182154506</v>
      </c>
    </row>
    <row r="12" spans="3:35" x14ac:dyDescent="0.45">
      <c r="C12">
        <v>11</v>
      </c>
      <c r="D12">
        <v>0.84698962559817703</v>
      </c>
      <c r="E12">
        <v>0.61639559884839101</v>
      </c>
      <c r="F12">
        <v>0.67150468890724901</v>
      </c>
      <c r="G12">
        <v>0.70541474420561101</v>
      </c>
      <c r="H12">
        <v>0.77352496451702202</v>
      </c>
      <c r="J12">
        <v>0.92296332011259696</v>
      </c>
      <c r="K12">
        <v>0.67326057222019098</v>
      </c>
      <c r="L12">
        <v>0.729956999819796</v>
      </c>
      <c r="M12">
        <v>0.76173547991518697</v>
      </c>
      <c r="N12">
        <v>0.85097262232283999</v>
      </c>
      <c r="P12">
        <v>4.0290514379665598</v>
      </c>
      <c r="Q12">
        <v>4.4890929044464203</v>
      </c>
      <c r="R12">
        <v>4.34853929978485</v>
      </c>
      <c r="S12">
        <v>4.0459920900981103</v>
      </c>
      <c r="T12">
        <v>4.8399810384993103</v>
      </c>
      <c r="V12">
        <f t="shared" si="2"/>
        <v>-3.1060881178539628</v>
      </c>
      <c r="W12">
        <f t="shared" si="3"/>
        <v>-3.8158323322262291</v>
      </c>
      <c r="X12">
        <f t="shared" si="4"/>
        <v>-3.6185822999650541</v>
      </c>
      <c r="Y12">
        <f t="shared" si="5"/>
        <v>-3.2842566101829234</v>
      </c>
      <c r="Z12">
        <f t="shared" si="6"/>
        <v>-3.9890084161764703</v>
      </c>
      <c r="AB12">
        <f t="shared" si="7"/>
        <v>-336.53429666901991</v>
      </c>
      <c r="AC12">
        <f t="shared" si="8"/>
        <v>-566.76901777314458</v>
      </c>
      <c r="AD12">
        <f t="shared" si="9"/>
        <v>-495.72540586067009</v>
      </c>
      <c r="AE12">
        <f t="shared" si="10"/>
        <v>-431.15447511367051</v>
      </c>
      <c r="AF12">
        <f t="shared" si="11"/>
        <v>-468.75872519705217</v>
      </c>
      <c r="AH12">
        <v>11</v>
      </c>
      <c r="AI12">
        <f t="shared" si="12"/>
        <v>-459.78838412271142</v>
      </c>
    </row>
    <row r="13" spans="3:35" x14ac:dyDescent="0.45">
      <c r="C13">
        <v>12</v>
      </c>
      <c r="D13">
        <v>1.12717148296319</v>
      </c>
      <c r="E13">
        <v>0.706370601988494</v>
      </c>
      <c r="F13">
        <v>0.84909026551239897</v>
      </c>
      <c r="G13">
        <v>0.75529616222401497</v>
      </c>
      <c r="H13">
        <v>0.72296360730513898</v>
      </c>
      <c r="J13">
        <v>1.2248464684232701</v>
      </c>
      <c r="K13">
        <v>0.77150068970363594</v>
      </c>
      <c r="L13">
        <v>0.91712285102639302</v>
      </c>
      <c r="M13">
        <v>0.81394140324626096</v>
      </c>
      <c r="N13">
        <v>0.79289206059164496</v>
      </c>
      <c r="P13">
        <v>3.4401033455602299</v>
      </c>
      <c r="Q13">
        <v>4.0946129770394499</v>
      </c>
      <c r="R13">
        <v>3.6976694804124901</v>
      </c>
      <c r="S13">
        <v>3.3726107428507301</v>
      </c>
      <c r="T13">
        <v>4.1258312767764096</v>
      </c>
      <c r="V13">
        <f t="shared" si="2"/>
        <v>-2.2152568771369596</v>
      </c>
      <c r="W13">
        <f t="shared" si="3"/>
        <v>-3.3231122873358139</v>
      </c>
      <c r="X13">
        <f t="shared" si="4"/>
        <v>-2.7805466293860972</v>
      </c>
      <c r="Y13">
        <f t="shared" si="5"/>
        <v>-2.5586693396044691</v>
      </c>
      <c r="Z13">
        <f t="shared" si="6"/>
        <v>-3.3329392161847649</v>
      </c>
      <c r="AB13">
        <f t="shared" si="7"/>
        <v>-180.85996361557321</v>
      </c>
      <c r="AC13">
        <f t="shared" si="8"/>
        <v>-430.73354718741126</v>
      </c>
      <c r="AD13">
        <f t="shared" si="9"/>
        <v>-303.18147958850483</v>
      </c>
      <c r="AE13">
        <f t="shared" si="10"/>
        <v>-314.35547195408293</v>
      </c>
      <c r="AF13">
        <f t="shared" si="11"/>
        <v>-420.35219947817006</v>
      </c>
      <c r="AH13">
        <v>12</v>
      </c>
      <c r="AI13">
        <f t="shared" si="12"/>
        <v>-329.89653236474851</v>
      </c>
    </row>
    <row r="14" spans="3:35" x14ac:dyDescent="0.45">
      <c r="C14">
        <v>13</v>
      </c>
      <c r="D14">
        <v>0.98405892822460805</v>
      </c>
      <c r="E14">
        <v>0.78166792211312597</v>
      </c>
      <c r="F14">
        <v>0.91841111074134496</v>
      </c>
      <c r="G14">
        <v>0.74620684846052099</v>
      </c>
      <c r="H14">
        <v>0.70697973585498997</v>
      </c>
      <c r="J14">
        <v>1.0762025696994899</v>
      </c>
      <c r="K14">
        <v>0.85438723281973805</v>
      </c>
      <c r="L14">
        <v>0.98626054527427998</v>
      </c>
      <c r="M14">
        <v>0.807894494990131</v>
      </c>
      <c r="N14">
        <v>0.779793579211292</v>
      </c>
      <c r="P14">
        <v>3.6310621094951898</v>
      </c>
      <c r="Q14">
        <v>4.2206664721729199</v>
      </c>
      <c r="R14">
        <v>3.82092143665749</v>
      </c>
      <c r="S14">
        <v>3.4860883473423598</v>
      </c>
      <c r="T14">
        <v>4.1979698291940499</v>
      </c>
      <c r="V14">
        <f t="shared" si="2"/>
        <v>-2.5548595397957001</v>
      </c>
      <c r="W14">
        <f t="shared" si="3"/>
        <v>-3.3662792393531817</v>
      </c>
      <c r="X14">
        <f t="shared" si="4"/>
        <v>-2.8346608913832099</v>
      </c>
      <c r="Y14">
        <f t="shared" si="5"/>
        <v>-2.6781938523522291</v>
      </c>
      <c r="Z14">
        <f t="shared" si="6"/>
        <v>-3.4181762499827579</v>
      </c>
      <c r="AB14">
        <f t="shared" si="7"/>
        <v>-237.39578511776816</v>
      </c>
      <c r="AC14">
        <f t="shared" si="8"/>
        <v>-393.99924414172659</v>
      </c>
      <c r="AD14">
        <f t="shared" si="9"/>
        <v>-287.41501472056632</v>
      </c>
      <c r="AE14">
        <f t="shared" si="10"/>
        <v>-331.50292135422274</v>
      </c>
      <c r="AF14">
        <f t="shared" si="11"/>
        <v>-438.34372853390386</v>
      </c>
      <c r="AH14">
        <v>13</v>
      </c>
      <c r="AI14">
        <f t="shared" si="12"/>
        <v>-337.73133877363756</v>
      </c>
    </row>
    <row r="15" spans="3:35" x14ac:dyDescent="0.45">
      <c r="C15">
        <v>14</v>
      </c>
      <c r="D15">
        <v>1.6516703795665399</v>
      </c>
      <c r="E15">
        <v>1.4627528094371101</v>
      </c>
      <c r="F15">
        <v>1.29431456764504</v>
      </c>
      <c r="G15">
        <v>1.56385026785519</v>
      </c>
      <c r="H15">
        <v>1.3643338808121901</v>
      </c>
      <c r="J15">
        <v>1.77956272135149</v>
      </c>
      <c r="K15">
        <v>1.5756144401044601</v>
      </c>
      <c r="L15">
        <v>1.3970565855997601</v>
      </c>
      <c r="M15">
        <v>1.67174036194525</v>
      </c>
      <c r="N15">
        <v>1.45338790301341</v>
      </c>
      <c r="P15">
        <v>3.2693151017050299</v>
      </c>
      <c r="Q15">
        <v>3.1056960696622302</v>
      </c>
      <c r="R15">
        <v>3.0146862654480802</v>
      </c>
      <c r="S15">
        <v>2.6451166496807801</v>
      </c>
      <c r="T15">
        <v>2.68173812866132</v>
      </c>
      <c r="V15">
        <f t="shared" si="2"/>
        <v>-1.48975238035354</v>
      </c>
      <c r="W15">
        <f t="shared" si="3"/>
        <v>-1.5300816295577702</v>
      </c>
      <c r="X15">
        <f t="shared" si="4"/>
        <v>-1.6176296798483201</v>
      </c>
      <c r="Y15">
        <f t="shared" si="5"/>
        <v>-0.97337628773553009</v>
      </c>
      <c r="Z15">
        <f t="shared" si="6"/>
        <v>-1.22835022564791</v>
      </c>
      <c r="AB15">
        <f t="shared" si="7"/>
        <v>-83.714519442290097</v>
      </c>
      <c r="AC15">
        <f t="shared" si="8"/>
        <v>-97.110155290042201</v>
      </c>
      <c r="AD15">
        <f t="shared" si="9"/>
        <v>-115.78841519535641</v>
      </c>
      <c r="AE15">
        <f t="shared" si="10"/>
        <v>-58.225326724952787</v>
      </c>
      <c r="AF15">
        <f t="shared" si="11"/>
        <v>-84.516337524282818</v>
      </c>
      <c r="AH15">
        <v>14</v>
      </c>
      <c r="AI15">
        <f t="shared" si="12"/>
        <v>-87.870950835384861</v>
      </c>
    </row>
    <row r="16" spans="3:35" x14ac:dyDescent="0.45">
      <c r="C16">
        <v>15</v>
      </c>
      <c r="D16">
        <v>4.78259204889339</v>
      </c>
      <c r="E16">
        <v>1.3815538743872</v>
      </c>
      <c r="F16">
        <v>1.3008048182284799</v>
      </c>
      <c r="G16">
        <v>2.16688504539384</v>
      </c>
      <c r="H16">
        <v>1.3655828879662599</v>
      </c>
      <c r="J16">
        <v>5.1562370560752502</v>
      </c>
      <c r="K16">
        <v>1.4834339711903</v>
      </c>
      <c r="L16">
        <v>1.41258727017299</v>
      </c>
      <c r="M16">
        <v>2.33693935418958</v>
      </c>
      <c r="N16">
        <v>1.47348943890634</v>
      </c>
      <c r="P16">
        <v>7.0431405351429799</v>
      </c>
      <c r="Q16">
        <v>4.2140259388557499</v>
      </c>
      <c r="R16">
        <v>4.1189038506775999</v>
      </c>
      <c r="S16">
        <v>4.61143793444473</v>
      </c>
      <c r="T16">
        <v>4.0692007152978897</v>
      </c>
      <c r="V16">
        <f t="shared" si="2"/>
        <v>-1.8869034790677297</v>
      </c>
      <c r="W16">
        <f t="shared" si="3"/>
        <v>-2.73059196766545</v>
      </c>
      <c r="X16">
        <f t="shared" si="4"/>
        <v>-2.7063165805046099</v>
      </c>
      <c r="Y16">
        <f t="shared" si="5"/>
        <v>-2.2744985802551501</v>
      </c>
      <c r="Z16">
        <f t="shared" si="6"/>
        <v>-2.5957112763915497</v>
      </c>
      <c r="AB16">
        <f t="shared" si="7"/>
        <v>-36.594583579987216</v>
      </c>
      <c r="AC16">
        <f t="shared" si="8"/>
        <v>-184.0723632258763</v>
      </c>
      <c r="AD16">
        <f t="shared" si="9"/>
        <v>-191.58579704411366</v>
      </c>
      <c r="AE16">
        <f t="shared" si="10"/>
        <v>-97.328096091903788</v>
      </c>
      <c r="AF16">
        <f t="shared" si="11"/>
        <v>-176.16083345111386</v>
      </c>
      <c r="AH16">
        <v>15</v>
      </c>
      <c r="AI16">
        <f t="shared" si="12"/>
        <v>-137.14833467859896</v>
      </c>
    </row>
    <row r="17" spans="3:35" x14ac:dyDescent="0.45">
      <c r="C17">
        <v>16</v>
      </c>
      <c r="D17">
        <v>5.1882335254774699</v>
      </c>
      <c r="E17">
        <v>1.4325747888442999</v>
      </c>
      <c r="F17">
        <v>1.4316182866432801</v>
      </c>
      <c r="G17">
        <v>2.2531753066352498</v>
      </c>
      <c r="H17">
        <v>1.39509128735627</v>
      </c>
      <c r="J17">
        <v>5.5855549468379104</v>
      </c>
      <c r="K17">
        <v>1.52746028359445</v>
      </c>
      <c r="L17">
        <v>1.5511322886471901</v>
      </c>
      <c r="M17">
        <v>2.42256790625283</v>
      </c>
      <c r="N17">
        <v>1.5084107608786399</v>
      </c>
      <c r="P17">
        <v>6.6309885206143004</v>
      </c>
      <c r="Q17">
        <v>4.3665406331669798</v>
      </c>
      <c r="R17">
        <v>4.3551347135534204</v>
      </c>
      <c r="S17">
        <v>5.0195665821371804</v>
      </c>
      <c r="T17">
        <v>4.3873079574299103</v>
      </c>
      <c r="V17">
        <f t="shared" si="2"/>
        <v>-1.04543357377639</v>
      </c>
      <c r="W17">
        <f t="shared" si="3"/>
        <v>-2.8390803495725301</v>
      </c>
      <c r="X17">
        <f t="shared" si="4"/>
        <v>-2.8040024249062303</v>
      </c>
      <c r="Y17">
        <f t="shared" si="5"/>
        <v>-2.5969986758843504</v>
      </c>
      <c r="Z17">
        <f t="shared" si="6"/>
        <v>-2.8788971965512706</v>
      </c>
      <c r="AB17">
        <f t="shared" si="7"/>
        <v>-18.716736004328986</v>
      </c>
      <c r="AC17">
        <f t="shared" si="8"/>
        <v>-185.86934011086362</v>
      </c>
      <c r="AD17">
        <f t="shared" si="9"/>
        <v>-180.77132720586474</v>
      </c>
      <c r="AE17">
        <f t="shared" si="10"/>
        <v>-107.20024273339466</v>
      </c>
      <c r="AF17">
        <f t="shared" si="11"/>
        <v>-190.85631521710511</v>
      </c>
      <c r="AH17">
        <v>16</v>
      </c>
      <c r="AI17">
        <f t="shared" si="12"/>
        <v>-136.68279225431144</v>
      </c>
    </row>
    <row r="18" spans="3:35" x14ac:dyDescent="0.45">
      <c r="C18">
        <v>17</v>
      </c>
      <c r="D18">
        <v>3.38247680391276</v>
      </c>
      <c r="E18">
        <v>1.45213620938185</v>
      </c>
      <c r="F18">
        <v>1.2216818943616401</v>
      </c>
      <c r="G18">
        <v>1.41700352200015</v>
      </c>
      <c r="H18">
        <v>1.38806261942566</v>
      </c>
      <c r="J18">
        <v>3.5525943706184702</v>
      </c>
      <c r="K18">
        <v>1.54653908272594</v>
      </c>
      <c r="L18">
        <v>1.2938984518565</v>
      </c>
      <c r="M18">
        <v>1.50954897678934</v>
      </c>
      <c r="N18">
        <v>1.4751165733085301</v>
      </c>
      <c r="P18">
        <v>5.85681850643254</v>
      </c>
      <c r="Q18">
        <v>3.6402740260654798</v>
      </c>
      <c r="R18">
        <v>3.7376412341371501</v>
      </c>
      <c r="S18">
        <v>3.7675787527533302</v>
      </c>
      <c r="T18">
        <v>3.7478892166077999</v>
      </c>
      <c r="V18">
        <f t="shared" si="2"/>
        <v>-2.3042241358140698</v>
      </c>
      <c r="W18">
        <f t="shared" si="3"/>
        <v>-2.0937349433395398</v>
      </c>
      <c r="X18">
        <f t="shared" si="4"/>
        <v>-2.4437427822806503</v>
      </c>
      <c r="Y18">
        <f t="shared" si="5"/>
        <v>-2.2580297759639905</v>
      </c>
      <c r="Z18">
        <f t="shared" si="6"/>
        <v>-2.2727726432992696</v>
      </c>
      <c r="AB18">
        <f t="shared" si="7"/>
        <v>-64.860321653128324</v>
      </c>
      <c r="AC18">
        <f t="shared" si="8"/>
        <v>-135.38196135652188</v>
      </c>
      <c r="AD18">
        <f t="shared" si="9"/>
        <v>-188.86665941785006</v>
      </c>
      <c r="AE18">
        <f t="shared" si="10"/>
        <v>-149.58307485767003</v>
      </c>
      <c r="AF18">
        <f t="shared" si="11"/>
        <v>-154.07410400126423</v>
      </c>
      <c r="AH18">
        <v>17</v>
      </c>
      <c r="AI18">
        <f t="shared" si="12"/>
        <v>-138.5532242572869</v>
      </c>
    </row>
    <row r="19" spans="3:35" x14ac:dyDescent="0.45">
      <c r="C19">
        <v>18</v>
      </c>
      <c r="D19">
        <v>2.50163056896033</v>
      </c>
      <c r="E19">
        <v>1.30876709339576</v>
      </c>
      <c r="F19">
        <v>1.0496797151544399</v>
      </c>
      <c r="G19">
        <v>1.3036008888194599</v>
      </c>
      <c r="H19">
        <v>1.25095637066576</v>
      </c>
      <c r="J19">
        <v>2.64246261358557</v>
      </c>
      <c r="K19">
        <v>1.40025436021186</v>
      </c>
      <c r="L19">
        <v>1.1214778207871701</v>
      </c>
      <c r="M19">
        <v>1.39188007684604</v>
      </c>
      <c r="N19">
        <v>1.3454883077656401</v>
      </c>
      <c r="P19">
        <v>5.1164358879014804</v>
      </c>
      <c r="Q19">
        <v>4.0915793319151597</v>
      </c>
      <c r="R19">
        <v>4.1517513138508404</v>
      </c>
      <c r="S19">
        <v>4.1287703747120599</v>
      </c>
      <c r="T19">
        <v>4.0630970766430199</v>
      </c>
      <c r="V19">
        <f t="shared" si="2"/>
        <v>-2.4739732743159104</v>
      </c>
      <c r="W19">
        <f t="shared" si="3"/>
        <v>-2.6913249717032999</v>
      </c>
      <c r="X19">
        <f t="shared" si="4"/>
        <v>-3.0302734930636701</v>
      </c>
      <c r="Y19">
        <f t="shared" si="5"/>
        <v>-2.7368902978660197</v>
      </c>
      <c r="Z19">
        <f t="shared" si="6"/>
        <v>-2.7176087688773798</v>
      </c>
      <c r="AB19">
        <f t="shared" si="7"/>
        <v>-93.623775851986963</v>
      </c>
      <c r="AC19">
        <f t="shared" si="8"/>
        <v>-192.20257748714309</v>
      </c>
      <c r="AD19">
        <f t="shared" si="9"/>
        <v>-270.20360428855452</v>
      </c>
      <c r="AE19">
        <f t="shared" si="10"/>
        <v>-196.63262255091215</v>
      </c>
      <c r="AF19">
        <f t="shared" si="11"/>
        <v>-201.97936713328457</v>
      </c>
      <c r="AH19">
        <v>18</v>
      </c>
      <c r="AI19">
        <f t="shared" si="12"/>
        <v>-190.92838946237626</v>
      </c>
    </row>
    <row r="20" spans="3:35" x14ac:dyDescent="0.45">
      <c r="C20">
        <v>19</v>
      </c>
      <c r="D20">
        <v>1.61518102034262</v>
      </c>
      <c r="E20">
        <v>0.97042947568009397</v>
      </c>
      <c r="F20">
        <v>0.93375816303588299</v>
      </c>
      <c r="G20">
        <v>1.0222290782605601</v>
      </c>
      <c r="H20">
        <v>1.069603369682</v>
      </c>
      <c r="J20">
        <v>1.7518853313366101</v>
      </c>
      <c r="K20">
        <v>1.05017485334689</v>
      </c>
      <c r="L20">
        <v>1.0065638246067199</v>
      </c>
      <c r="M20">
        <v>1.10170147437662</v>
      </c>
      <c r="N20">
        <v>1.1648349683635499</v>
      </c>
      <c r="P20">
        <v>3.7123213055936799</v>
      </c>
      <c r="Q20">
        <v>3.1691960482832902</v>
      </c>
      <c r="R20">
        <v>3.31798729669207</v>
      </c>
      <c r="S20">
        <v>3.31299192569776</v>
      </c>
      <c r="T20">
        <v>3.4909130885641799</v>
      </c>
      <c r="V20">
        <f t="shared" si="2"/>
        <v>-1.9604359742570698</v>
      </c>
      <c r="W20">
        <f t="shared" si="3"/>
        <v>-2.1190211949364004</v>
      </c>
      <c r="X20">
        <f t="shared" si="4"/>
        <v>-2.3114234720853499</v>
      </c>
      <c r="Y20">
        <f t="shared" si="5"/>
        <v>-2.21129045132114</v>
      </c>
      <c r="Z20">
        <f t="shared" si="6"/>
        <v>-2.3260781202006298</v>
      </c>
      <c r="AB20">
        <f t="shared" si="7"/>
        <v>-111.90435465096023</v>
      </c>
      <c r="AC20">
        <f t="shared" si="8"/>
        <v>-201.77794090032864</v>
      </c>
      <c r="AD20">
        <f t="shared" si="9"/>
        <v>-229.63506293189693</v>
      </c>
      <c r="AE20">
        <f t="shared" si="10"/>
        <v>-200.715938278322</v>
      </c>
      <c r="AF20">
        <f t="shared" si="11"/>
        <v>-199.69164588769891</v>
      </c>
      <c r="AH20">
        <v>19</v>
      </c>
      <c r="AI20">
        <f>AVERAGE(AB20:AF20)</f>
        <v>-188.74498852984135</v>
      </c>
    </row>
    <row r="21" spans="3:35" x14ac:dyDescent="0.45">
      <c r="C21">
        <v>20</v>
      </c>
      <c r="D21">
        <v>1.6411533336791</v>
      </c>
      <c r="E21">
        <v>0.88608214622217696</v>
      </c>
      <c r="F21">
        <v>1.0901728958555901</v>
      </c>
      <c r="G21">
        <v>1.8153856958622301</v>
      </c>
      <c r="H21">
        <v>1.0071310339691399</v>
      </c>
      <c r="J21">
        <v>1.7707892045057501</v>
      </c>
      <c r="K21">
        <v>0.94840056931001004</v>
      </c>
      <c r="L21">
        <v>1.1805312707172699</v>
      </c>
      <c r="M21">
        <v>1.92768173832587</v>
      </c>
      <c r="N21">
        <v>1.0744693882980501</v>
      </c>
      <c r="P21">
        <v>3.3666876289976502</v>
      </c>
      <c r="Q21">
        <v>2.5651856500567498</v>
      </c>
      <c r="R21">
        <v>2.6296384513198401</v>
      </c>
      <c r="S21">
        <v>3.1479007374207799</v>
      </c>
      <c r="T21">
        <v>2.4583077757954399</v>
      </c>
      <c r="V21">
        <f t="shared" si="2"/>
        <v>-1.5958984244919001</v>
      </c>
      <c r="W21">
        <f t="shared" si="3"/>
        <v>-1.6167850807467397</v>
      </c>
      <c r="X21">
        <f t="shared" si="4"/>
        <v>-1.4491071806025702</v>
      </c>
      <c r="Y21">
        <f t="shared" si="5"/>
        <v>-1.2202189990949099</v>
      </c>
      <c r="Z21">
        <f t="shared" si="6"/>
        <v>-1.3838383874973899</v>
      </c>
      <c r="AB21">
        <f t="shared" si="7"/>
        <v>-90.123568656910564</v>
      </c>
      <c r="AC21">
        <f t="shared" si="8"/>
        <v>-170.47491672458605</v>
      </c>
      <c r="AD21">
        <f t="shared" si="9"/>
        <v>-122.7504274174896</v>
      </c>
      <c r="AE21">
        <f t="shared" si="10"/>
        <v>-63.299816294085517</v>
      </c>
      <c r="AF21">
        <f t="shared" si="11"/>
        <v>-128.79272341945241</v>
      </c>
      <c r="AH21">
        <v>20</v>
      </c>
      <c r="AI21">
        <f t="shared" si="12"/>
        <v>-115.08829050250483</v>
      </c>
    </row>
    <row r="22" spans="3:35" x14ac:dyDescent="0.45">
      <c r="C22">
        <v>21</v>
      </c>
      <c r="D22">
        <v>2.3723319142853998</v>
      </c>
      <c r="E22">
        <v>1.14879862388672</v>
      </c>
      <c r="F22">
        <v>1.66514241253733</v>
      </c>
      <c r="G22">
        <v>1.1418905820020799</v>
      </c>
      <c r="H22">
        <v>1.3842083647763701</v>
      </c>
      <c r="J22">
        <v>2.5447754584833602</v>
      </c>
      <c r="K22">
        <v>1.2461531311819201</v>
      </c>
      <c r="L22">
        <v>1.8086790443202301</v>
      </c>
      <c r="M22">
        <v>1.23457632628891</v>
      </c>
      <c r="N22">
        <v>1.5002034049453701</v>
      </c>
      <c r="P22">
        <v>5.3621471638716702</v>
      </c>
      <c r="Q22">
        <v>4.1688334276838201</v>
      </c>
      <c r="R22">
        <v>3.7385066407982102</v>
      </c>
      <c r="S22">
        <v>4.3486280502117003</v>
      </c>
      <c r="T22">
        <v>4.5342381045498001</v>
      </c>
      <c r="V22">
        <f t="shared" si="2"/>
        <v>-2.8173717053883101</v>
      </c>
      <c r="W22">
        <f t="shared" si="3"/>
        <v>-2.9226802965019001</v>
      </c>
      <c r="X22">
        <f t="shared" si="4"/>
        <v>-1.9298275964779801</v>
      </c>
      <c r="Y22">
        <f t="shared" si="5"/>
        <v>-3.1140517239227901</v>
      </c>
      <c r="Z22">
        <f t="shared" si="6"/>
        <v>-3.0340346996044301</v>
      </c>
      <c r="AB22">
        <f t="shared" si="7"/>
        <v>-110.71199606221495</v>
      </c>
      <c r="AC22">
        <f t="shared" si="8"/>
        <v>-234.53620773956322</v>
      </c>
      <c r="AD22">
        <f t="shared" si="9"/>
        <v>-106.69817857060882</v>
      </c>
      <c r="AE22">
        <f t="shared" si="10"/>
        <v>-252.23646830192448</v>
      </c>
      <c r="AF22">
        <f t="shared" si="11"/>
        <v>-202.24155535195004</v>
      </c>
      <c r="AH22">
        <v>21</v>
      </c>
      <c r="AI22">
        <f t="shared" si="12"/>
        <v>-181.2848812052523</v>
      </c>
    </row>
    <row r="23" spans="3:35" x14ac:dyDescent="0.45">
      <c r="C23">
        <v>22</v>
      </c>
      <c r="D23">
        <v>2.5593277156301601</v>
      </c>
      <c r="E23">
        <v>1.3074380716777201</v>
      </c>
      <c r="F23">
        <v>1.6467006200416401</v>
      </c>
      <c r="G23">
        <v>1.9279767382041799</v>
      </c>
      <c r="H23">
        <v>1.51685696895616</v>
      </c>
      <c r="J23">
        <v>2.7778070734012501</v>
      </c>
      <c r="K23">
        <v>1.40905151829044</v>
      </c>
      <c r="L23">
        <v>1.7846411263791899</v>
      </c>
      <c r="M23">
        <v>2.0741778724721298</v>
      </c>
      <c r="N23">
        <v>1.6546610932000501</v>
      </c>
      <c r="P23">
        <v>5.0361806663629203</v>
      </c>
      <c r="Q23">
        <v>4.11860193396243</v>
      </c>
      <c r="R23">
        <v>3.7858311922707202</v>
      </c>
      <c r="S23">
        <v>4.6210346495583599</v>
      </c>
      <c r="T23">
        <v>4.0898126705475804</v>
      </c>
      <c r="V23">
        <f t="shared" si="2"/>
        <v>-2.2583735929616702</v>
      </c>
      <c r="W23">
        <f t="shared" si="3"/>
        <v>-2.7095504156719903</v>
      </c>
      <c r="X23">
        <f t="shared" si="4"/>
        <v>-2.0011900658915303</v>
      </c>
      <c r="Y23">
        <f t="shared" si="5"/>
        <v>-2.54685677708623</v>
      </c>
      <c r="Z23">
        <f t="shared" si="6"/>
        <v>-2.4351515773475301</v>
      </c>
      <c r="AB23">
        <f t="shared" si="7"/>
        <v>-81.300591916069749</v>
      </c>
      <c r="AC23">
        <f t="shared" si="8"/>
        <v>-192.2960502508387</v>
      </c>
      <c r="AD23">
        <f t="shared" si="9"/>
        <v>-112.13403279300699</v>
      </c>
      <c r="AE23">
        <f t="shared" si="10"/>
        <v>-122.78873528096861</v>
      </c>
      <c r="AF23">
        <f t="shared" si="11"/>
        <v>-147.16920506289551</v>
      </c>
      <c r="AH23">
        <v>22</v>
      </c>
      <c r="AI23">
        <f t="shared" si="12"/>
        <v>-131.13772306075595</v>
      </c>
    </row>
    <row r="24" spans="3:35" x14ac:dyDescent="0.45">
      <c r="C24">
        <v>23</v>
      </c>
      <c r="D24">
        <v>2.20202643068968</v>
      </c>
      <c r="E24">
        <v>1.8850757028832299</v>
      </c>
      <c r="F24">
        <v>1.7834248685959999</v>
      </c>
      <c r="G24">
        <v>2.0912463420477398</v>
      </c>
      <c r="H24">
        <v>1.7889993036921601</v>
      </c>
      <c r="J24">
        <v>2.3723654068359199</v>
      </c>
      <c r="K24">
        <v>2.0520451972348899</v>
      </c>
      <c r="L24">
        <v>1.9475407835646601</v>
      </c>
      <c r="M24">
        <v>2.2606498443139098</v>
      </c>
      <c r="N24">
        <v>1.9139321585447699</v>
      </c>
      <c r="P24">
        <v>5.7571739948243597</v>
      </c>
      <c r="Q24">
        <v>6.4377767947831099</v>
      </c>
      <c r="R24">
        <v>6.1540545558746702</v>
      </c>
      <c r="S24">
        <v>4.9273122731824301</v>
      </c>
      <c r="T24">
        <v>4.23352901875373</v>
      </c>
      <c r="V24">
        <f t="shared" si="2"/>
        <v>-3.3848085879884398</v>
      </c>
      <c r="W24">
        <f t="shared" si="3"/>
        <v>-4.3857315975482205</v>
      </c>
      <c r="X24">
        <f t="shared" si="4"/>
        <v>-4.2065137723100099</v>
      </c>
      <c r="Y24">
        <f t="shared" si="5"/>
        <v>-2.6666624288685203</v>
      </c>
      <c r="Z24">
        <f t="shared" si="6"/>
        <v>-2.3195968602089598</v>
      </c>
      <c r="AB24">
        <f t="shared" si="7"/>
        <v>-142.67652774885295</v>
      </c>
      <c r="AC24">
        <f t="shared" si="8"/>
        <v>-213.72490252446434</v>
      </c>
      <c r="AD24">
        <f t="shared" si="9"/>
        <v>-215.99104921493165</v>
      </c>
      <c r="AE24">
        <f t="shared" si="10"/>
        <v>-117.95999436072916</v>
      </c>
      <c r="AF24">
        <f t="shared" si="11"/>
        <v>-121.19535427904775</v>
      </c>
      <c r="AH24">
        <v>23</v>
      </c>
      <c r="AI24">
        <f t="shared" si="12"/>
        <v>-162.30956562560516</v>
      </c>
    </row>
    <row r="25" spans="3:35" x14ac:dyDescent="0.45">
      <c r="C25">
        <v>24</v>
      </c>
      <c r="D25">
        <v>1.98564501196773</v>
      </c>
      <c r="E25">
        <v>1.6174981799742401</v>
      </c>
      <c r="F25">
        <v>1.6251417351348101</v>
      </c>
      <c r="G25">
        <v>2.04696692745298</v>
      </c>
      <c r="H25">
        <v>1.91172579738049</v>
      </c>
      <c r="J25">
        <v>2.1385333878033999</v>
      </c>
      <c r="K25">
        <v>1.7544584446788201</v>
      </c>
      <c r="L25">
        <v>1.7712317459087299</v>
      </c>
      <c r="M25">
        <v>2.2258404634834799</v>
      </c>
      <c r="N25">
        <v>2.0500131171401401</v>
      </c>
      <c r="P25">
        <v>6.1318428736027597</v>
      </c>
      <c r="Q25">
        <v>6.6634176350656098</v>
      </c>
      <c r="R25">
        <v>6.4812209317215297</v>
      </c>
      <c r="S25">
        <v>5.6186637602046696</v>
      </c>
      <c r="T25">
        <v>4.8851839611811902</v>
      </c>
      <c r="V25">
        <f t="shared" si="2"/>
        <v>-3.9933094857993598</v>
      </c>
      <c r="W25">
        <f t="shared" si="3"/>
        <v>-4.9089591903867902</v>
      </c>
      <c r="X25">
        <f t="shared" si="4"/>
        <v>-4.7099891858128</v>
      </c>
      <c r="Y25">
        <f t="shared" si="5"/>
        <v>-3.3928232967211898</v>
      </c>
      <c r="Z25">
        <f t="shared" si="6"/>
        <v>-2.8351708440410501</v>
      </c>
      <c r="AB25">
        <f t="shared" si="7"/>
        <v>-186.73122003024224</v>
      </c>
      <c r="AC25">
        <f t="shared" si="8"/>
        <v>-279.79911438058872</v>
      </c>
      <c r="AD25">
        <f t="shared" si="9"/>
        <v>-265.9160325401881</v>
      </c>
      <c r="AE25">
        <f t="shared" si="10"/>
        <v>-152.42886237279382</v>
      </c>
      <c r="AF25">
        <f t="shared" si="11"/>
        <v>-138.30013185458247</v>
      </c>
      <c r="AH25">
        <v>24</v>
      </c>
      <c r="AI25">
        <f t="shared" si="12"/>
        <v>-204.63507223567905</v>
      </c>
    </row>
    <row r="26" spans="3:35" x14ac:dyDescent="0.45">
      <c r="C26">
        <v>25</v>
      </c>
      <c r="D26">
        <v>2.7231959178207101</v>
      </c>
      <c r="E26">
        <v>2.1747592845993302</v>
      </c>
      <c r="F26">
        <v>2.39994300171514</v>
      </c>
      <c r="G26">
        <v>3.1287517362774002</v>
      </c>
      <c r="H26">
        <v>2.6462885013107602</v>
      </c>
      <c r="J26">
        <v>2.9297080303329599</v>
      </c>
      <c r="K26">
        <v>2.3605168945992201</v>
      </c>
      <c r="L26">
        <v>2.5883914130372498</v>
      </c>
      <c r="M26">
        <v>3.35514140819748</v>
      </c>
      <c r="N26">
        <v>2.8677697591724201</v>
      </c>
      <c r="P26">
        <v>6.8159819550437497</v>
      </c>
      <c r="Q26">
        <v>6.28811072648059</v>
      </c>
      <c r="R26">
        <v>6.2262439010605704</v>
      </c>
      <c r="S26">
        <v>5.0391342218887401</v>
      </c>
      <c r="T26">
        <v>4.7505241654369996</v>
      </c>
      <c r="V26">
        <f t="shared" si="2"/>
        <v>-3.8862739247107898</v>
      </c>
      <c r="W26">
        <f t="shared" si="3"/>
        <v>-3.9275938318813699</v>
      </c>
      <c r="X26">
        <f t="shared" si="4"/>
        <v>-3.6378524880233205</v>
      </c>
      <c r="Y26">
        <f t="shared" si="5"/>
        <v>-1.6839928136912601</v>
      </c>
      <c r="Z26">
        <f t="shared" si="6"/>
        <v>-1.8827544062645796</v>
      </c>
      <c r="AB26">
        <f t="shared" si="7"/>
        <v>-132.65055372323627</v>
      </c>
      <c r="AC26">
        <f t="shared" si="8"/>
        <v>-166.38702484475186</v>
      </c>
      <c r="AD26">
        <f t="shared" si="9"/>
        <v>-140.54491409993594</v>
      </c>
      <c r="AE26">
        <f t="shared" si="10"/>
        <v>-50.191410996175279</v>
      </c>
      <c r="AF26">
        <f t="shared" si="11"/>
        <v>-65.652216334406987</v>
      </c>
      <c r="AH26">
        <v>25</v>
      </c>
      <c r="AI26">
        <f t="shared" si="12"/>
        <v>-111.08522399970124</v>
      </c>
    </row>
    <row r="27" spans="3:35" x14ac:dyDescent="0.45">
      <c r="C27">
        <v>26</v>
      </c>
      <c r="D27">
        <v>3.2287413747007401</v>
      </c>
      <c r="E27">
        <v>2.5507431364622</v>
      </c>
      <c r="F27">
        <v>2.3325394674689699</v>
      </c>
      <c r="G27">
        <v>2.8767591477657999</v>
      </c>
      <c r="H27">
        <v>2.75788469090956</v>
      </c>
      <c r="J27">
        <v>3.4697472889996499</v>
      </c>
      <c r="K27">
        <v>2.75255934306414</v>
      </c>
      <c r="L27">
        <v>2.5023040495298501</v>
      </c>
      <c r="M27">
        <v>3.09483994682485</v>
      </c>
      <c r="N27">
        <v>2.98947890358165</v>
      </c>
      <c r="P27">
        <v>7.2242473274839298</v>
      </c>
      <c r="Q27">
        <v>6.9063312942118298</v>
      </c>
      <c r="R27">
        <v>6.6248110003529099</v>
      </c>
      <c r="S27">
        <v>4.6359644377764697</v>
      </c>
      <c r="T27">
        <v>4.8681900249108798</v>
      </c>
      <c r="V27">
        <f t="shared" si="2"/>
        <v>-3.7545000384842799</v>
      </c>
      <c r="W27">
        <f t="shared" si="3"/>
        <v>-4.1537719511476894</v>
      </c>
      <c r="X27">
        <f t="shared" si="4"/>
        <v>-4.1225069508230598</v>
      </c>
      <c r="Y27">
        <f t="shared" si="5"/>
        <v>-1.5411244909516197</v>
      </c>
      <c r="Z27">
        <f t="shared" si="6"/>
        <v>-1.8787111213292298</v>
      </c>
      <c r="AB27">
        <f t="shared" si="7"/>
        <v>-108.20672878360331</v>
      </c>
      <c r="AC27">
        <f t="shared" si="8"/>
        <v>-150.90580922857504</v>
      </c>
      <c r="AD27">
        <f t="shared" si="9"/>
        <v>-164.74844260423208</v>
      </c>
      <c r="AE27">
        <f t="shared" si="10"/>
        <v>-49.796581323461844</v>
      </c>
      <c r="AF27">
        <f t="shared" si="11"/>
        <v>-62.844100323918461</v>
      </c>
      <c r="AH27">
        <v>26</v>
      </c>
      <c r="AI27">
        <f t="shared" si="12"/>
        <v>-107.30033245275816</v>
      </c>
    </row>
    <row r="28" spans="3:35" x14ac:dyDescent="0.45">
      <c r="C28">
        <v>27</v>
      </c>
      <c r="D28">
        <v>1.8696229822710799</v>
      </c>
      <c r="E28">
        <v>1.5189736807145</v>
      </c>
      <c r="F28">
        <v>1.4448626575685799</v>
      </c>
      <c r="G28">
        <v>2.1948444179637598</v>
      </c>
      <c r="H28">
        <v>2.2097459482735302</v>
      </c>
      <c r="J28">
        <v>2.0220930159874602</v>
      </c>
      <c r="K28">
        <v>1.63594959159496</v>
      </c>
      <c r="L28">
        <v>1.5469715205607999</v>
      </c>
      <c r="M28">
        <v>2.3553753142285898</v>
      </c>
      <c r="N28">
        <v>2.3554661110518502</v>
      </c>
      <c r="P28">
        <v>4.4613799709121498</v>
      </c>
      <c r="Q28">
        <v>4.1155950064510698</v>
      </c>
      <c r="R28">
        <v>4.3706902780536598</v>
      </c>
      <c r="S28">
        <v>4.67872403189513</v>
      </c>
      <c r="T28">
        <v>3.4896836945451599</v>
      </c>
      <c r="V28">
        <f t="shared" si="2"/>
        <v>-2.4392869549246896</v>
      </c>
      <c r="W28">
        <f t="shared" si="3"/>
        <v>-2.47964541485611</v>
      </c>
      <c r="X28">
        <f t="shared" si="4"/>
        <v>-2.8237187574928599</v>
      </c>
      <c r="Y28">
        <f t="shared" si="5"/>
        <v>-2.3233487176665402</v>
      </c>
      <c r="Z28">
        <f t="shared" si="6"/>
        <v>-1.1342175834933097</v>
      </c>
      <c r="AB28">
        <f t="shared" si="7"/>
        <v>-120.6317877386812</v>
      </c>
      <c r="AC28">
        <f t="shared" si="8"/>
        <v>-151.57223838655037</v>
      </c>
      <c r="AD28">
        <f t="shared" si="9"/>
        <v>-182.53204535201917</v>
      </c>
      <c r="AE28">
        <f t="shared" si="10"/>
        <v>-98.640276291910666</v>
      </c>
      <c r="AF28">
        <f t="shared" si="11"/>
        <v>-48.152574905304697</v>
      </c>
      <c r="AH28">
        <v>27</v>
      </c>
      <c r="AI28">
        <f t="shared" si="12"/>
        <v>-120.30578453489322</v>
      </c>
    </row>
    <row r="29" spans="3:35" x14ac:dyDescent="0.45">
      <c r="C29">
        <v>28</v>
      </c>
      <c r="D29">
        <v>1.7218910864949899</v>
      </c>
      <c r="E29">
        <v>1.8501568968530999</v>
      </c>
      <c r="F29">
        <v>1.5873332134891101</v>
      </c>
      <c r="G29">
        <v>2.2605889435714199</v>
      </c>
      <c r="H29">
        <v>2.1968996304100399</v>
      </c>
      <c r="J29">
        <v>1.8500327176022999</v>
      </c>
      <c r="K29">
        <v>1.9906860738852401</v>
      </c>
      <c r="L29">
        <v>1.6998950917659299</v>
      </c>
      <c r="M29">
        <v>2.4239675483522301</v>
      </c>
      <c r="N29">
        <v>2.35182358952299</v>
      </c>
      <c r="P29">
        <v>4.3877431619152398</v>
      </c>
      <c r="Q29">
        <v>4.4996449039397701</v>
      </c>
      <c r="R29">
        <v>4.2787074873055104</v>
      </c>
      <c r="S29">
        <v>4.5840527113578897</v>
      </c>
      <c r="T29">
        <v>3.67757421369416</v>
      </c>
      <c r="V29">
        <f t="shared" si="2"/>
        <v>-2.5377104443129399</v>
      </c>
      <c r="W29">
        <f t="shared" si="3"/>
        <v>-2.5089588300545298</v>
      </c>
      <c r="X29">
        <f t="shared" si="4"/>
        <v>-2.5788123955395807</v>
      </c>
      <c r="Y29">
        <f t="shared" si="5"/>
        <v>-2.1600851630056597</v>
      </c>
      <c r="Z29">
        <f t="shared" si="6"/>
        <v>-1.3257506241711701</v>
      </c>
      <c r="AB29">
        <f t="shared" si="7"/>
        <v>-137.17111163319814</v>
      </c>
      <c r="AC29">
        <f t="shared" si="8"/>
        <v>-126.03488128882985</v>
      </c>
      <c r="AD29">
        <f t="shared" si="9"/>
        <v>-151.70420857328264</v>
      </c>
      <c r="AE29">
        <f t="shared" si="10"/>
        <v>-89.113617237740954</v>
      </c>
      <c r="AF29">
        <f t="shared" si="11"/>
        <v>-56.371176395933084</v>
      </c>
      <c r="AH29">
        <v>28</v>
      </c>
      <c r="AI29">
        <f t="shared" si="12"/>
        <v>-112.07899902579693</v>
      </c>
    </row>
    <row r="30" spans="3:35" x14ac:dyDescent="0.45">
      <c r="C30">
        <v>29</v>
      </c>
      <c r="D30">
        <v>2.4397785819018099</v>
      </c>
      <c r="E30">
        <v>1.3872308289211299</v>
      </c>
      <c r="F30">
        <v>1.2436642792738499</v>
      </c>
      <c r="G30">
        <v>1.6152903069425499</v>
      </c>
      <c r="H30">
        <v>1.56676856473175</v>
      </c>
      <c r="J30">
        <v>2.61055775835549</v>
      </c>
      <c r="K30">
        <v>1.4978799490263599</v>
      </c>
      <c r="L30">
        <v>1.3404658226944699</v>
      </c>
      <c r="M30">
        <v>1.72450794509423</v>
      </c>
      <c r="N30">
        <v>1.68077941345592</v>
      </c>
      <c r="P30">
        <v>5.53920756206091</v>
      </c>
      <c r="Q30">
        <v>4.6987981855550203</v>
      </c>
      <c r="R30">
        <v>4.9216163816062597</v>
      </c>
      <c r="S30">
        <v>4.59359053829332</v>
      </c>
      <c r="T30">
        <v>4.7320291289928296</v>
      </c>
      <c r="V30">
        <f t="shared" si="2"/>
        <v>-2.9286498037054201</v>
      </c>
      <c r="W30">
        <f t="shared" si="3"/>
        <v>-3.2009182365286604</v>
      </c>
      <c r="X30">
        <f t="shared" si="4"/>
        <v>-3.5811505589117898</v>
      </c>
      <c r="Y30">
        <f t="shared" si="5"/>
        <v>-2.86908259319909</v>
      </c>
      <c r="Z30">
        <f t="shared" si="6"/>
        <v>-3.0512497155369096</v>
      </c>
      <c r="AB30">
        <f t="shared" si="7"/>
        <v>-112.18483078307031</v>
      </c>
      <c r="AC30">
        <f t="shared" si="8"/>
        <v>-213.69658086479467</v>
      </c>
      <c r="AD30">
        <f t="shared" si="9"/>
        <v>-267.15717016293041</v>
      </c>
      <c r="AE30">
        <f t="shared" si="10"/>
        <v>-166.37108581383302</v>
      </c>
      <c r="AF30">
        <f t="shared" si="11"/>
        <v>-181.53778485798497</v>
      </c>
      <c r="AH30">
        <v>29</v>
      </c>
      <c r="AI30">
        <f t="shared" si="12"/>
        <v>-188.18949049652269</v>
      </c>
    </row>
    <row r="31" spans="3:35" x14ac:dyDescent="0.45">
      <c r="C31">
        <v>30</v>
      </c>
      <c r="D31">
        <v>3.2641279985954998</v>
      </c>
      <c r="E31">
        <v>1.3868271504654399</v>
      </c>
      <c r="F31">
        <v>1.60810146532624</v>
      </c>
      <c r="G31">
        <v>1.90032407915608</v>
      </c>
      <c r="H31">
        <v>1.7361418303227201</v>
      </c>
      <c r="J31">
        <v>3.4780680046367398</v>
      </c>
      <c r="K31">
        <v>1.48138202475887</v>
      </c>
      <c r="L31">
        <v>1.71249260272506</v>
      </c>
      <c r="M31">
        <v>2.0324215756381601</v>
      </c>
      <c r="N31">
        <v>1.8515191099061401</v>
      </c>
      <c r="P31">
        <v>6.5082637295456403</v>
      </c>
      <c r="Q31">
        <v>4.9646726995635699</v>
      </c>
      <c r="R31">
        <v>5.3033301343288404</v>
      </c>
      <c r="S31">
        <v>4.91737259354628</v>
      </c>
      <c r="T31">
        <v>5.0842955006166699</v>
      </c>
      <c r="V31">
        <f t="shared" si="2"/>
        <v>-3.0301957249089004</v>
      </c>
      <c r="W31">
        <f t="shared" si="3"/>
        <v>-3.4832906748046999</v>
      </c>
      <c r="X31">
        <f t="shared" si="4"/>
        <v>-3.5908375316037802</v>
      </c>
      <c r="Y31">
        <f t="shared" si="5"/>
        <v>-2.8849510179081199</v>
      </c>
      <c r="Z31">
        <f t="shared" si="6"/>
        <v>-3.23277639071053</v>
      </c>
      <c r="AB31">
        <f t="shared" si="7"/>
        <v>-87.122957943008458</v>
      </c>
      <c r="AC31">
        <f t="shared" si="8"/>
        <v>-235.13790613003337</v>
      </c>
      <c r="AD31">
        <f t="shared" si="9"/>
        <v>-209.68484920108517</v>
      </c>
      <c r="AE31">
        <f t="shared" si="10"/>
        <v>-141.94648652075415</v>
      </c>
      <c r="AF31">
        <f t="shared" si="11"/>
        <v>-174.60129757312691</v>
      </c>
      <c r="AH31">
        <v>30</v>
      </c>
      <c r="AI31">
        <f t="shared" si="12"/>
        <v>-169.69869947360161</v>
      </c>
    </row>
    <row r="32" spans="3:35" x14ac:dyDescent="0.45">
      <c r="C32">
        <v>31</v>
      </c>
      <c r="D32">
        <v>3.3990729298397699</v>
      </c>
      <c r="E32">
        <v>2.20410228767344</v>
      </c>
      <c r="F32">
        <v>1.31742519377241</v>
      </c>
      <c r="G32">
        <v>2.0798336979437</v>
      </c>
      <c r="H32">
        <v>1.34917911434976</v>
      </c>
      <c r="J32">
        <v>3.6277303918144002</v>
      </c>
      <c r="K32">
        <v>2.3567440958305901</v>
      </c>
      <c r="L32">
        <v>1.4081374289656601</v>
      </c>
      <c r="M32">
        <v>2.19800027863606</v>
      </c>
      <c r="N32">
        <v>1.44384528425503</v>
      </c>
      <c r="P32">
        <v>4.6899690906542002</v>
      </c>
      <c r="Q32">
        <v>3.1575747960493401</v>
      </c>
      <c r="R32">
        <v>2.6658801058887298</v>
      </c>
      <c r="S32">
        <v>3.3107448480803301</v>
      </c>
      <c r="T32">
        <v>2.59789017704865</v>
      </c>
      <c r="V32">
        <f t="shared" si="2"/>
        <v>-1.0622386988398</v>
      </c>
      <c r="W32">
        <f t="shared" si="3"/>
        <v>-0.80083070021875002</v>
      </c>
      <c r="X32">
        <f t="shared" si="4"/>
        <v>-1.2577426769230697</v>
      </c>
      <c r="Y32">
        <f t="shared" si="5"/>
        <v>-1.1127445694442701</v>
      </c>
      <c r="Z32">
        <f t="shared" si="6"/>
        <v>-1.15404489279362</v>
      </c>
      <c r="AB32">
        <f t="shared" si="7"/>
        <v>-29.281081671246355</v>
      </c>
      <c r="AC32">
        <f t="shared" si="8"/>
        <v>-33.980384278273213</v>
      </c>
      <c r="AD32">
        <f t="shared" si="9"/>
        <v>-89.319597011702044</v>
      </c>
      <c r="AE32">
        <f t="shared" si="10"/>
        <v>-50.625315213097657</v>
      </c>
      <c r="AF32">
        <f t="shared" si="11"/>
        <v>-79.928570282311355</v>
      </c>
      <c r="AH32">
        <v>31</v>
      </c>
      <c r="AI32">
        <f t="shared" si="12"/>
        <v>-56.626989691326131</v>
      </c>
    </row>
    <row r="33" spans="3:35" x14ac:dyDescent="0.45">
      <c r="C33">
        <v>32</v>
      </c>
      <c r="D33">
        <v>3.5493349242621299</v>
      </c>
      <c r="E33">
        <v>1.9156334784856801</v>
      </c>
      <c r="F33">
        <v>1.22896096558616</v>
      </c>
      <c r="G33">
        <v>1.9321134850081001</v>
      </c>
      <c r="H33">
        <v>1.39152827342514</v>
      </c>
      <c r="J33">
        <v>3.79155276511863</v>
      </c>
      <c r="K33">
        <v>2.05479307903577</v>
      </c>
      <c r="L33">
        <v>1.30637863488879</v>
      </c>
      <c r="M33">
        <v>2.0422325328697202</v>
      </c>
      <c r="N33">
        <v>1.4789768078090599</v>
      </c>
      <c r="P33">
        <v>4.68166085925027</v>
      </c>
      <c r="Q33">
        <v>3.4961146688525999</v>
      </c>
      <c r="R33">
        <v>2.9956235929471902</v>
      </c>
      <c r="S33">
        <v>3.5227101322628802</v>
      </c>
      <c r="T33">
        <v>2.4811886699010901</v>
      </c>
      <c r="V33">
        <f t="shared" si="2"/>
        <v>-0.89010809413163994</v>
      </c>
      <c r="W33">
        <f t="shared" si="3"/>
        <v>-1.4413215898168299</v>
      </c>
      <c r="X33">
        <f t="shared" si="4"/>
        <v>-1.6892449580584001</v>
      </c>
      <c r="Y33">
        <f t="shared" si="5"/>
        <v>-1.48047759939316</v>
      </c>
      <c r="Z33">
        <f t="shared" si="6"/>
        <v>-1.0022118620920302</v>
      </c>
      <c r="AB33">
        <f t="shared" si="7"/>
        <v>-23.476083527583196</v>
      </c>
      <c r="AC33">
        <f t="shared" si="8"/>
        <v>-70.144366579878835</v>
      </c>
      <c r="AD33">
        <f t="shared" si="9"/>
        <v>-129.30745443507678</v>
      </c>
      <c r="AE33">
        <f t="shared" si="10"/>
        <v>-72.493096430738518</v>
      </c>
      <c r="AF33">
        <f t="shared" si="11"/>
        <v>-67.763865991698395</v>
      </c>
      <c r="AH33">
        <v>32</v>
      </c>
      <c r="AI33">
        <f t="shared" si="12"/>
        <v>-72.636973392995145</v>
      </c>
    </row>
    <row r="34" spans="3:35" x14ac:dyDescent="0.45">
      <c r="AI34">
        <f>AVERAGE(AI2:AI33)</f>
        <v>-176.60629752994771</v>
      </c>
    </row>
    <row r="35" spans="3:35" x14ac:dyDescent="0.45">
      <c r="P35" s="2" t="s">
        <v>5</v>
      </c>
      <c r="Q35" s="2"/>
      <c r="R35" s="2"/>
      <c r="S35" s="2"/>
      <c r="T35" s="2"/>
      <c r="V35" s="2" t="s">
        <v>6</v>
      </c>
      <c r="W35" s="2"/>
      <c r="X35" s="2"/>
      <c r="Y35" s="2"/>
      <c r="Z35" s="2"/>
      <c r="AB35" s="2" t="s">
        <v>7</v>
      </c>
      <c r="AC35" s="2"/>
      <c r="AD35" s="2"/>
      <c r="AE35" s="2"/>
      <c r="AF35" s="2"/>
    </row>
    <row r="36" spans="3:35" x14ac:dyDescent="0.45">
      <c r="P36">
        <v>2.5798986069286198</v>
      </c>
      <c r="Q36">
        <v>2.3696465346968498</v>
      </c>
      <c r="R36">
        <v>2.3749045386213998</v>
      </c>
      <c r="S36">
        <v>2.5363641171137101</v>
      </c>
      <c r="T36">
        <v>2.4677800883388801</v>
      </c>
      <c r="V36">
        <f t="shared" ref="V36:V67" si="13">J2-P36</f>
        <v>-1.3768751535477999</v>
      </c>
      <c r="W36">
        <f t="shared" ref="W36:Z36" si="14">K2-Q36</f>
        <v>-1.8716424881539417</v>
      </c>
      <c r="X36">
        <f t="shared" si="14"/>
        <v>-1.7226611012069317</v>
      </c>
      <c r="Y36">
        <f t="shared" si="14"/>
        <v>-1.7318380059013301</v>
      </c>
      <c r="Z36">
        <f t="shared" si="14"/>
        <v>-1.879290118497795</v>
      </c>
      <c r="AB36">
        <f t="shared" ref="AB36:AB67" si="15">(V36/J2)*100</f>
        <v>-114.45123116082317</v>
      </c>
      <c r="AC36">
        <f t="shared" ref="AC36:AC67" si="16">(W36/K2)*100</f>
        <v>-375.8287711006945</v>
      </c>
      <c r="AD36">
        <f t="shared" ref="AD36:AD67" si="17">(X36/L2)*100</f>
        <v>-264.11321331735638</v>
      </c>
      <c r="AE36">
        <f t="shared" ref="AE36:AE67" si="18">(Y36/M2)*100</f>
        <v>-215.26187674524797</v>
      </c>
      <c r="AF36">
        <f t="shared" ref="AF36:AF67" si="19">(Z36/N2)*100</f>
        <v>-319.34106183751538</v>
      </c>
      <c r="AH36">
        <v>1</v>
      </c>
      <c r="AI36">
        <f>AVERAGE(AB36:AF36)</f>
        <v>-257.79923083232745</v>
      </c>
    </row>
    <row r="37" spans="3:35" x14ac:dyDescent="0.45">
      <c r="P37">
        <v>2.7946383544470499</v>
      </c>
      <c r="Q37">
        <v>2.8096862049454998</v>
      </c>
      <c r="R37">
        <v>2.6728182401068898</v>
      </c>
      <c r="S37">
        <v>2.6543960672888498</v>
      </c>
      <c r="T37">
        <v>2.7111714615917499</v>
      </c>
      <c r="V37">
        <f t="shared" si="13"/>
        <v>-1.7813901354780199</v>
      </c>
      <c r="W37">
        <f t="shared" ref="W37:W67" si="20">K3-Q37</f>
        <v>-2.4035431417867836</v>
      </c>
      <c r="X37">
        <f t="shared" ref="X37:X67" si="21">L3-R37</f>
        <v>-2.1693249337889258</v>
      </c>
      <c r="Y37">
        <f t="shared" ref="Y37:Y67" si="22">M3-S37</f>
        <v>-1.9226125108826728</v>
      </c>
      <c r="Z37">
        <f t="shared" ref="Z37:Z67" si="23">N3-T37</f>
        <v>-2.1911266168405632</v>
      </c>
      <c r="AB37">
        <f t="shared" si="15"/>
        <v>-175.80984620832265</v>
      </c>
      <c r="AC37">
        <f t="shared" si="16"/>
        <v>-591.79716701144457</v>
      </c>
      <c r="AD37">
        <f t="shared" si="17"/>
        <v>-430.85477136789638</v>
      </c>
      <c r="AE37">
        <f t="shared" si="18"/>
        <v>-262.72966836324008</v>
      </c>
      <c r="AF37">
        <f t="shared" si="19"/>
        <v>-421.33416741952271</v>
      </c>
      <c r="AH37">
        <v>2</v>
      </c>
      <c r="AI37">
        <f t="shared" ref="AI37:AI67" si="24">AVERAGE(AB37:AF37)</f>
        <v>-376.50512407408524</v>
      </c>
    </row>
    <row r="38" spans="3:35" x14ac:dyDescent="0.45">
      <c r="P38">
        <v>3.5091587780911802</v>
      </c>
      <c r="Q38">
        <v>2.6204279379797502</v>
      </c>
      <c r="R38">
        <v>2.9303958330019202</v>
      </c>
      <c r="S38">
        <v>3.48752333029379</v>
      </c>
      <c r="T38">
        <v>2.4707835507037199</v>
      </c>
      <c r="V38">
        <f t="shared" si="13"/>
        <v>-1.9137966056546301</v>
      </c>
      <c r="W38">
        <f t="shared" si="20"/>
        <v>-1.8308542694342953</v>
      </c>
      <c r="X38">
        <f t="shared" si="21"/>
        <v>-1.7714741473223201</v>
      </c>
      <c r="Y38">
        <f t="shared" si="22"/>
        <v>-2.1913781767081</v>
      </c>
      <c r="Z38">
        <f t="shared" si="23"/>
        <v>-1.62200430953791</v>
      </c>
      <c r="AB38">
        <f t="shared" si="15"/>
        <v>-119.96000900107492</v>
      </c>
      <c r="AC38">
        <f t="shared" si="16"/>
        <v>-231.87884074288817</v>
      </c>
      <c r="AD38">
        <f t="shared" si="17"/>
        <v>-152.85538006681745</v>
      </c>
      <c r="AE38">
        <f t="shared" si="18"/>
        <v>-169.06888635472762</v>
      </c>
      <c r="AF38">
        <f t="shared" si="19"/>
        <v>-191.09848955660894</v>
      </c>
      <c r="AH38">
        <v>3</v>
      </c>
      <c r="AI38">
        <f t="shared" si="24"/>
        <v>-172.97232114442343</v>
      </c>
    </row>
    <row r="39" spans="3:35" x14ac:dyDescent="0.45">
      <c r="P39">
        <v>5.9782579950630996</v>
      </c>
      <c r="Q39">
        <v>6.4977901438057399</v>
      </c>
      <c r="R39">
        <v>5.70035373149764</v>
      </c>
      <c r="S39">
        <v>4.9368033359810299</v>
      </c>
      <c r="T39">
        <v>5.1134796711536197</v>
      </c>
      <c r="V39">
        <f t="shared" si="13"/>
        <v>-4.8992581407775493</v>
      </c>
      <c r="W39">
        <f t="shared" si="20"/>
        <v>-5.3650189986866001</v>
      </c>
      <c r="X39">
        <f t="shared" si="21"/>
        <v>-4.9229670729599233</v>
      </c>
      <c r="Y39">
        <f t="shared" si="22"/>
        <v>-3.80477854715242</v>
      </c>
      <c r="Z39">
        <f t="shared" si="23"/>
        <v>-4.0379494108462595</v>
      </c>
      <c r="AB39">
        <f t="shared" si="15"/>
        <v>-454.05549605208699</v>
      </c>
      <c r="AC39">
        <f t="shared" si="16"/>
        <v>-473.61896723828806</v>
      </c>
      <c r="AD39">
        <f t="shared" si="17"/>
        <v>-633.27136102646045</v>
      </c>
      <c r="AE39">
        <f t="shared" si="18"/>
        <v>-336.10381898876142</v>
      </c>
      <c r="AF39">
        <f t="shared" si="19"/>
        <v>-375.43801042774135</v>
      </c>
      <c r="AH39">
        <v>4</v>
      </c>
      <c r="AI39">
        <f t="shared" si="24"/>
        <v>-454.49753074666768</v>
      </c>
    </row>
    <row r="40" spans="3:35" x14ac:dyDescent="0.45">
      <c r="P40">
        <v>3.33091382229988</v>
      </c>
      <c r="Q40">
        <v>3.5405595075509999</v>
      </c>
      <c r="R40">
        <v>2.9624756335232401</v>
      </c>
      <c r="S40">
        <v>3.2701855521806902</v>
      </c>
      <c r="T40">
        <v>3.5750418051245001</v>
      </c>
      <c r="V40">
        <f t="shared" si="13"/>
        <v>-2.110476730981</v>
      </c>
      <c r="W40">
        <f t="shared" si="20"/>
        <v>-2.18495167744714</v>
      </c>
      <c r="X40">
        <f t="shared" si="21"/>
        <v>-1.0090391940925401</v>
      </c>
      <c r="Y40">
        <f t="shared" si="22"/>
        <v>-2.2165955773517503</v>
      </c>
      <c r="Z40">
        <f t="shared" si="23"/>
        <v>-2.1662925246451898</v>
      </c>
      <c r="AB40">
        <f t="shared" si="15"/>
        <v>-172.92794081670263</v>
      </c>
      <c r="AC40">
        <f t="shared" si="16"/>
        <v>-161.17874424491481</v>
      </c>
      <c r="AD40">
        <f t="shared" si="17"/>
        <v>-51.654570055353808</v>
      </c>
      <c r="AE40">
        <f t="shared" si="18"/>
        <v>-210.38502931006295</v>
      </c>
      <c r="AF40">
        <f t="shared" si="19"/>
        <v>-153.77417079553965</v>
      </c>
      <c r="AH40">
        <v>5</v>
      </c>
      <c r="AI40">
        <f t="shared" si="24"/>
        <v>-149.98409104451474</v>
      </c>
    </row>
    <row r="41" spans="3:35" x14ac:dyDescent="0.45">
      <c r="P41">
        <v>4.1456374715482696</v>
      </c>
      <c r="Q41">
        <v>3.1850863642473599</v>
      </c>
      <c r="R41">
        <v>3.2618679731758999</v>
      </c>
      <c r="S41">
        <v>3.1965743968708602</v>
      </c>
      <c r="T41">
        <v>3.53462059576368</v>
      </c>
      <c r="V41">
        <f t="shared" si="13"/>
        <v>-2.1352025099588094</v>
      </c>
      <c r="W41">
        <f t="shared" si="20"/>
        <v>-1.5966549480625298</v>
      </c>
      <c r="X41">
        <f t="shared" si="21"/>
        <v>-1.8463627443138899</v>
      </c>
      <c r="Y41">
        <f t="shared" si="22"/>
        <v>-1.7446213118001801</v>
      </c>
      <c r="Z41">
        <f t="shared" si="23"/>
        <v>-2.2125645444322402</v>
      </c>
      <c r="AB41">
        <f t="shared" si="15"/>
        <v>-106.20599774442381</v>
      </c>
      <c r="AC41">
        <f t="shared" si="16"/>
        <v>-100.51771400350739</v>
      </c>
      <c r="AD41">
        <f t="shared" si="17"/>
        <v>-130.43842627118136</v>
      </c>
      <c r="AE41">
        <f t="shared" si="18"/>
        <v>-120.15686524163782</v>
      </c>
      <c r="AF41">
        <f t="shared" si="19"/>
        <v>-167.35784705981041</v>
      </c>
      <c r="AH41">
        <v>6</v>
      </c>
      <c r="AI41">
        <f t="shared" si="24"/>
        <v>-124.93537006411216</v>
      </c>
    </row>
    <row r="42" spans="3:35" x14ac:dyDescent="0.45">
      <c r="P42">
        <v>4.3559396880273296</v>
      </c>
      <c r="Q42">
        <v>3.1956007234334902</v>
      </c>
      <c r="R42">
        <v>3.3543653639166102</v>
      </c>
      <c r="S42">
        <v>3.37663600478965</v>
      </c>
      <c r="T42">
        <v>3.5712499912337599</v>
      </c>
      <c r="V42">
        <f t="shared" si="13"/>
        <v>-2.2813899411911995</v>
      </c>
      <c r="W42">
        <f t="shared" si="20"/>
        <v>-1.3014767578754602</v>
      </c>
      <c r="X42">
        <f t="shared" si="21"/>
        <v>-1.8373176564498002</v>
      </c>
      <c r="Y42">
        <f t="shared" si="22"/>
        <v>-1.9938812021532</v>
      </c>
      <c r="Z42">
        <f t="shared" si="23"/>
        <v>-2.2217033273558897</v>
      </c>
      <c r="AB42">
        <f t="shared" si="15"/>
        <v>-109.97036560200684</v>
      </c>
      <c r="AC42">
        <f t="shared" si="16"/>
        <v>-68.711276639806982</v>
      </c>
      <c r="AD42">
        <f t="shared" si="17"/>
        <v>-121.11139599675357</v>
      </c>
      <c r="AE42">
        <f t="shared" si="18"/>
        <v>-144.19629556531183</v>
      </c>
      <c r="AF42">
        <f t="shared" si="19"/>
        <v>-164.62589896461316</v>
      </c>
      <c r="AH42">
        <v>7</v>
      </c>
      <c r="AI42">
        <f t="shared" si="24"/>
        <v>-121.72304655369848</v>
      </c>
    </row>
    <row r="43" spans="3:35" x14ac:dyDescent="0.45">
      <c r="P43">
        <v>4.7114597331937196</v>
      </c>
      <c r="Q43">
        <v>3.6762368463846098</v>
      </c>
      <c r="R43">
        <v>4.69557782958959</v>
      </c>
      <c r="S43">
        <v>3.2649135803414202</v>
      </c>
      <c r="T43">
        <v>3.7096334419399701</v>
      </c>
      <c r="V43">
        <f t="shared" si="13"/>
        <v>-2.5139761253578197</v>
      </c>
      <c r="W43">
        <f t="shared" si="20"/>
        <v>-2.0696053599979098</v>
      </c>
      <c r="X43">
        <f t="shared" si="21"/>
        <v>-2.7670841125021601</v>
      </c>
      <c r="Y43">
        <f t="shared" si="22"/>
        <v>-0.67372684546512041</v>
      </c>
      <c r="Z43">
        <f t="shared" si="23"/>
        <v>-2.0411699075624501</v>
      </c>
      <c r="AB43">
        <f t="shared" si="15"/>
        <v>-114.40249731071279</v>
      </c>
      <c r="AC43">
        <f t="shared" si="16"/>
        <v>-128.81643223938266</v>
      </c>
      <c r="AD43">
        <f t="shared" si="17"/>
        <v>-143.48421713715712</v>
      </c>
      <c r="AE43">
        <f t="shared" si="18"/>
        <v>-26.000706023886128</v>
      </c>
      <c r="AF43">
        <f t="shared" si="19"/>
        <v>-122.33829901017175</v>
      </c>
      <c r="AH43">
        <v>8</v>
      </c>
      <c r="AI43">
        <f t="shared" si="24"/>
        <v>-107.00843034426209</v>
      </c>
    </row>
    <row r="44" spans="3:35" x14ac:dyDescent="0.45">
      <c r="P44">
        <v>4.95136820914386</v>
      </c>
      <c r="Q44">
        <v>3.6859558056568198</v>
      </c>
      <c r="R44">
        <v>4.7794057771489697</v>
      </c>
      <c r="S44">
        <v>3.37215734915346</v>
      </c>
      <c r="T44">
        <v>3.8555832161324499</v>
      </c>
      <c r="V44">
        <f t="shared" si="13"/>
        <v>-2.76840611235207</v>
      </c>
      <c r="W44">
        <f t="shared" si="20"/>
        <v>-2.1144770272508997</v>
      </c>
      <c r="X44">
        <f t="shared" si="21"/>
        <v>-2.6958121564509496</v>
      </c>
      <c r="Y44">
        <f t="shared" si="22"/>
        <v>-1.0374692437462798</v>
      </c>
      <c r="Z44">
        <f t="shared" si="23"/>
        <v>-2.1416102873755802</v>
      </c>
      <c r="AB44">
        <f t="shared" si="15"/>
        <v>-126.81878977288167</v>
      </c>
      <c r="AC44">
        <f t="shared" si="16"/>
        <v>-134.55333004215223</v>
      </c>
      <c r="AD44">
        <f t="shared" si="17"/>
        <v>-129.38281868744787</v>
      </c>
      <c r="AE44">
        <f t="shared" si="18"/>
        <v>-44.437166632385804</v>
      </c>
      <c r="AF44">
        <f t="shared" si="19"/>
        <v>-124.9500649306563</v>
      </c>
      <c r="AH44">
        <v>9</v>
      </c>
      <c r="AI44">
        <f t="shared" si="24"/>
        <v>-112.02843401310477</v>
      </c>
    </row>
    <row r="45" spans="3:35" x14ac:dyDescent="0.45">
      <c r="P45">
        <v>3.5565871462017502</v>
      </c>
      <c r="Q45">
        <v>3.39921924011509</v>
      </c>
      <c r="R45">
        <v>3.5888913444243502</v>
      </c>
      <c r="S45">
        <v>3.31644925262247</v>
      </c>
      <c r="T45">
        <v>3.7693936819681202</v>
      </c>
      <c r="V45">
        <f t="shared" si="13"/>
        <v>-1.9241641290435203</v>
      </c>
      <c r="W45">
        <f t="shared" si="20"/>
        <v>-2.0376377073762</v>
      </c>
      <c r="X45">
        <f t="shared" si="21"/>
        <v>-2.0447013027860299</v>
      </c>
      <c r="Y45">
        <f t="shared" si="22"/>
        <v>-0.77880801111101006</v>
      </c>
      <c r="Z45">
        <f t="shared" si="23"/>
        <v>-1.9785000811766902</v>
      </c>
      <c r="AB45">
        <f t="shared" si="15"/>
        <v>-117.87166125562001</v>
      </c>
      <c r="AC45">
        <f t="shared" si="16"/>
        <v>-149.65227262427604</v>
      </c>
      <c r="AD45">
        <f t="shared" si="17"/>
        <v>-132.41254299352227</v>
      </c>
      <c r="AE45">
        <f t="shared" si="18"/>
        <v>-30.690233054659039</v>
      </c>
      <c r="AF45">
        <f t="shared" si="19"/>
        <v>-110.47557935894983</v>
      </c>
      <c r="AH45">
        <v>10</v>
      </c>
      <c r="AI45">
        <f t="shared" si="24"/>
        <v>-108.22045785740542</v>
      </c>
    </row>
    <row r="46" spans="3:35" x14ac:dyDescent="0.45">
      <c r="P46">
        <v>3.43911841302518</v>
      </c>
      <c r="Q46">
        <v>3.8262940752069001</v>
      </c>
      <c r="R46">
        <v>3.7034437901494801</v>
      </c>
      <c r="S46">
        <v>3.4470251603879198</v>
      </c>
      <c r="T46">
        <v>4.1740567557504198</v>
      </c>
      <c r="V46">
        <f t="shared" si="13"/>
        <v>-2.5161550929125829</v>
      </c>
      <c r="W46">
        <f t="shared" si="20"/>
        <v>-3.1530335029867089</v>
      </c>
      <c r="X46">
        <f t="shared" si="21"/>
        <v>-2.9734867903296842</v>
      </c>
      <c r="Y46">
        <f t="shared" si="22"/>
        <v>-2.6852896804727329</v>
      </c>
      <c r="Z46">
        <f t="shared" si="23"/>
        <v>-3.3230841334275798</v>
      </c>
      <c r="AB46">
        <f t="shared" si="15"/>
        <v>-272.61701934217973</v>
      </c>
      <c r="AC46">
        <f t="shared" si="16"/>
        <v>-468.32290989342295</v>
      </c>
      <c r="AD46">
        <f t="shared" si="17"/>
        <v>-407.35095232510224</v>
      </c>
      <c r="AE46">
        <f t="shared" si="18"/>
        <v>-352.52259495274109</v>
      </c>
      <c r="AF46">
        <f t="shared" si="19"/>
        <v>-390.50423553660181</v>
      </c>
      <c r="AH46">
        <v>11</v>
      </c>
      <c r="AI46">
        <f t="shared" si="24"/>
        <v>-378.26354241000956</v>
      </c>
    </row>
    <row r="47" spans="3:35" x14ac:dyDescent="0.45">
      <c r="P47">
        <v>3.45099514776066</v>
      </c>
      <c r="Q47">
        <v>4.0910019686120096</v>
      </c>
      <c r="R47">
        <v>3.6150305583177</v>
      </c>
      <c r="S47">
        <v>3.4113452348509998</v>
      </c>
      <c r="T47">
        <v>4.1135704881835098</v>
      </c>
      <c r="V47">
        <f t="shared" si="13"/>
        <v>-2.2261486793373901</v>
      </c>
      <c r="W47">
        <f t="shared" si="20"/>
        <v>-3.3195012789083735</v>
      </c>
      <c r="X47">
        <f t="shared" si="21"/>
        <v>-2.6979077072913071</v>
      </c>
      <c r="Y47">
        <f t="shared" si="22"/>
        <v>-2.5974038316047388</v>
      </c>
      <c r="Z47">
        <f t="shared" si="23"/>
        <v>-3.320678427591865</v>
      </c>
      <c r="AB47">
        <f t="shared" si="15"/>
        <v>-181.74920177572005</v>
      </c>
      <c r="AC47">
        <f t="shared" si="16"/>
        <v>-430.26549725879386</v>
      </c>
      <c r="AD47">
        <f t="shared" si="17"/>
        <v>-294.17080866232459</v>
      </c>
      <c r="AE47">
        <f t="shared" si="18"/>
        <v>-319.11435162844083</v>
      </c>
      <c r="AF47">
        <f t="shared" si="19"/>
        <v>-418.80586181100375</v>
      </c>
      <c r="AH47">
        <v>12</v>
      </c>
      <c r="AI47">
        <f t="shared" si="24"/>
        <v>-328.82114422725664</v>
      </c>
    </row>
    <row r="48" spans="3:35" x14ac:dyDescent="0.45">
      <c r="P48">
        <v>3.4896429206835999</v>
      </c>
      <c r="Q48">
        <v>4.1820585012071998</v>
      </c>
      <c r="R48">
        <v>3.6750632170081898</v>
      </c>
      <c r="S48">
        <v>3.4548483605916198</v>
      </c>
      <c r="T48">
        <v>4.0975846343048197</v>
      </c>
      <c r="V48">
        <f t="shared" si="13"/>
        <v>-2.4134403509841098</v>
      </c>
      <c r="W48">
        <f t="shared" si="20"/>
        <v>-3.3276712683874616</v>
      </c>
      <c r="X48">
        <f t="shared" si="21"/>
        <v>-2.6888026717339097</v>
      </c>
      <c r="Y48">
        <f t="shared" si="22"/>
        <v>-2.646953865601489</v>
      </c>
      <c r="Z48">
        <f t="shared" si="23"/>
        <v>-3.3177910550935277</v>
      </c>
      <c r="AB48">
        <f t="shared" si="15"/>
        <v>-224.25521169848341</v>
      </c>
      <c r="AC48">
        <f t="shared" si="16"/>
        <v>-389.48045342451258</v>
      </c>
      <c r="AD48">
        <f t="shared" si="17"/>
        <v>-272.62599975406613</v>
      </c>
      <c r="AE48">
        <f t="shared" si="18"/>
        <v>-327.63608144573675</v>
      </c>
      <c r="AF48">
        <f t="shared" si="19"/>
        <v>-425.4704249359487</v>
      </c>
      <c r="AH48">
        <v>13</v>
      </c>
      <c r="AI48">
        <f t="shared" si="24"/>
        <v>-327.89363425174952</v>
      </c>
    </row>
    <row r="49" spans="16:35" x14ac:dyDescent="0.45">
      <c r="P49">
        <v>3.6214954566871</v>
      </c>
      <c r="Q49">
        <v>3.41191887031811</v>
      </c>
      <c r="R49">
        <v>3.2932282902866201</v>
      </c>
      <c r="S49">
        <v>2.87470764475967</v>
      </c>
      <c r="T49">
        <v>2.9623785399083502</v>
      </c>
      <c r="V49">
        <f t="shared" si="13"/>
        <v>-1.8419327353356101</v>
      </c>
      <c r="W49">
        <f t="shared" si="20"/>
        <v>-1.83630443021365</v>
      </c>
      <c r="X49">
        <f t="shared" si="21"/>
        <v>-1.89617170468686</v>
      </c>
      <c r="Y49">
        <f t="shared" si="22"/>
        <v>-1.20296728281442</v>
      </c>
      <c r="Z49">
        <f t="shared" si="23"/>
        <v>-1.5089906368949402</v>
      </c>
      <c r="AB49">
        <f t="shared" si="15"/>
        <v>-103.50479436525582</v>
      </c>
      <c r="AC49">
        <f t="shared" si="16"/>
        <v>-116.54529074333099</v>
      </c>
      <c r="AD49">
        <f t="shared" si="17"/>
        <v>-135.72619206922306</v>
      </c>
      <c r="AE49">
        <f t="shared" si="18"/>
        <v>-71.958978212061481</v>
      </c>
      <c r="AF49">
        <f t="shared" si="19"/>
        <v>-103.82573253611407</v>
      </c>
      <c r="AH49">
        <v>14</v>
      </c>
      <c r="AI49">
        <f t="shared" si="24"/>
        <v>-106.3121975851971</v>
      </c>
    </row>
    <row r="50" spans="16:35" x14ac:dyDescent="0.45">
      <c r="P50">
        <v>8.2799143646813</v>
      </c>
      <c r="Q50">
        <v>4.1951493462462901</v>
      </c>
      <c r="R50">
        <v>4.1912898461885302</v>
      </c>
      <c r="S50">
        <v>4.1840177729597103</v>
      </c>
      <c r="T50">
        <v>4.1025653282170804</v>
      </c>
      <c r="V50">
        <f t="shared" si="13"/>
        <v>-3.1236773086060499</v>
      </c>
      <c r="W50">
        <f t="shared" si="20"/>
        <v>-2.7117153750559901</v>
      </c>
      <c r="X50">
        <f t="shared" si="21"/>
        <v>-2.7787025760155402</v>
      </c>
      <c r="Y50">
        <f t="shared" si="22"/>
        <v>-1.8470784187701303</v>
      </c>
      <c r="Z50">
        <f t="shared" si="23"/>
        <v>-2.6290758893107404</v>
      </c>
      <c r="AB50">
        <f t="shared" si="15"/>
        <v>-60.580560486947142</v>
      </c>
      <c r="AC50">
        <f t="shared" si="16"/>
        <v>-182.79987028206745</v>
      </c>
      <c r="AD50">
        <f t="shared" si="17"/>
        <v>-196.71015268849555</v>
      </c>
      <c r="AE50">
        <f t="shared" si="18"/>
        <v>-79.038354823318599</v>
      </c>
      <c r="AF50">
        <f t="shared" si="19"/>
        <v>-178.425160024364</v>
      </c>
      <c r="AH50">
        <v>15</v>
      </c>
      <c r="AI50">
        <f t="shared" si="24"/>
        <v>-139.51081966103854</v>
      </c>
    </row>
    <row r="51" spans="16:35" x14ac:dyDescent="0.45">
      <c r="P51">
        <v>7.6915835837115702</v>
      </c>
      <c r="Q51">
        <v>4.0996796452685302</v>
      </c>
      <c r="R51">
        <v>4.2455478171900998</v>
      </c>
      <c r="S51">
        <v>4.5216057757851198</v>
      </c>
      <c r="T51">
        <v>4.2429816238255196</v>
      </c>
      <c r="V51">
        <f t="shared" si="13"/>
        <v>-2.1060286368736598</v>
      </c>
      <c r="W51">
        <f t="shared" si="20"/>
        <v>-2.5722193616740805</v>
      </c>
      <c r="X51">
        <f t="shared" si="21"/>
        <v>-2.6944155285429097</v>
      </c>
      <c r="Y51">
        <f t="shared" si="22"/>
        <v>-2.0990378695322898</v>
      </c>
      <c r="Z51">
        <f t="shared" si="23"/>
        <v>-2.7345708629468799</v>
      </c>
      <c r="AB51">
        <f t="shared" si="15"/>
        <v>-37.704913064473978</v>
      </c>
      <c r="AC51">
        <f t="shared" si="16"/>
        <v>-168.39844474522653</v>
      </c>
      <c r="AD51">
        <f t="shared" si="17"/>
        <v>-173.70636587629974</v>
      </c>
      <c r="AE51">
        <f t="shared" si="18"/>
        <v>-86.645161281733934</v>
      </c>
      <c r="AF51">
        <f t="shared" si="19"/>
        <v>-181.28820967532803</v>
      </c>
      <c r="AH51">
        <v>16</v>
      </c>
      <c r="AI51">
        <f t="shared" si="24"/>
        <v>-129.54861892861243</v>
      </c>
    </row>
    <row r="52" spans="16:35" x14ac:dyDescent="0.45">
      <c r="P52">
        <v>5.4191545694402796</v>
      </c>
      <c r="Q52">
        <v>3.5361094084429698</v>
      </c>
      <c r="R52">
        <v>3.8223375209437598</v>
      </c>
      <c r="S52">
        <v>3.8267318231610901</v>
      </c>
      <c r="T52">
        <v>3.9450292713501698</v>
      </c>
      <c r="V52">
        <f t="shared" si="13"/>
        <v>-1.8665601988218095</v>
      </c>
      <c r="W52">
        <f t="shared" si="20"/>
        <v>-1.9895703257170299</v>
      </c>
      <c r="X52">
        <f t="shared" si="21"/>
        <v>-2.52843906908726</v>
      </c>
      <c r="Y52">
        <f t="shared" si="22"/>
        <v>-2.3171828463717503</v>
      </c>
      <c r="Z52">
        <f t="shared" si="23"/>
        <v>-2.4699126980416395</v>
      </c>
      <c r="AB52">
        <f t="shared" si="15"/>
        <v>-52.540763287221573</v>
      </c>
      <c r="AC52">
        <f t="shared" si="16"/>
        <v>-128.64662444936084</v>
      </c>
      <c r="AD52">
        <f t="shared" si="17"/>
        <v>-195.41248120819893</v>
      </c>
      <c r="AE52">
        <f t="shared" si="18"/>
        <v>-153.5016671867227</v>
      </c>
      <c r="AF52">
        <f t="shared" si="19"/>
        <v>-167.43847521839493</v>
      </c>
      <c r="AH52">
        <v>17</v>
      </c>
      <c r="AI52">
        <f t="shared" si="24"/>
        <v>-139.50800226997981</v>
      </c>
    </row>
    <row r="53" spans="16:35" x14ac:dyDescent="0.45">
      <c r="P53">
        <v>4.7105582921376303</v>
      </c>
      <c r="Q53">
        <v>3.67115213724444</v>
      </c>
      <c r="R53">
        <v>4.0703326170320402</v>
      </c>
      <c r="S53">
        <v>3.9852155120506101</v>
      </c>
      <c r="T53">
        <v>4.02489533617935</v>
      </c>
      <c r="V53">
        <f t="shared" si="13"/>
        <v>-2.0680956785520603</v>
      </c>
      <c r="W53">
        <f t="shared" si="20"/>
        <v>-2.2708977770325802</v>
      </c>
      <c r="X53">
        <f t="shared" si="21"/>
        <v>-2.9488547962448699</v>
      </c>
      <c r="Y53">
        <f t="shared" si="22"/>
        <v>-2.5933354352045699</v>
      </c>
      <c r="Z53">
        <f t="shared" si="23"/>
        <v>-2.6794070284137099</v>
      </c>
      <c r="AB53">
        <f t="shared" si="15"/>
        <v>-78.263952266323713</v>
      </c>
      <c r="AC53">
        <f t="shared" si="16"/>
        <v>-162.17751871088558</v>
      </c>
      <c r="AD53">
        <f t="shared" si="17"/>
        <v>-262.94365716256931</v>
      </c>
      <c r="AE53">
        <f t="shared" si="18"/>
        <v>-186.3188846758259</v>
      </c>
      <c r="AF53">
        <f t="shared" si="19"/>
        <v>-199.14011983227243</v>
      </c>
      <c r="AH53">
        <v>18</v>
      </c>
      <c r="AI53">
        <f t="shared" si="24"/>
        <v>-177.76882652957539</v>
      </c>
    </row>
    <row r="54" spans="16:35" x14ac:dyDescent="0.45">
      <c r="P54">
        <v>3.4771711918091102</v>
      </c>
      <c r="Q54">
        <v>3.1321651092634601</v>
      </c>
      <c r="R54">
        <v>3.11760165731233</v>
      </c>
      <c r="S54">
        <v>3.2700484954152298</v>
      </c>
      <c r="T54">
        <v>3.3611792957328901</v>
      </c>
      <c r="V54">
        <f t="shared" si="13"/>
        <v>-1.7252858604725001</v>
      </c>
      <c r="W54">
        <f t="shared" si="20"/>
        <v>-2.0819902559165699</v>
      </c>
      <c r="X54">
        <f t="shared" si="21"/>
        <v>-2.1110378327056099</v>
      </c>
      <c r="Y54">
        <f t="shared" si="22"/>
        <v>-2.1683470210386098</v>
      </c>
      <c r="Z54">
        <f t="shared" si="23"/>
        <v>-2.1963443273693404</v>
      </c>
      <c r="AB54">
        <f t="shared" si="15"/>
        <v>-98.481665986448107</v>
      </c>
      <c r="AC54">
        <f t="shared" si="16"/>
        <v>-198.251772005519</v>
      </c>
      <c r="AD54">
        <f t="shared" si="17"/>
        <v>-209.72717090547391</v>
      </c>
      <c r="AE54">
        <f t="shared" si="18"/>
        <v>-196.81801935188784</v>
      </c>
      <c r="AF54">
        <f t="shared" si="19"/>
        <v>-188.55412028494769</v>
      </c>
      <c r="AH54">
        <v>19</v>
      </c>
      <c r="AI54">
        <f t="shared" si="24"/>
        <v>-178.36654970685532</v>
      </c>
    </row>
    <row r="55" spans="16:35" x14ac:dyDescent="0.45">
      <c r="P55">
        <v>3.3696719787451102</v>
      </c>
      <c r="Q55">
        <v>2.5818742278702498</v>
      </c>
      <c r="R55">
        <v>2.6305631336021298</v>
      </c>
      <c r="S55">
        <v>3.1849995033277398</v>
      </c>
      <c r="T55">
        <v>2.45091822992985</v>
      </c>
      <c r="V55">
        <f t="shared" si="13"/>
        <v>-1.5988827742393601</v>
      </c>
      <c r="W55">
        <f t="shared" si="20"/>
        <v>-1.6334736585602396</v>
      </c>
      <c r="X55">
        <f t="shared" si="21"/>
        <v>-1.4500318628848599</v>
      </c>
      <c r="Y55">
        <f t="shared" si="22"/>
        <v>-1.2573177650018699</v>
      </c>
      <c r="Z55">
        <f t="shared" si="23"/>
        <v>-1.3764488416317999</v>
      </c>
      <c r="AB55">
        <f t="shared" si="15"/>
        <v>-90.292100842439268</v>
      </c>
      <c r="AC55">
        <f t="shared" si="16"/>
        <v>-172.23457170092601</v>
      </c>
      <c r="AD55">
        <f t="shared" si="17"/>
        <v>-122.82875505736041</v>
      </c>
      <c r="AE55">
        <f t="shared" si="18"/>
        <v>-65.22434383249437</v>
      </c>
      <c r="AF55">
        <f t="shared" si="19"/>
        <v>-128.10498434134848</v>
      </c>
      <c r="AH55">
        <v>20</v>
      </c>
      <c r="AI55">
        <f t="shared" si="24"/>
        <v>-115.73695115491371</v>
      </c>
    </row>
    <row r="56" spans="16:35" x14ac:dyDescent="0.45">
      <c r="P56">
        <v>5.3753393546404098</v>
      </c>
      <c r="Q56">
        <v>4.2724453124356403</v>
      </c>
      <c r="R56">
        <v>3.8547012844226098</v>
      </c>
      <c r="S56">
        <v>4.4578501838374898</v>
      </c>
      <c r="T56">
        <v>4.6723492752274396</v>
      </c>
      <c r="V56">
        <f t="shared" si="13"/>
        <v>-2.8305638961570496</v>
      </c>
      <c r="W56">
        <f t="shared" si="20"/>
        <v>-3.0262921812537202</v>
      </c>
      <c r="X56">
        <f t="shared" si="21"/>
        <v>-2.0460222401023795</v>
      </c>
      <c r="Y56">
        <f t="shared" si="22"/>
        <v>-3.2232738575485795</v>
      </c>
      <c r="Z56">
        <f t="shared" si="23"/>
        <v>-3.1721458702820695</v>
      </c>
      <c r="AB56">
        <f t="shared" si="15"/>
        <v>-111.23039900125468</v>
      </c>
      <c r="AC56">
        <f t="shared" si="16"/>
        <v>-242.85074647153664</v>
      </c>
      <c r="AD56">
        <f t="shared" si="17"/>
        <v>-113.12246064482667</v>
      </c>
      <c r="AE56">
        <f t="shared" si="18"/>
        <v>-261.08340075154524</v>
      </c>
      <c r="AF56">
        <f t="shared" si="19"/>
        <v>-211.44771834440564</v>
      </c>
      <c r="AH56">
        <v>21</v>
      </c>
      <c r="AI56">
        <f t="shared" si="24"/>
        <v>-187.94694504271376</v>
      </c>
    </row>
    <row r="57" spans="16:35" x14ac:dyDescent="0.45">
      <c r="P57">
        <v>5.4205926544317702</v>
      </c>
      <c r="Q57">
        <v>4.6337158612218303</v>
      </c>
      <c r="R57">
        <v>4.1409080091581698</v>
      </c>
      <c r="S57">
        <v>5.1843293063727103</v>
      </c>
      <c r="T57">
        <v>4.7123690106209404</v>
      </c>
      <c r="V57">
        <f t="shared" si="13"/>
        <v>-2.6427855810305201</v>
      </c>
      <c r="W57">
        <f t="shared" si="20"/>
        <v>-3.2246643429313906</v>
      </c>
      <c r="X57">
        <f t="shared" si="21"/>
        <v>-2.3562668827789799</v>
      </c>
      <c r="Y57">
        <f t="shared" si="22"/>
        <v>-3.1101514339005805</v>
      </c>
      <c r="Z57">
        <f t="shared" si="23"/>
        <v>-3.0577079174208901</v>
      </c>
      <c r="AB57">
        <f t="shared" si="15"/>
        <v>-95.139277537895936</v>
      </c>
      <c r="AC57">
        <f t="shared" si="16"/>
        <v>-228.85354446399373</v>
      </c>
      <c r="AD57">
        <f t="shared" si="17"/>
        <v>-132.0302915779794</v>
      </c>
      <c r="AE57">
        <f t="shared" si="18"/>
        <v>-149.94622569151772</v>
      </c>
      <c r="AF57">
        <f t="shared" si="19"/>
        <v>-184.79360698010987</v>
      </c>
      <c r="AH57">
        <v>22</v>
      </c>
      <c r="AI57">
        <f t="shared" si="24"/>
        <v>-158.15258925029931</v>
      </c>
    </row>
    <row r="58" spans="16:35" x14ac:dyDescent="0.45">
      <c r="P58">
        <v>5.6493636192865297</v>
      </c>
      <c r="Q58">
        <v>6.3457854851970001</v>
      </c>
      <c r="R58">
        <v>6.1288216479722601</v>
      </c>
      <c r="S58">
        <v>4.6600489831956899</v>
      </c>
      <c r="T58">
        <v>4.2034803553740598</v>
      </c>
      <c r="V58">
        <f t="shared" si="13"/>
        <v>-3.2769982124506098</v>
      </c>
      <c r="W58">
        <f t="shared" si="20"/>
        <v>-4.2937402879621107</v>
      </c>
      <c r="X58">
        <f t="shared" si="21"/>
        <v>-4.1812808644075998</v>
      </c>
      <c r="Y58">
        <f t="shared" si="22"/>
        <v>-2.3993991388817801</v>
      </c>
      <c r="Z58">
        <f t="shared" si="23"/>
        <v>-2.2895481968292897</v>
      </c>
      <c r="AB58">
        <f t="shared" si="15"/>
        <v>-138.1321023737747</v>
      </c>
      <c r="AC58">
        <f t="shared" si="16"/>
        <v>-209.24199397498077</v>
      </c>
      <c r="AD58">
        <f t="shared" si="17"/>
        <v>-214.69541997238375</v>
      </c>
      <c r="AE58">
        <f t="shared" si="18"/>
        <v>-106.13758450548451</v>
      </c>
      <c r="AF58">
        <f t="shared" si="19"/>
        <v>-119.6253580153078</v>
      </c>
      <c r="AH58">
        <v>23</v>
      </c>
      <c r="AI58">
        <f t="shared" si="24"/>
        <v>-157.5664917683863</v>
      </c>
    </row>
    <row r="59" spans="16:35" x14ac:dyDescent="0.45">
      <c r="P59">
        <v>6.0205998636168898</v>
      </c>
      <c r="Q59">
        <v>6.6427453362660502</v>
      </c>
      <c r="R59">
        <v>6.4990431184927804</v>
      </c>
      <c r="S59">
        <v>5.4155821371799604</v>
      </c>
      <c r="T59">
        <v>4.9461841853361301</v>
      </c>
      <c r="V59">
        <f t="shared" si="13"/>
        <v>-3.88206647581349</v>
      </c>
      <c r="W59">
        <f t="shared" si="20"/>
        <v>-4.8882868915872297</v>
      </c>
      <c r="X59">
        <f t="shared" si="21"/>
        <v>-4.7278113725840507</v>
      </c>
      <c r="Y59">
        <f t="shared" si="22"/>
        <v>-3.1897416736964805</v>
      </c>
      <c r="Z59">
        <f t="shared" si="23"/>
        <v>-2.89617106819599</v>
      </c>
      <c r="AB59">
        <f t="shared" si="15"/>
        <v>-181.52938354640162</v>
      </c>
      <c r="AC59">
        <f t="shared" si="16"/>
        <v>-278.6208420275297</v>
      </c>
      <c r="AD59">
        <f t="shared" si="17"/>
        <v>-266.92223552928971</v>
      </c>
      <c r="AE59">
        <f t="shared" si="18"/>
        <v>-143.30504481459906</v>
      </c>
      <c r="AF59">
        <f t="shared" si="19"/>
        <v>-141.2757335053679</v>
      </c>
      <c r="AH59">
        <v>24</v>
      </c>
      <c r="AI59">
        <f t="shared" si="24"/>
        <v>-202.33064788463761</v>
      </c>
    </row>
    <row r="60" spans="16:35" x14ac:dyDescent="0.45">
      <c r="P60">
        <v>6.6170269853246504</v>
      </c>
      <c r="Q60">
        <v>6.1547416142356299</v>
      </c>
      <c r="R60">
        <v>6.2264739028982996</v>
      </c>
      <c r="S60">
        <v>4.6022973138358596</v>
      </c>
      <c r="T60">
        <v>4.5475250147323401</v>
      </c>
      <c r="V60">
        <f t="shared" si="13"/>
        <v>-3.6873189549916905</v>
      </c>
      <c r="W60">
        <f t="shared" si="20"/>
        <v>-3.7942247196364098</v>
      </c>
      <c r="X60">
        <f t="shared" si="21"/>
        <v>-3.6380824898610498</v>
      </c>
      <c r="Y60">
        <f t="shared" si="22"/>
        <v>-1.2471559056383796</v>
      </c>
      <c r="Z60">
        <f t="shared" si="23"/>
        <v>-1.67975525555992</v>
      </c>
      <c r="AB60">
        <f t="shared" si="15"/>
        <v>-125.85960501233389</v>
      </c>
      <c r="AC60">
        <f t="shared" si="16"/>
        <v>-160.73702875490801</v>
      </c>
      <c r="AD60">
        <f t="shared" si="17"/>
        <v>-140.55379999858985</v>
      </c>
      <c r="AE60">
        <f t="shared" si="18"/>
        <v>-37.171485606873517</v>
      </c>
      <c r="AF60">
        <f t="shared" si="19"/>
        <v>-58.573574471496734</v>
      </c>
      <c r="AH60">
        <v>25</v>
      </c>
      <c r="AI60">
        <f t="shared" si="24"/>
        <v>-104.5790987688404</v>
      </c>
    </row>
    <row r="61" spans="16:35" x14ac:dyDescent="0.45">
      <c r="P61">
        <v>7.1473652549937103</v>
      </c>
      <c r="Q61">
        <v>6.7844003482127402</v>
      </c>
      <c r="R61">
        <v>6.5899223291820501</v>
      </c>
      <c r="S61">
        <v>4.5168186353956896</v>
      </c>
      <c r="T61">
        <v>4.86895958027511</v>
      </c>
      <c r="V61">
        <f t="shared" si="13"/>
        <v>-3.6776179659940604</v>
      </c>
      <c r="W61">
        <f t="shared" si="20"/>
        <v>-4.0318410051485998</v>
      </c>
      <c r="X61">
        <f t="shared" si="21"/>
        <v>-4.0876182796522</v>
      </c>
      <c r="Y61">
        <f t="shared" si="22"/>
        <v>-1.4219786885708396</v>
      </c>
      <c r="Z61">
        <f t="shared" si="23"/>
        <v>-1.87948067669346</v>
      </c>
      <c r="AB61">
        <f t="shared" si="15"/>
        <v>-105.99094572833691</v>
      </c>
      <c r="AC61">
        <f t="shared" si="16"/>
        <v>-146.47607926448435</v>
      </c>
      <c r="AD61">
        <f t="shared" si="17"/>
        <v>-163.35418073675777</v>
      </c>
      <c r="AE61">
        <f t="shared" si="18"/>
        <v>-45.94676018802582</v>
      </c>
      <c r="AF61">
        <f t="shared" si="19"/>
        <v>-62.869842447848768</v>
      </c>
      <c r="AH61">
        <v>26</v>
      </c>
      <c r="AI61">
        <f t="shared" si="24"/>
        <v>-104.92756167309074</v>
      </c>
    </row>
    <row r="62" spans="16:35" x14ac:dyDescent="0.45">
      <c r="P62">
        <v>4.4026493263159097</v>
      </c>
      <c r="Q62">
        <v>4.0246937818646398</v>
      </c>
      <c r="R62">
        <v>4.4033232261658304</v>
      </c>
      <c r="S62">
        <v>4.7497117156303901</v>
      </c>
      <c r="T62">
        <v>3.63306557859157</v>
      </c>
      <c r="V62">
        <f t="shared" si="13"/>
        <v>-2.3805563103284495</v>
      </c>
      <c r="W62">
        <f t="shared" si="20"/>
        <v>-2.38874419026968</v>
      </c>
      <c r="X62">
        <f t="shared" si="21"/>
        <v>-2.8563517056050305</v>
      </c>
      <c r="Y62">
        <f t="shared" si="22"/>
        <v>-2.3943364014018003</v>
      </c>
      <c r="Z62">
        <f t="shared" si="23"/>
        <v>-1.2775994675397198</v>
      </c>
      <c r="AB62">
        <f t="shared" si="15"/>
        <v>-117.72733951934148</v>
      </c>
      <c r="AC62">
        <f t="shared" si="16"/>
        <v>-146.01575760905854</v>
      </c>
      <c r="AD62">
        <f t="shared" si="17"/>
        <v>-184.64151845339472</v>
      </c>
      <c r="AE62">
        <f t="shared" si="18"/>
        <v>-101.65413498807814</v>
      </c>
      <c r="AF62">
        <f t="shared" si="19"/>
        <v>-54.239772822254636</v>
      </c>
      <c r="AH62">
        <v>27</v>
      </c>
      <c r="AI62">
        <f t="shared" si="24"/>
        <v>-120.8557046784255</v>
      </c>
    </row>
    <row r="63" spans="16:35" x14ac:dyDescent="0.45">
      <c r="P63">
        <v>4.7518137691381099</v>
      </c>
      <c r="Q63">
        <v>4.9329858308531804</v>
      </c>
      <c r="R63">
        <v>4.7597224232953099</v>
      </c>
      <c r="S63">
        <v>5.01506824173123</v>
      </c>
      <c r="T63">
        <v>3.9523508963062199</v>
      </c>
      <c r="V63">
        <f t="shared" si="13"/>
        <v>-2.90178105153581</v>
      </c>
      <c r="W63">
        <f t="shared" si="20"/>
        <v>-2.9422997569679401</v>
      </c>
      <c r="X63">
        <f t="shared" si="21"/>
        <v>-3.0598273315293802</v>
      </c>
      <c r="Y63">
        <f t="shared" si="22"/>
        <v>-2.591100693379</v>
      </c>
      <c r="Z63">
        <f t="shared" si="23"/>
        <v>-1.60052730678323</v>
      </c>
      <c r="AB63">
        <f t="shared" si="15"/>
        <v>-156.85025588610176</v>
      </c>
      <c r="AC63">
        <f t="shared" si="16"/>
        <v>-147.8033023672802</v>
      </c>
      <c r="AD63">
        <f t="shared" si="17"/>
        <v>-180.00095102049443</v>
      </c>
      <c r="AE63">
        <f t="shared" si="18"/>
        <v>-106.89502403365027</v>
      </c>
      <c r="AF63">
        <f t="shared" si="19"/>
        <v>-68.054734798703919</v>
      </c>
      <c r="AH63">
        <v>28</v>
      </c>
      <c r="AI63">
        <f t="shared" si="24"/>
        <v>-131.92085362124612</v>
      </c>
    </row>
    <row r="64" spans="16:35" x14ac:dyDescent="0.45">
      <c r="P64">
        <v>7.6393936733162997</v>
      </c>
      <c r="Q64">
        <v>6.5607244636633704</v>
      </c>
      <c r="R64">
        <v>7.1072112081039096</v>
      </c>
      <c r="S64">
        <v>7.36623184370624</v>
      </c>
      <c r="T64">
        <v>7.88587945370183</v>
      </c>
      <c r="V64">
        <f t="shared" si="13"/>
        <v>-5.0288359149608102</v>
      </c>
      <c r="W64">
        <f t="shared" si="20"/>
        <v>-5.0628445146370105</v>
      </c>
      <c r="X64">
        <f t="shared" si="21"/>
        <v>-5.7667453854094397</v>
      </c>
      <c r="Y64">
        <f t="shared" si="22"/>
        <v>-5.6417238986120104</v>
      </c>
      <c r="Z64">
        <f t="shared" si="23"/>
        <v>-6.2051000402459096</v>
      </c>
      <c r="AB64">
        <f t="shared" si="15"/>
        <v>-192.63453945292918</v>
      </c>
      <c r="AC64">
        <f t="shared" si="16"/>
        <v>-338.00068676584669</v>
      </c>
      <c r="AD64">
        <f t="shared" si="17"/>
        <v>-430.2045817041203</v>
      </c>
      <c r="AE64">
        <f t="shared" si="18"/>
        <v>-327.14977710953582</v>
      </c>
      <c r="AF64">
        <f t="shared" si="19"/>
        <v>-369.17991680343982</v>
      </c>
      <c r="AH64">
        <v>29</v>
      </c>
      <c r="AI64">
        <f t="shared" si="24"/>
        <v>-331.43390036717437</v>
      </c>
    </row>
    <row r="65" spans="16:35" x14ac:dyDescent="0.45">
      <c r="P65">
        <v>7.0705201953659103</v>
      </c>
      <c r="Q65">
        <v>7.1467958345210798</v>
      </c>
      <c r="R65">
        <v>8.0415184234651598</v>
      </c>
      <c r="S65">
        <v>7.58289825164064</v>
      </c>
      <c r="T65">
        <v>7.9252123745850804</v>
      </c>
      <c r="V65">
        <f t="shared" si="13"/>
        <v>-3.5924521907291704</v>
      </c>
      <c r="W65">
        <f t="shared" si="20"/>
        <v>-5.6654138097622102</v>
      </c>
      <c r="X65">
        <f t="shared" si="21"/>
        <v>-6.3290258207400996</v>
      </c>
      <c r="Y65">
        <f t="shared" si="22"/>
        <v>-5.5504766760024804</v>
      </c>
      <c r="Z65">
        <f t="shared" si="23"/>
        <v>-6.0736932646789406</v>
      </c>
      <c r="AB65">
        <f t="shared" si="15"/>
        <v>-103.2887277057246</v>
      </c>
      <c r="AC65">
        <f t="shared" si="16"/>
        <v>-382.44110668781673</v>
      </c>
      <c r="AD65">
        <f t="shared" si="17"/>
        <v>-369.57974654423793</v>
      </c>
      <c r="AE65">
        <f t="shared" si="18"/>
        <v>-273.09672080506652</v>
      </c>
      <c r="AF65">
        <f t="shared" si="19"/>
        <v>-328.03837844195067</v>
      </c>
      <c r="AH65">
        <v>30</v>
      </c>
      <c r="AI65">
        <f t="shared" si="24"/>
        <v>-291.28893603695929</v>
      </c>
    </row>
    <row r="66" spans="16:35" x14ac:dyDescent="0.45">
      <c r="P66">
        <v>4.7923764689066504</v>
      </c>
      <c r="Q66">
        <v>3.2437300601321</v>
      </c>
      <c r="R66">
        <v>2.7911653364968401</v>
      </c>
      <c r="S66">
        <v>3.40700630317113</v>
      </c>
      <c r="T66">
        <v>2.7470360862135501</v>
      </c>
      <c r="V66">
        <f t="shared" si="13"/>
        <v>-1.1646460770922502</v>
      </c>
      <c r="W66">
        <f t="shared" si="20"/>
        <v>-0.88698596430150989</v>
      </c>
      <c r="X66">
        <f t="shared" si="21"/>
        <v>-1.38302790753118</v>
      </c>
      <c r="Y66">
        <f t="shared" si="22"/>
        <v>-1.20900602453507</v>
      </c>
      <c r="Z66">
        <f t="shared" si="23"/>
        <v>-1.3031908019585201</v>
      </c>
      <c r="AB66">
        <f t="shared" si="15"/>
        <v>-32.103986550934273</v>
      </c>
      <c r="AC66">
        <f t="shared" si="16"/>
        <v>-37.636074526322652</v>
      </c>
      <c r="AD66">
        <f t="shared" si="17"/>
        <v>-98.216827355201815</v>
      </c>
      <c r="AE66">
        <f t="shared" si="18"/>
        <v>-55.00481670936378</v>
      </c>
      <c r="AF66">
        <f t="shared" si="19"/>
        <v>-90.258341123503243</v>
      </c>
      <c r="AH66">
        <v>31</v>
      </c>
      <c r="AI66">
        <f t="shared" si="24"/>
        <v>-62.644009253065157</v>
      </c>
    </row>
    <row r="67" spans="16:35" x14ac:dyDescent="0.45">
      <c r="P67">
        <v>4.8885676654599299</v>
      </c>
      <c r="Q67">
        <v>3.4061432378995198</v>
      </c>
      <c r="R67">
        <v>3.0261861052542698</v>
      </c>
      <c r="S67">
        <v>3.4728609631463701</v>
      </c>
      <c r="T67">
        <v>2.54510250787032</v>
      </c>
      <c r="V67">
        <f t="shared" si="13"/>
        <v>-1.0970149003412999</v>
      </c>
      <c r="W67">
        <f t="shared" si="20"/>
        <v>-1.3513501588637498</v>
      </c>
      <c r="X67">
        <f t="shared" si="21"/>
        <v>-1.7198074703654798</v>
      </c>
      <c r="Y67">
        <f t="shared" si="22"/>
        <v>-1.4306284302766499</v>
      </c>
      <c r="Z67">
        <f t="shared" si="23"/>
        <v>-1.0661257000612601</v>
      </c>
      <c r="AB67">
        <f t="shared" si="15"/>
        <v>-28.93313025823014</v>
      </c>
      <c r="AC67">
        <f t="shared" si="16"/>
        <v>-65.765753868408154</v>
      </c>
      <c r="AD67">
        <f t="shared" si="17"/>
        <v>-131.64693791183169</v>
      </c>
      <c r="AE67">
        <f t="shared" si="18"/>
        <v>-70.052180995586639</v>
      </c>
      <c r="AF67">
        <f t="shared" si="19"/>
        <v>-72.085356202482103</v>
      </c>
      <c r="AH67">
        <v>32</v>
      </c>
      <c r="AI67">
        <f t="shared" si="24"/>
        <v>-73.696671847307741</v>
      </c>
    </row>
    <row r="68" spans="16:35" x14ac:dyDescent="0.45">
      <c r="AI68">
        <f>AVERAGE(AI36:AI67)</f>
        <v>-185.46086667474802</v>
      </c>
    </row>
    <row r="69" spans="16:35" x14ac:dyDescent="0.45">
      <c r="P69" s="2" t="s">
        <v>8</v>
      </c>
      <c r="Q69" s="2"/>
      <c r="R69" s="2"/>
      <c r="S69" s="2"/>
      <c r="T69" s="2"/>
      <c r="AB69" s="2" t="s">
        <v>9</v>
      </c>
      <c r="AC69" s="2"/>
      <c r="AD69" s="2"/>
      <c r="AE69" s="2"/>
      <c r="AF69" s="2"/>
    </row>
    <row r="70" spans="16:35" x14ac:dyDescent="0.45">
      <c r="P70">
        <f>P36-P2</f>
        <v>1.8182166564939983E-2</v>
      </c>
      <c r="Q70">
        <f t="shared" ref="Q70:T70" si="25">Q36-Q2</f>
        <v>1.714172174644002E-2</v>
      </c>
      <c r="R70">
        <f t="shared" si="25"/>
        <v>1.5510401187079914E-2</v>
      </c>
      <c r="S70">
        <f t="shared" si="25"/>
        <v>-3.1257585370879859E-2</v>
      </c>
      <c r="T70">
        <f t="shared" si="25"/>
        <v>3.5256473748269901E-2</v>
      </c>
      <c r="V70">
        <v>1</v>
      </c>
      <c r="W70">
        <f>AVERAGE(P70:T70)</f>
        <v>1.0966635575169992E-2</v>
      </c>
      <c r="AB70">
        <f>(P36/P2)*100</f>
        <v>100.70976499500306</v>
      </c>
      <c r="AC70">
        <f t="shared" ref="AC70:AF70" si="26">(Q36/Q2)*100</f>
        <v>100.72865830718287</v>
      </c>
      <c r="AD70">
        <f t="shared" si="26"/>
        <v>100.65738915516449</v>
      </c>
      <c r="AE70">
        <f t="shared" si="26"/>
        <v>98.782624973895764</v>
      </c>
      <c r="AF70">
        <f t="shared" si="26"/>
        <v>101.44937847825184</v>
      </c>
      <c r="AH70">
        <v>1</v>
      </c>
      <c r="AI70">
        <f>AVERAGE(AB70:AF70)</f>
        <v>100.46556318189961</v>
      </c>
    </row>
    <row r="71" spans="16:35" x14ac:dyDescent="0.45">
      <c r="P71">
        <f t="shared" ref="P71:T71" si="27">P37-P3</f>
        <v>0.18839435764200996</v>
      </c>
      <c r="Q71">
        <f t="shared" si="27"/>
        <v>0.61166011487532002</v>
      </c>
      <c r="R71">
        <f t="shared" si="27"/>
        <v>0.50523495802513985</v>
      </c>
      <c r="S71">
        <f t="shared" si="27"/>
        <v>0.58571204294711965</v>
      </c>
      <c r="T71">
        <f t="shared" si="27"/>
        <v>0.51038109031349999</v>
      </c>
      <c r="V71">
        <v>2</v>
      </c>
      <c r="W71">
        <f t="shared" ref="W71:W101" si="28">AVERAGE(P71:T71)</f>
        <v>0.48027651276061789</v>
      </c>
      <c r="AB71">
        <f t="shared" ref="AB71:AB101" si="29">(P37/P3)*100</f>
        <v>107.22857713525518</v>
      </c>
      <c r="AC71">
        <f t="shared" ref="AC71:AC101" si="30">(Q37/Q3)*100</f>
        <v>127.82770039166327</v>
      </c>
      <c r="AD71">
        <f t="shared" ref="AD71:AD101" si="31">(R37/R3)*100</f>
        <v>123.30867571279252</v>
      </c>
      <c r="AE71">
        <f t="shared" ref="AE71:AE101" si="32">(S37/S3)*100</f>
        <v>128.31326756794078</v>
      </c>
      <c r="AF71">
        <f t="shared" ref="AF71:AF101" si="33">(T37/T3)*100</f>
        <v>123.19080894638155</v>
      </c>
      <c r="AH71">
        <v>2</v>
      </c>
      <c r="AI71">
        <f t="shared" ref="AI71:AI101" si="34">AVERAGE(AB71:AF71)</f>
        <v>121.97380595080668</v>
      </c>
    </row>
    <row r="72" spans="16:35" x14ac:dyDescent="0.45">
      <c r="P72">
        <f t="shared" ref="P72:T72" si="35">P38-P4</f>
        <v>-0.6078754467355596</v>
      </c>
      <c r="Q72">
        <f t="shared" si="35"/>
        <v>-0.61880971029637966</v>
      </c>
      <c r="R72">
        <f t="shared" si="35"/>
        <v>-0.44512770764985987</v>
      </c>
      <c r="S72">
        <f t="shared" si="35"/>
        <v>-0.78000783752639968</v>
      </c>
      <c r="T72">
        <f t="shared" si="35"/>
        <v>-0.60909648287880014</v>
      </c>
      <c r="V72">
        <v>3</v>
      </c>
      <c r="W72">
        <f t="shared" si="28"/>
        <v>-0.61218343701739975</v>
      </c>
      <c r="AB72">
        <f t="shared" si="29"/>
        <v>85.235113104721847</v>
      </c>
      <c r="AC72">
        <f t="shared" si="30"/>
        <v>80.896439919260004</v>
      </c>
      <c r="AD72">
        <f t="shared" si="31"/>
        <v>86.81307648164379</v>
      </c>
      <c r="AE72">
        <f t="shared" si="32"/>
        <v>81.722269695224753</v>
      </c>
      <c r="AF72">
        <f t="shared" si="33"/>
        <v>80.223369863848291</v>
      </c>
      <c r="AH72">
        <v>3</v>
      </c>
      <c r="AI72">
        <f t="shared" si="34"/>
        <v>82.978053812939734</v>
      </c>
    </row>
    <row r="73" spans="16:35" x14ac:dyDescent="0.45">
      <c r="P73">
        <f t="shared" ref="P73:T73" si="36">P39-P5</f>
        <v>0.67746989560462989</v>
      </c>
      <c r="Q73">
        <f t="shared" si="36"/>
        <v>0.7422621136615799</v>
      </c>
      <c r="R73">
        <f t="shared" si="36"/>
        <v>0.71785021059597032</v>
      </c>
      <c r="S73">
        <f t="shared" si="36"/>
        <v>0.66023970644434993</v>
      </c>
      <c r="T73">
        <f t="shared" si="36"/>
        <v>0.71290376313926007</v>
      </c>
      <c r="V73">
        <v>4</v>
      </c>
      <c r="W73">
        <f t="shared" si="28"/>
        <v>0.702145137889158</v>
      </c>
      <c r="AB73">
        <f t="shared" si="29"/>
        <v>112.78055041803765</v>
      </c>
      <c r="AC73">
        <f t="shared" si="30"/>
        <v>112.89650766661261</v>
      </c>
      <c r="AD73">
        <f t="shared" si="31"/>
        <v>114.40742003662574</v>
      </c>
      <c r="AE73">
        <f t="shared" si="32"/>
        <v>115.4385568329748</v>
      </c>
      <c r="AF73">
        <f t="shared" si="33"/>
        <v>116.20023783343709</v>
      </c>
      <c r="AH73">
        <v>4</v>
      </c>
      <c r="AI73">
        <f t="shared" si="34"/>
        <v>114.34465455753757</v>
      </c>
    </row>
    <row r="74" spans="16:35" x14ac:dyDescent="0.45">
      <c r="P74">
        <f t="shared" ref="P74:T74" si="37">P40-P6</f>
        <v>-8.5240647798490166E-2</v>
      </c>
      <c r="Q74">
        <f t="shared" si="37"/>
        <v>-0.10969506966095999</v>
      </c>
      <c r="R74">
        <f t="shared" si="37"/>
        <v>-9.44952121548992E-3</v>
      </c>
      <c r="S74">
        <f t="shared" si="37"/>
        <v>-8.98519502003996E-2</v>
      </c>
      <c r="T74">
        <f t="shared" si="37"/>
        <v>-9.7835494392939815E-2</v>
      </c>
      <c r="V74">
        <v>5</v>
      </c>
      <c r="W74">
        <f t="shared" si="28"/>
        <v>-7.84145366536559E-2</v>
      </c>
      <c r="AB74">
        <f t="shared" si="29"/>
        <v>97.504777710006891</v>
      </c>
      <c r="AC74">
        <f t="shared" si="30"/>
        <v>96.994865225407253</v>
      </c>
      <c r="AD74">
        <f t="shared" si="31"/>
        <v>99.682040403997973</v>
      </c>
      <c r="AE74">
        <f t="shared" si="32"/>
        <v>97.325864662619807</v>
      </c>
      <c r="AF74">
        <f t="shared" si="33"/>
        <v>97.336271091718913</v>
      </c>
      <c r="AH74">
        <v>5</v>
      </c>
      <c r="AI74">
        <f t="shared" si="34"/>
        <v>97.768763818750173</v>
      </c>
    </row>
    <row r="75" spans="16:35" x14ac:dyDescent="0.45">
      <c r="P75">
        <f t="shared" ref="P75:T75" si="38">P41-P7</f>
        <v>-0.26005737017535058</v>
      </c>
      <c r="Q75">
        <f t="shared" si="38"/>
        <v>-0.29369112132649011</v>
      </c>
      <c r="R75">
        <f t="shared" si="38"/>
        <v>-0.10008159348819001</v>
      </c>
      <c r="S75">
        <f t="shared" si="38"/>
        <v>-0.13187721021978982</v>
      </c>
      <c r="T75">
        <f t="shared" si="38"/>
        <v>-0.21200998713143981</v>
      </c>
      <c r="V75">
        <v>6</v>
      </c>
      <c r="W75">
        <f t="shared" si="28"/>
        <v>-0.19954345646825206</v>
      </c>
      <c r="AB75">
        <f t="shared" si="29"/>
        <v>94.097245054003579</v>
      </c>
      <c r="AC75">
        <f t="shared" si="30"/>
        <v>91.557634181996448</v>
      </c>
      <c r="AD75">
        <f t="shared" si="31"/>
        <v>97.023108422548503</v>
      </c>
      <c r="AE75">
        <f t="shared" si="32"/>
        <v>96.037881099462282</v>
      </c>
      <c r="AF75">
        <f t="shared" si="33"/>
        <v>94.341315952008969</v>
      </c>
      <c r="AH75">
        <v>6</v>
      </c>
      <c r="AI75">
        <f t="shared" si="34"/>
        <v>94.611436942003962</v>
      </c>
    </row>
    <row r="76" spans="16:35" x14ac:dyDescent="0.45">
      <c r="P76">
        <f t="shared" ref="P76:T76" si="39">P42-P8</f>
        <v>-0.11334425612597077</v>
      </c>
      <c r="Q76">
        <f t="shared" si="39"/>
        <v>-0.22630064783617998</v>
      </c>
      <c r="R76">
        <f t="shared" si="39"/>
        <v>5.1152186636840291E-2</v>
      </c>
      <c r="S76">
        <f t="shared" si="39"/>
        <v>3.6885155185720109E-2</v>
      </c>
      <c r="T76">
        <f t="shared" si="39"/>
        <v>-3.5739116650680192E-2</v>
      </c>
      <c r="V76">
        <v>7</v>
      </c>
      <c r="W76">
        <f t="shared" si="28"/>
        <v>-5.7469335758054109E-2</v>
      </c>
      <c r="AB76">
        <f t="shared" si="29"/>
        <v>97.463928057776513</v>
      </c>
      <c r="AC76">
        <f t="shared" si="30"/>
        <v>93.386698701014495</v>
      </c>
      <c r="AD76">
        <f t="shared" si="31"/>
        <v>101.54855844571813</v>
      </c>
      <c r="AE76">
        <f t="shared" si="32"/>
        <v>101.10442834950082</v>
      </c>
      <c r="AF76">
        <f t="shared" si="33"/>
        <v>99.009170375021128</v>
      </c>
      <c r="AH76">
        <v>7</v>
      </c>
      <c r="AI76">
        <f t="shared" si="34"/>
        <v>98.50255678580622</v>
      </c>
    </row>
    <row r="77" spans="16:35" x14ac:dyDescent="0.45">
      <c r="P77">
        <f t="shared" ref="P77:T77" si="40">P43-P9</f>
        <v>-0.24218317520637012</v>
      </c>
      <c r="Q77">
        <f t="shared" si="40"/>
        <v>-0.22494227993305005</v>
      </c>
      <c r="R77">
        <f t="shared" si="40"/>
        <v>-0.26069251748080013</v>
      </c>
      <c r="S77">
        <f t="shared" si="40"/>
        <v>-0.17605348604246984</v>
      </c>
      <c r="T77">
        <f t="shared" si="40"/>
        <v>-0.27017814463311973</v>
      </c>
      <c r="V77">
        <v>8</v>
      </c>
      <c r="W77">
        <f t="shared" si="28"/>
        <v>-0.23480992065916198</v>
      </c>
      <c r="AB77">
        <f t="shared" si="29"/>
        <v>95.111008611547462</v>
      </c>
      <c r="AC77">
        <f t="shared" si="30"/>
        <v>94.233992527654735</v>
      </c>
      <c r="AD77">
        <f t="shared" si="31"/>
        <v>94.740147344163873</v>
      </c>
      <c r="AE77">
        <f t="shared" si="32"/>
        <v>94.883604444738722</v>
      </c>
      <c r="AF77">
        <f t="shared" si="33"/>
        <v>93.211283027954522</v>
      </c>
      <c r="AH77">
        <v>8</v>
      </c>
      <c r="AI77">
        <f t="shared" si="34"/>
        <v>94.436007191211871</v>
      </c>
    </row>
    <row r="78" spans="16:35" x14ac:dyDescent="0.45">
      <c r="P78">
        <f t="shared" ref="P78:T78" si="41">P44-P10</f>
        <v>6.2905813915530295E-2</v>
      </c>
      <c r="Q78">
        <f t="shared" si="41"/>
        <v>2.9291762569109814E-2</v>
      </c>
      <c r="R78">
        <f t="shared" si="41"/>
        <v>0.15742200786771932</v>
      </c>
      <c r="S78">
        <f t="shared" si="41"/>
        <v>-0.25045870568647022</v>
      </c>
      <c r="T78">
        <f t="shared" si="41"/>
        <v>-9.9639124703069903E-2</v>
      </c>
      <c r="V78">
        <v>9</v>
      </c>
      <c r="W78">
        <f t="shared" si="28"/>
        <v>-2.0095649207436138E-2</v>
      </c>
      <c r="AB78">
        <f t="shared" si="29"/>
        <v>101.28682208902606</v>
      </c>
      <c r="AC78">
        <f t="shared" si="30"/>
        <v>100.8010515109935</v>
      </c>
      <c r="AD78">
        <f t="shared" si="31"/>
        <v>103.40594030022308</v>
      </c>
      <c r="AE78">
        <f t="shared" si="32"/>
        <v>93.086247565434121</v>
      </c>
      <c r="AF78">
        <f t="shared" si="33"/>
        <v>97.480821149437034</v>
      </c>
      <c r="AH78">
        <v>9</v>
      </c>
      <c r="AI78">
        <f t="shared" si="34"/>
        <v>99.212176523022762</v>
      </c>
    </row>
    <row r="79" spans="16:35" x14ac:dyDescent="0.45">
      <c r="P79">
        <f t="shared" ref="P79:T79" si="42">P45-P11</f>
        <v>-3.1580431812919585E-2</v>
      </c>
      <c r="Q79">
        <f t="shared" si="42"/>
        <v>4.902030679176006E-2</v>
      </c>
      <c r="R79">
        <f t="shared" si="42"/>
        <v>0.25638164422467025</v>
      </c>
      <c r="S79">
        <f t="shared" si="42"/>
        <v>-7.4749315287729878E-2</v>
      </c>
      <c r="T79">
        <f t="shared" si="42"/>
        <v>0.24163351176211023</v>
      </c>
      <c r="V79">
        <v>10</v>
      </c>
      <c r="W79">
        <f t="shared" si="28"/>
        <v>8.814114313557822E-2</v>
      </c>
      <c r="AB79">
        <f t="shared" si="29"/>
        <v>99.1198729957202</v>
      </c>
      <c r="AC79">
        <f t="shared" si="30"/>
        <v>101.46320585038013</v>
      </c>
      <c r="AD79">
        <f t="shared" si="31"/>
        <v>107.693350276199</v>
      </c>
      <c r="AE79">
        <f t="shared" si="32"/>
        <v>97.795784770757507</v>
      </c>
      <c r="AF79">
        <f t="shared" si="33"/>
        <v>106.84948806335663</v>
      </c>
      <c r="AH79">
        <v>10</v>
      </c>
      <c r="AI79">
        <f t="shared" si="34"/>
        <v>102.58434039128269</v>
      </c>
    </row>
    <row r="80" spans="16:35" x14ac:dyDescent="0.45">
      <c r="P80">
        <f t="shared" ref="P80:T80" si="43">P46-P12</f>
        <v>-0.58993302494137989</v>
      </c>
      <c r="Q80">
        <f t="shared" si="43"/>
        <v>-0.66279882923952016</v>
      </c>
      <c r="R80">
        <f t="shared" si="43"/>
        <v>-0.64509550963536988</v>
      </c>
      <c r="S80">
        <f t="shared" si="43"/>
        <v>-0.5989669297101905</v>
      </c>
      <c r="T80">
        <f t="shared" si="43"/>
        <v>-0.66592428274889048</v>
      </c>
      <c r="V80">
        <v>11</v>
      </c>
      <c r="W80">
        <f t="shared" si="28"/>
        <v>-0.63254371525507014</v>
      </c>
      <c r="AB80">
        <f t="shared" si="29"/>
        <v>85.358017041373003</v>
      </c>
      <c r="AC80">
        <f t="shared" si="30"/>
        <v>85.235350585348286</v>
      </c>
      <c r="AD80">
        <f t="shared" si="31"/>
        <v>85.165236757379958</v>
      </c>
      <c r="AE80">
        <f t="shared" si="32"/>
        <v>85.196042988416565</v>
      </c>
      <c r="AF80">
        <f t="shared" si="33"/>
        <v>86.241179925048471</v>
      </c>
      <c r="AH80">
        <v>11</v>
      </c>
      <c r="AI80">
        <f t="shared" si="34"/>
        <v>85.439165459513248</v>
      </c>
    </row>
    <row r="81" spans="16:35" x14ac:dyDescent="0.45">
      <c r="P81">
        <f t="shared" ref="P81:T81" si="44">P47-P13</f>
        <v>1.0891802200430067E-2</v>
      </c>
      <c r="Q81">
        <f t="shared" si="44"/>
        <v>-3.611008427440332E-3</v>
      </c>
      <c r="R81">
        <f t="shared" si="44"/>
        <v>-8.2638922094790068E-2</v>
      </c>
      <c r="S81">
        <f t="shared" si="44"/>
        <v>3.8734492000269682E-2</v>
      </c>
      <c r="T81">
        <f t="shared" si="44"/>
        <v>-1.2260788592899807E-2</v>
      </c>
      <c r="V81">
        <v>12</v>
      </c>
      <c r="W81">
        <f t="shared" si="28"/>
        <v>-9.7768849828860915E-3</v>
      </c>
      <c r="AB81">
        <f t="shared" si="29"/>
        <v>100.31661264521274</v>
      </c>
      <c r="AC81">
        <f t="shared" si="30"/>
        <v>99.911810751157944</v>
      </c>
      <c r="AD81">
        <f t="shared" si="31"/>
        <v>97.765107927234979</v>
      </c>
      <c r="AE81">
        <f t="shared" si="32"/>
        <v>101.14850170842809</v>
      </c>
      <c r="AF81">
        <f t="shared" si="33"/>
        <v>99.702828647843305</v>
      </c>
      <c r="AH81">
        <v>12</v>
      </c>
      <c r="AI81">
        <f t="shared" si="34"/>
        <v>99.768972335975405</v>
      </c>
    </row>
    <row r="82" spans="16:35" x14ac:dyDescent="0.45">
      <c r="P82">
        <f t="shared" ref="P82:T82" si="45">P48-P14</f>
        <v>-0.14141918881158988</v>
      </c>
      <c r="Q82">
        <f t="shared" si="45"/>
        <v>-3.8607970965720106E-2</v>
      </c>
      <c r="R82">
        <f t="shared" si="45"/>
        <v>-0.14585821964930012</v>
      </c>
      <c r="S82">
        <f t="shared" si="45"/>
        <v>-3.1239986750740023E-2</v>
      </c>
      <c r="T82">
        <f t="shared" si="45"/>
        <v>-0.10038519488923026</v>
      </c>
      <c r="V82">
        <v>13</v>
      </c>
      <c r="W82">
        <f t="shared" si="28"/>
        <v>-9.1502112213316084E-2</v>
      </c>
      <c r="AB82">
        <f t="shared" si="29"/>
        <v>96.10529413854475</v>
      </c>
      <c r="AC82">
        <f t="shared" si="30"/>
        <v>99.085263637383704</v>
      </c>
      <c r="AD82">
        <f t="shared" si="31"/>
        <v>96.182642797887624</v>
      </c>
      <c r="AE82">
        <f t="shared" si="32"/>
        <v>99.103867038408367</v>
      </c>
      <c r="AF82">
        <f t="shared" si="33"/>
        <v>97.608720429786828</v>
      </c>
      <c r="AH82">
        <v>13</v>
      </c>
      <c r="AI82">
        <f t="shared" si="34"/>
        <v>97.617157608402266</v>
      </c>
    </row>
    <row r="83" spans="16:35" x14ac:dyDescent="0.45">
      <c r="P83">
        <f t="shared" ref="P83:T83" si="46">P49-P15</f>
        <v>0.35218035498207012</v>
      </c>
      <c r="Q83">
        <f t="shared" si="46"/>
        <v>0.30622280065587981</v>
      </c>
      <c r="R83">
        <f t="shared" si="46"/>
        <v>0.27854202483853996</v>
      </c>
      <c r="S83">
        <f t="shared" si="46"/>
        <v>0.22959099507888991</v>
      </c>
      <c r="T83">
        <f t="shared" si="46"/>
        <v>0.28064041124703021</v>
      </c>
      <c r="V83">
        <v>14</v>
      </c>
      <c r="W83">
        <f t="shared" si="28"/>
        <v>0.289435317360482</v>
      </c>
      <c r="AB83">
        <f t="shared" si="29"/>
        <v>110.77229768395217</v>
      </c>
      <c r="AC83">
        <f t="shared" si="30"/>
        <v>109.86003761434337</v>
      </c>
      <c r="AD83">
        <f t="shared" si="31"/>
        <v>109.23950289723233</v>
      </c>
      <c r="AE83">
        <f t="shared" si="32"/>
        <v>108.67980605341536</v>
      </c>
      <c r="AF83">
        <f t="shared" si="33"/>
        <v>110.46487008733851</v>
      </c>
      <c r="AH83">
        <v>14</v>
      </c>
      <c r="AI83">
        <f t="shared" si="34"/>
        <v>109.80330286725635</v>
      </c>
    </row>
    <row r="84" spans="16:35" x14ac:dyDescent="0.45">
      <c r="P84">
        <f t="shared" ref="P84:T84" si="47">P50-P16</f>
        <v>1.2367738295383202</v>
      </c>
      <c r="Q84">
        <f t="shared" si="47"/>
        <v>-1.8876592609459841E-2</v>
      </c>
      <c r="R84">
        <f t="shared" si="47"/>
        <v>7.2385995510930279E-2</v>
      </c>
      <c r="S84">
        <f t="shared" si="47"/>
        <v>-0.42742016148501971</v>
      </c>
      <c r="T84">
        <f t="shared" si="47"/>
        <v>3.3364612919190684E-2</v>
      </c>
      <c r="V84">
        <v>15</v>
      </c>
      <c r="W84">
        <f t="shared" si="28"/>
        <v>0.17924553677479232</v>
      </c>
      <c r="AB84">
        <f t="shared" si="29"/>
        <v>117.55997659520239</v>
      </c>
      <c r="AC84">
        <f t="shared" si="30"/>
        <v>99.552053241167627</v>
      </c>
      <c r="AD84">
        <f t="shared" si="31"/>
        <v>101.75740920728271</v>
      </c>
      <c r="AE84">
        <f t="shared" si="32"/>
        <v>90.731304040927398</v>
      </c>
      <c r="AF84">
        <f t="shared" si="33"/>
        <v>100.81993038076884</v>
      </c>
      <c r="AH84">
        <v>15</v>
      </c>
      <c r="AI84">
        <f t="shared" si="34"/>
        <v>102.08413469306979</v>
      </c>
    </row>
    <row r="85" spans="16:35" x14ac:dyDescent="0.45">
      <c r="P85">
        <f t="shared" ref="P85:T85" si="48">P51-P17</f>
        <v>1.0605950630972698</v>
      </c>
      <c r="Q85">
        <f t="shared" si="48"/>
        <v>-0.26686098789844959</v>
      </c>
      <c r="R85">
        <f t="shared" si="48"/>
        <v>-0.10958689636332064</v>
      </c>
      <c r="S85">
        <f t="shared" si="48"/>
        <v>-0.49796080635206064</v>
      </c>
      <c r="T85">
        <f t="shared" si="48"/>
        <v>-0.14432633360439073</v>
      </c>
      <c r="V85">
        <v>16</v>
      </c>
      <c r="W85">
        <f t="shared" si="28"/>
        <v>8.372007775809643E-3</v>
      </c>
      <c r="AB85">
        <f t="shared" si="29"/>
        <v>115.99452419198299</v>
      </c>
      <c r="AC85">
        <f t="shared" si="30"/>
        <v>93.888503272557443</v>
      </c>
      <c r="AD85">
        <f t="shared" si="31"/>
        <v>97.483731191545459</v>
      </c>
      <c r="AE85">
        <f t="shared" si="32"/>
        <v>90.079605515661001</v>
      </c>
      <c r="AF85">
        <f t="shared" si="33"/>
        <v>96.710366926489073</v>
      </c>
      <c r="AH85">
        <v>16</v>
      </c>
      <c r="AI85">
        <f t="shared" si="34"/>
        <v>98.831346219647202</v>
      </c>
    </row>
    <row r="86" spans="16:35" x14ac:dyDescent="0.45">
      <c r="P86">
        <f t="shared" ref="P86:T86" si="49">P52-P18</f>
        <v>-0.43766393699226036</v>
      </c>
      <c r="Q86">
        <f t="shared" si="49"/>
        <v>-0.10416461762250995</v>
      </c>
      <c r="R86">
        <f t="shared" si="49"/>
        <v>8.4696286806609677E-2</v>
      </c>
      <c r="S86">
        <f t="shared" si="49"/>
        <v>5.9153070407759856E-2</v>
      </c>
      <c r="T86">
        <f t="shared" si="49"/>
        <v>0.19714005474236984</v>
      </c>
      <c r="V86">
        <v>17</v>
      </c>
      <c r="W86">
        <f t="shared" si="28"/>
        <v>-4.0167828531606185E-2</v>
      </c>
      <c r="AB86">
        <f t="shared" si="29"/>
        <v>92.527275063900746</v>
      </c>
      <c r="AC86">
        <f t="shared" si="30"/>
        <v>97.138550096046089</v>
      </c>
      <c r="AD86">
        <f t="shared" si="31"/>
        <v>102.2660357562692</v>
      </c>
      <c r="AE86">
        <f t="shared" si="32"/>
        <v>101.57005531376169</v>
      </c>
      <c r="AF86">
        <f t="shared" si="33"/>
        <v>105.26002886821719</v>
      </c>
      <c r="AH86">
        <v>17</v>
      </c>
      <c r="AI86">
        <f t="shared" si="34"/>
        <v>99.752389019638983</v>
      </c>
    </row>
    <row r="87" spans="16:35" x14ac:dyDescent="0.45">
      <c r="P87">
        <f t="shared" ref="P87:T87" si="50">P53-P19</f>
        <v>-0.40587759576385007</v>
      </c>
      <c r="Q87">
        <f t="shared" si="50"/>
        <v>-0.42042719467071965</v>
      </c>
      <c r="R87">
        <f t="shared" si="50"/>
        <v>-8.1418696818800207E-2</v>
      </c>
      <c r="S87">
        <f t="shared" si="50"/>
        <v>-0.14355486266144979</v>
      </c>
      <c r="T87">
        <f t="shared" si="50"/>
        <v>-3.8201740463669864E-2</v>
      </c>
      <c r="V87">
        <v>18</v>
      </c>
      <c r="W87">
        <f t="shared" si="28"/>
        <v>-0.21789601807569792</v>
      </c>
      <c r="AB87">
        <f t="shared" si="29"/>
        <v>92.06718104836213</v>
      </c>
      <c r="AC87">
        <f t="shared" si="30"/>
        <v>89.724574288678667</v>
      </c>
      <c r="AD87">
        <f t="shared" si="31"/>
        <v>98.038931268663049</v>
      </c>
      <c r="AE87">
        <f t="shared" si="32"/>
        <v>96.523060145444362</v>
      </c>
      <c r="AF87">
        <f t="shared" si="33"/>
        <v>99.059787651068561</v>
      </c>
      <c r="AH87">
        <v>18</v>
      </c>
      <c r="AI87">
        <f t="shared" si="34"/>
        <v>95.08270688044334</v>
      </c>
    </row>
    <row r="88" spans="16:35" x14ac:dyDescent="0.45">
      <c r="P88">
        <f t="shared" ref="P88:T88" si="51">P54-P20</f>
        <v>-0.23515011378456974</v>
      </c>
      <c r="Q88">
        <f t="shared" si="51"/>
        <v>-3.7030939019830011E-2</v>
      </c>
      <c r="R88">
        <f t="shared" si="51"/>
        <v>-0.20038563937974008</v>
      </c>
      <c r="S88">
        <f t="shared" si="51"/>
        <v>-4.2943430282530226E-2</v>
      </c>
      <c r="T88">
        <f t="shared" si="51"/>
        <v>-0.12973379283128983</v>
      </c>
      <c r="V88">
        <v>19</v>
      </c>
      <c r="W88">
        <f t="shared" si="28"/>
        <v>-0.12904878305959197</v>
      </c>
      <c r="AB88">
        <f t="shared" si="29"/>
        <v>93.665685310421594</v>
      </c>
      <c r="AC88">
        <f t="shared" si="30"/>
        <v>98.831535239358601</v>
      </c>
      <c r="AD88">
        <f t="shared" si="31"/>
        <v>93.960626685354754</v>
      </c>
      <c r="AE88">
        <f t="shared" si="32"/>
        <v>98.703787052741291</v>
      </c>
      <c r="AF88">
        <f t="shared" si="33"/>
        <v>96.283671648650255</v>
      </c>
      <c r="AH88">
        <v>19</v>
      </c>
      <c r="AI88">
        <f t="shared" si="34"/>
        <v>96.289061187305307</v>
      </c>
    </row>
    <row r="89" spans="16:35" x14ac:dyDescent="0.45">
      <c r="P89">
        <f t="shared" ref="P89:T89" si="52">P55-P21</f>
        <v>2.9843497474599801E-3</v>
      </c>
      <c r="Q89">
        <f t="shared" si="52"/>
        <v>1.6688577813499972E-2</v>
      </c>
      <c r="R89">
        <f t="shared" si="52"/>
        <v>9.2468228228970162E-4</v>
      </c>
      <c r="S89">
        <f t="shared" si="52"/>
        <v>3.709876590695993E-2</v>
      </c>
      <c r="T89">
        <f t="shared" si="52"/>
        <v>-7.3895458655899304E-3</v>
      </c>
      <c r="V89">
        <v>20</v>
      </c>
      <c r="W89">
        <f t="shared" si="28"/>
        <v>1.006136597692393E-2</v>
      </c>
      <c r="AB89">
        <f t="shared" si="29"/>
        <v>100.08864349997178</v>
      </c>
      <c r="AC89">
        <f t="shared" si="30"/>
        <v>100.65057972755815</v>
      </c>
      <c r="AD89">
        <f t="shared" si="31"/>
        <v>100.03516385615011</v>
      </c>
      <c r="AE89">
        <f t="shared" si="32"/>
        <v>101.17852400699765</v>
      </c>
      <c r="AF89">
        <f t="shared" si="33"/>
        <v>99.699405178702705</v>
      </c>
      <c r="AH89">
        <v>20</v>
      </c>
      <c r="AI89">
        <f t="shared" si="34"/>
        <v>100.33046325387608</v>
      </c>
    </row>
    <row r="90" spans="16:35" x14ac:dyDescent="0.45">
      <c r="P90">
        <f t="shared" ref="P90:T90" si="53">P56-P22</f>
        <v>1.3192190768739565E-2</v>
      </c>
      <c r="Q90">
        <f t="shared" si="53"/>
        <v>0.10361188475182015</v>
      </c>
      <c r="R90">
        <f t="shared" si="53"/>
        <v>0.11619464362439968</v>
      </c>
      <c r="S90">
        <f t="shared" si="53"/>
        <v>0.10922213362578947</v>
      </c>
      <c r="T90">
        <f t="shared" si="53"/>
        <v>0.13811117067763945</v>
      </c>
      <c r="V90">
        <v>21</v>
      </c>
      <c r="W90">
        <f t="shared" si="28"/>
        <v>9.606640468967767E-2</v>
      </c>
      <c r="AB90">
        <f t="shared" si="29"/>
        <v>100.24602440711857</v>
      </c>
      <c r="AC90">
        <f t="shared" si="30"/>
        <v>102.48539277352194</v>
      </c>
      <c r="AD90">
        <f t="shared" si="31"/>
        <v>103.10804967834939</v>
      </c>
      <c r="AE90">
        <f t="shared" si="32"/>
        <v>102.51164579643624</v>
      </c>
      <c r="AF90">
        <f t="shared" si="33"/>
        <v>103.04596202257341</v>
      </c>
      <c r="AH90">
        <v>21</v>
      </c>
      <c r="AI90">
        <f t="shared" si="34"/>
        <v>102.27941493559992</v>
      </c>
    </row>
    <row r="91" spans="16:35" x14ac:dyDescent="0.45">
      <c r="P91">
        <f t="shared" ref="P91:T91" si="54">P57-P23</f>
        <v>0.38441198806884991</v>
      </c>
      <c r="Q91">
        <f t="shared" si="54"/>
        <v>0.51511392725940031</v>
      </c>
      <c r="R91">
        <f t="shared" si="54"/>
        <v>0.35507681688744963</v>
      </c>
      <c r="S91">
        <f t="shared" si="54"/>
        <v>0.56329465681435043</v>
      </c>
      <c r="T91">
        <f t="shared" si="54"/>
        <v>0.62255634007336003</v>
      </c>
      <c r="V91">
        <v>22</v>
      </c>
      <c r="W91">
        <f t="shared" si="28"/>
        <v>0.48809074582068207</v>
      </c>
      <c r="AB91">
        <f t="shared" si="29"/>
        <v>107.63300631044415</v>
      </c>
      <c r="AC91">
        <f t="shared" si="30"/>
        <v>112.50700930846742</v>
      </c>
      <c r="AD91">
        <f t="shared" si="31"/>
        <v>109.37909798018428</v>
      </c>
      <c r="AE91">
        <f t="shared" si="32"/>
        <v>112.18979513317835</v>
      </c>
      <c r="AF91">
        <f t="shared" si="33"/>
        <v>115.22212360865925</v>
      </c>
      <c r="AH91">
        <v>22</v>
      </c>
      <c r="AI91">
        <f t="shared" si="34"/>
        <v>111.38620646818667</v>
      </c>
    </row>
    <row r="92" spans="16:35" x14ac:dyDescent="0.45">
      <c r="P92">
        <f t="shared" ref="P92:T92" si="55">P58-P24</f>
        <v>-0.10781037553782991</v>
      </c>
      <c r="Q92">
        <f t="shared" si="55"/>
        <v>-9.1991309586109793E-2</v>
      </c>
      <c r="R92">
        <f t="shared" si="55"/>
        <v>-2.5232907902410062E-2</v>
      </c>
      <c r="S92">
        <f t="shared" si="55"/>
        <v>-0.2672632899867402</v>
      </c>
      <c r="T92">
        <f t="shared" si="55"/>
        <v>-3.004866337967016E-2</v>
      </c>
      <c r="V92">
        <v>23</v>
      </c>
      <c r="W92">
        <f t="shared" si="28"/>
        <v>-0.10446930927855202</v>
      </c>
      <c r="AB92">
        <f t="shared" si="29"/>
        <v>98.127373332215598</v>
      </c>
      <c r="AC92">
        <f t="shared" si="30"/>
        <v>98.571070223176179</v>
      </c>
      <c r="AD92">
        <f t="shared" si="31"/>
        <v>99.589979132077687</v>
      </c>
      <c r="AE92">
        <f t="shared" si="32"/>
        <v>94.575880821652873</v>
      </c>
      <c r="AF92">
        <f t="shared" si="33"/>
        <v>99.290221863448664</v>
      </c>
      <c r="AH92">
        <v>23</v>
      </c>
      <c r="AI92">
        <f t="shared" si="34"/>
        <v>98.030905074514209</v>
      </c>
    </row>
    <row r="93" spans="16:35" x14ac:dyDescent="0.45">
      <c r="P93">
        <f t="shared" ref="P93:T93" si="56">P59-P25</f>
        <v>-0.11124300998586989</v>
      </c>
      <c r="Q93">
        <f t="shared" si="56"/>
        <v>-2.0672298799559563E-2</v>
      </c>
      <c r="R93">
        <f t="shared" si="56"/>
        <v>1.7822186771250692E-2</v>
      </c>
      <c r="S93">
        <f t="shared" si="56"/>
        <v>-0.20308162302470922</v>
      </c>
      <c r="T93">
        <f t="shared" si="56"/>
        <v>6.1000224154939886E-2</v>
      </c>
      <c r="V93">
        <v>24</v>
      </c>
      <c r="W93">
        <f t="shared" si="28"/>
        <v>-5.1234904176789622E-2</v>
      </c>
      <c r="AB93">
        <f t="shared" si="29"/>
        <v>98.185814407202685</v>
      </c>
      <c r="AC93">
        <f t="shared" si="30"/>
        <v>99.689764323178949</v>
      </c>
      <c r="AD93">
        <f t="shared" si="31"/>
        <v>100.27498193564151</v>
      </c>
      <c r="AE93">
        <f t="shared" si="32"/>
        <v>96.385588608041004</v>
      </c>
      <c r="AF93">
        <f t="shared" si="33"/>
        <v>101.24867813862615</v>
      </c>
      <c r="AH93">
        <v>24</v>
      </c>
      <c r="AI93">
        <f t="shared" si="34"/>
        <v>99.156965482538055</v>
      </c>
    </row>
    <row r="94" spans="16:35" x14ac:dyDescent="0.45">
      <c r="P94">
        <f t="shared" ref="P94:T94" si="57">P60-P26</f>
        <v>-0.19895496971909932</v>
      </c>
      <c r="Q94">
        <f t="shared" si="57"/>
        <v>-0.13336911224496006</v>
      </c>
      <c r="R94">
        <f t="shared" si="57"/>
        <v>2.3000183772925453E-4</v>
      </c>
      <c r="S94">
        <f t="shared" si="57"/>
        <v>-0.43683690805288045</v>
      </c>
      <c r="T94">
        <f t="shared" si="57"/>
        <v>-0.20299915070465957</v>
      </c>
      <c r="V94">
        <v>25</v>
      </c>
      <c r="W94">
        <f t="shared" si="28"/>
        <v>-0.19438602777677402</v>
      </c>
      <c r="AB94">
        <f t="shared" si="29"/>
        <v>97.081051988820548</v>
      </c>
      <c r="AC94">
        <f t="shared" si="30"/>
        <v>97.879027293789306</v>
      </c>
      <c r="AD94">
        <f t="shared" si="31"/>
        <v>100.00369407047627</v>
      </c>
      <c r="AE94">
        <f t="shared" si="32"/>
        <v>91.33111187720759</v>
      </c>
      <c r="AF94">
        <f t="shared" si="33"/>
        <v>95.726805219061845</v>
      </c>
      <c r="AH94">
        <v>25</v>
      </c>
      <c r="AI94">
        <f t="shared" si="34"/>
        <v>96.404338089871118</v>
      </c>
    </row>
    <row r="95" spans="16:35" x14ac:dyDescent="0.45">
      <c r="P95">
        <f t="shared" ref="P95:T95" si="58">P61-P27</f>
        <v>-7.68820724902195E-2</v>
      </c>
      <c r="Q95">
        <f t="shared" si="58"/>
        <v>-0.1219309459990896</v>
      </c>
      <c r="R95">
        <f t="shared" si="58"/>
        <v>-3.4888671170859809E-2</v>
      </c>
      <c r="S95">
        <f t="shared" si="58"/>
        <v>-0.1191458023807801</v>
      </c>
      <c r="T95">
        <f t="shared" si="58"/>
        <v>7.695553642301789E-4</v>
      </c>
      <c r="V95">
        <v>26</v>
      </c>
      <c r="W95">
        <f t="shared" si="28"/>
        <v>-7.0415587335343768E-2</v>
      </c>
      <c r="AB95">
        <f t="shared" si="29"/>
        <v>98.93577740344341</v>
      </c>
      <c r="AC95">
        <f t="shared" si="30"/>
        <v>98.234504821665894</v>
      </c>
      <c r="AD95">
        <f t="shared" si="31"/>
        <v>99.473363524348073</v>
      </c>
      <c r="AE95">
        <f t="shared" si="32"/>
        <v>97.42996729202855</v>
      </c>
      <c r="AF95">
        <f t="shared" si="33"/>
        <v>100.01580783330751</v>
      </c>
      <c r="AH95">
        <v>26</v>
      </c>
      <c r="AI95">
        <f t="shared" si="34"/>
        <v>98.817884174958692</v>
      </c>
    </row>
    <row r="96" spans="16:35" x14ac:dyDescent="0.45">
      <c r="P96">
        <f t="shared" ref="P96:T96" si="59">P62-P28</f>
        <v>-5.8730644596240111E-2</v>
      </c>
      <c r="Q96">
        <f t="shared" si="59"/>
        <v>-9.0901224586430018E-2</v>
      </c>
      <c r="R96">
        <f t="shared" si="59"/>
        <v>3.2632948112170546E-2</v>
      </c>
      <c r="S96">
        <f t="shared" si="59"/>
        <v>7.0987683735260099E-2</v>
      </c>
      <c r="T96">
        <f t="shared" si="59"/>
        <v>0.14338188404641006</v>
      </c>
      <c r="V96">
        <v>27</v>
      </c>
      <c r="W96">
        <f t="shared" si="28"/>
        <v>1.9474129342234116E-2</v>
      </c>
      <c r="AB96">
        <f t="shared" si="29"/>
        <v>98.683576718881611</v>
      </c>
      <c r="AC96">
        <f t="shared" si="30"/>
        <v>97.791298112570729</v>
      </c>
      <c r="AD96">
        <f t="shared" si="31"/>
        <v>100.7466314480353</v>
      </c>
      <c r="AE96">
        <f t="shared" si="32"/>
        <v>101.51724451477226</v>
      </c>
      <c r="AF96">
        <f t="shared" si="33"/>
        <v>104.10873582240518</v>
      </c>
      <c r="AH96">
        <v>27</v>
      </c>
      <c r="AI96">
        <f t="shared" si="34"/>
        <v>100.56949732333301</v>
      </c>
    </row>
    <row r="97" spans="16:35" x14ac:dyDescent="0.45">
      <c r="P97">
        <f t="shared" ref="P97:T97" si="60">P63-P29</f>
        <v>0.3640706072228701</v>
      </c>
      <c r="Q97">
        <f t="shared" si="60"/>
        <v>0.43334092691341031</v>
      </c>
      <c r="R97">
        <f t="shared" si="60"/>
        <v>0.4810149359897995</v>
      </c>
      <c r="S97">
        <f t="shared" si="60"/>
        <v>0.43101553037334028</v>
      </c>
      <c r="T97">
        <f t="shared" si="60"/>
        <v>0.2747766826120599</v>
      </c>
      <c r="V97">
        <v>28</v>
      </c>
      <c r="W97">
        <f t="shared" si="28"/>
        <v>0.39684373662229599</v>
      </c>
      <c r="AB97">
        <f t="shared" si="29"/>
        <v>108.29744572068239</v>
      </c>
      <c r="AC97">
        <f t="shared" si="30"/>
        <v>109.63055832548005</v>
      </c>
      <c r="AD97">
        <f t="shared" si="31"/>
        <v>111.24206170711417</v>
      </c>
      <c r="AE97">
        <f t="shared" si="32"/>
        <v>109.4024994369156</v>
      </c>
      <c r="AF97">
        <f t="shared" si="33"/>
        <v>107.471682871521</v>
      </c>
      <c r="AH97">
        <v>28</v>
      </c>
      <c r="AI97">
        <f t="shared" si="34"/>
        <v>109.20884961234265</v>
      </c>
    </row>
    <row r="98" spans="16:35" x14ac:dyDescent="0.45">
      <c r="P98">
        <f t="shared" ref="P98:T98" si="61">P64-P30</f>
        <v>2.1001861112553897</v>
      </c>
      <c r="Q98">
        <f t="shared" si="61"/>
        <v>1.8619262781083501</v>
      </c>
      <c r="R98">
        <f t="shared" si="61"/>
        <v>2.1855948264976499</v>
      </c>
      <c r="S98">
        <f t="shared" si="61"/>
        <v>2.77264130541292</v>
      </c>
      <c r="T98">
        <f t="shared" si="61"/>
        <v>3.1538503247090004</v>
      </c>
      <c r="V98">
        <v>29</v>
      </c>
      <c r="W98">
        <f t="shared" si="28"/>
        <v>2.4148397691966621</v>
      </c>
      <c r="AB98">
        <f t="shared" si="29"/>
        <v>137.91491991814794</v>
      </c>
      <c r="AC98">
        <f t="shared" si="30"/>
        <v>139.62558519393869</v>
      </c>
      <c r="AD98">
        <f t="shared" si="31"/>
        <v>144.40806956564018</v>
      </c>
      <c r="AE98">
        <f t="shared" si="32"/>
        <v>160.3589127567964</v>
      </c>
      <c r="AF98">
        <f t="shared" si="33"/>
        <v>166.64900487162194</v>
      </c>
      <c r="AH98">
        <v>29</v>
      </c>
      <c r="AI98">
        <f t="shared" si="34"/>
        <v>149.79129846122902</v>
      </c>
    </row>
    <row r="99" spans="16:35" x14ac:dyDescent="0.45">
      <c r="P99">
        <f t="shared" ref="P99:T99" si="62">P65-P31</f>
        <v>0.56225646582027</v>
      </c>
      <c r="Q99">
        <f t="shared" si="62"/>
        <v>2.1821231349575099</v>
      </c>
      <c r="R99">
        <f t="shared" si="62"/>
        <v>2.7381882891363194</v>
      </c>
      <c r="S99">
        <f t="shared" si="62"/>
        <v>2.66552565809436</v>
      </c>
      <c r="T99">
        <f t="shared" si="62"/>
        <v>2.8409168739684105</v>
      </c>
      <c r="V99">
        <v>30</v>
      </c>
      <c r="W99">
        <f t="shared" si="28"/>
        <v>2.1978020843953741</v>
      </c>
      <c r="AB99">
        <f t="shared" si="29"/>
        <v>108.63911619419765</v>
      </c>
      <c r="AC99">
        <f t="shared" si="30"/>
        <v>143.95301094368889</v>
      </c>
      <c r="AD99">
        <f t="shared" si="31"/>
        <v>151.63148851344985</v>
      </c>
      <c r="AE99">
        <f t="shared" si="32"/>
        <v>154.2062983307932</v>
      </c>
      <c r="AF99">
        <f t="shared" si="33"/>
        <v>155.87631312192295</v>
      </c>
      <c r="AH99">
        <v>30</v>
      </c>
      <c r="AI99">
        <f t="shared" si="34"/>
        <v>142.86124542081052</v>
      </c>
    </row>
    <row r="100" spans="16:35" x14ac:dyDescent="0.45">
      <c r="P100">
        <f t="shared" ref="P100:T100" si="63">P66-P32</f>
        <v>0.10240737825245017</v>
      </c>
      <c r="Q100">
        <f t="shared" si="63"/>
        <v>8.6155264082759864E-2</v>
      </c>
      <c r="R100">
        <f t="shared" si="63"/>
        <v>0.12528523060811025</v>
      </c>
      <c r="S100">
        <f t="shared" si="63"/>
        <v>9.6261455090799863E-2</v>
      </c>
      <c r="T100">
        <f t="shared" si="63"/>
        <v>0.14914590916490011</v>
      </c>
      <c r="V100">
        <v>31</v>
      </c>
      <c r="W100">
        <f t="shared" si="28"/>
        <v>0.11185104743980405</v>
      </c>
      <c r="AB100">
        <f t="shared" si="29"/>
        <v>102.18354057932962</v>
      </c>
      <c r="AC100">
        <f t="shared" si="30"/>
        <v>102.72852646881255</v>
      </c>
      <c r="AD100">
        <f t="shared" si="31"/>
        <v>104.69958233798154</v>
      </c>
      <c r="AE100">
        <f t="shared" si="32"/>
        <v>102.90754677596539</v>
      </c>
      <c r="AF100">
        <f t="shared" si="33"/>
        <v>105.74103980539849</v>
      </c>
      <c r="AH100">
        <v>31</v>
      </c>
      <c r="AI100">
        <f t="shared" si="34"/>
        <v>103.65204719349751</v>
      </c>
    </row>
    <row r="101" spans="16:35" x14ac:dyDescent="0.45">
      <c r="P101">
        <f t="shared" ref="P101:T101" si="64">P67-P33</f>
        <v>0.20690680620965995</v>
      </c>
      <c r="Q101">
        <f t="shared" si="64"/>
        <v>-8.9971430953080134E-2</v>
      </c>
      <c r="R101">
        <f t="shared" si="64"/>
        <v>3.0562512307079626E-2</v>
      </c>
      <c r="S101">
        <f t="shared" si="64"/>
        <v>-4.9849169116510161E-2</v>
      </c>
      <c r="T101">
        <f t="shared" si="64"/>
        <v>6.3913837969229892E-2</v>
      </c>
      <c r="V101">
        <v>32</v>
      </c>
      <c r="W101">
        <f t="shared" si="28"/>
        <v>3.2312511283275835E-2</v>
      </c>
      <c r="AB101">
        <f t="shared" si="29"/>
        <v>104.41951718482218</v>
      </c>
      <c r="AC101">
        <f t="shared" si="30"/>
        <v>97.426530892860896</v>
      </c>
      <c r="AD101">
        <f t="shared" si="31"/>
        <v>101.02023873690389</v>
      </c>
      <c r="AE101">
        <f t="shared" si="32"/>
        <v>98.584919926849366</v>
      </c>
      <c r="AF101">
        <f t="shared" si="33"/>
        <v>102.57593623348997</v>
      </c>
      <c r="AH101">
        <v>32</v>
      </c>
      <c r="AI101">
        <f t="shared" si="34"/>
        <v>100.80542859498526</v>
      </c>
    </row>
    <row r="102" spans="16:35" x14ac:dyDescent="0.45">
      <c r="W102">
        <f>AVERAGE(W70:W101)</f>
        <v>0.14943645561215468</v>
      </c>
      <c r="AI102">
        <f>AVERAGE(AI70:AI101)</f>
        <v>103.27625435975798</v>
      </c>
    </row>
  </sheetData>
  <mergeCells count="10">
    <mergeCell ref="P69:T69"/>
    <mergeCell ref="AB69:AF69"/>
    <mergeCell ref="D1:H1"/>
    <mergeCell ref="J1:N1"/>
    <mergeCell ref="P1:T1"/>
    <mergeCell ref="V1:Z1"/>
    <mergeCell ref="AB1:AF1"/>
    <mergeCell ref="P35:T35"/>
    <mergeCell ref="V35:Z35"/>
    <mergeCell ref="AB35:AF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EBE6-7CDF-4051-9E9C-D3C794F61737}">
  <dimension ref="A1:M34"/>
  <sheetViews>
    <sheetView zoomScaleNormal="100" workbookViewId="0">
      <selection activeCell="R2" sqref="R2"/>
    </sheetView>
  </sheetViews>
  <sheetFormatPr defaultRowHeight="14.25" x14ac:dyDescent="0.45"/>
  <sheetData>
    <row r="1" spans="1:13" x14ac:dyDescent="0.45">
      <c r="A1" t="s">
        <v>11</v>
      </c>
      <c r="B1" s="2" t="s">
        <v>14</v>
      </c>
      <c r="C1" s="2"/>
      <c r="D1" s="2"/>
      <c r="E1" s="2"/>
      <c r="F1" s="2"/>
      <c r="G1" t="s">
        <v>10</v>
      </c>
      <c r="L1" t="s">
        <v>11</v>
      </c>
      <c r="M1" t="s">
        <v>10</v>
      </c>
    </row>
    <row r="2" spans="1:13" x14ac:dyDescent="0.45">
      <c r="A2">
        <v>1</v>
      </c>
      <c r="B2">
        <v>1.20302345338082</v>
      </c>
      <c r="C2">
        <v>0.49800404654290797</v>
      </c>
      <c r="D2">
        <v>0.652243437414468</v>
      </c>
      <c r="E2">
        <v>0.80452611121238005</v>
      </c>
      <c r="F2">
        <v>0.58848996984108504</v>
      </c>
      <c r="G2">
        <f>AVERAGE(B2:F2)</f>
        <v>0.74925740367833227</v>
      </c>
      <c r="L2">
        <v>26</v>
      </c>
      <c r="M2">
        <v>2.9617859064000278</v>
      </c>
    </row>
    <row r="3" spans="1:13" x14ac:dyDescent="0.45">
      <c r="A3">
        <v>2</v>
      </c>
      <c r="B3">
        <v>1.0132482189690299</v>
      </c>
      <c r="C3">
        <v>0.40614306315871601</v>
      </c>
      <c r="D3">
        <v>0.50349330631796396</v>
      </c>
      <c r="E3">
        <v>0.73178355640617698</v>
      </c>
      <c r="F3">
        <v>0.52004484475118695</v>
      </c>
      <c r="G3">
        <f t="shared" ref="G3:G33" si="0">AVERAGE(B3:F3)</f>
        <v>0.63494259792061469</v>
      </c>
      <c r="L3">
        <v>25</v>
      </c>
      <c r="M3">
        <v>2.8203055010678657</v>
      </c>
    </row>
    <row r="4" spans="1:13" x14ac:dyDescent="0.45">
      <c r="A4">
        <v>3</v>
      </c>
      <c r="B4">
        <v>1.5953621724365501</v>
      </c>
      <c r="C4">
        <v>0.78957366854545497</v>
      </c>
      <c r="D4">
        <v>1.1589216856796001</v>
      </c>
      <c r="E4">
        <v>1.29614515358569</v>
      </c>
      <c r="F4">
        <v>0.84877924116581005</v>
      </c>
      <c r="G4">
        <f t="shared" si="0"/>
        <v>1.137756384282621</v>
      </c>
      <c r="L4">
        <v>16</v>
      </c>
      <c r="M4">
        <v>2.5190252372422042</v>
      </c>
    </row>
    <row r="5" spans="1:13" x14ac:dyDescent="0.45">
      <c r="A5">
        <v>4</v>
      </c>
      <c r="B5">
        <v>1.0789998542855499</v>
      </c>
      <c r="C5">
        <v>1.13277114511914</v>
      </c>
      <c r="D5">
        <v>0.77738665853771705</v>
      </c>
      <c r="E5">
        <v>1.1320247888286099</v>
      </c>
      <c r="F5">
        <v>1.07553026030736</v>
      </c>
      <c r="G5">
        <f t="shared" si="0"/>
        <v>1.0393425414156756</v>
      </c>
      <c r="L5">
        <v>15</v>
      </c>
      <c r="M5">
        <v>2.3725374181068917</v>
      </c>
    </row>
    <row r="6" spans="1:13" x14ac:dyDescent="0.45">
      <c r="A6">
        <v>5</v>
      </c>
      <c r="B6">
        <v>1.22043709131888</v>
      </c>
      <c r="C6">
        <v>1.3556078301038601</v>
      </c>
      <c r="D6">
        <v>1.9534364394307</v>
      </c>
      <c r="E6">
        <v>1.0535899748289399</v>
      </c>
      <c r="F6">
        <v>1.40874928047931</v>
      </c>
      <c r="G6">
        <f t="shared" si="0"/>
        <v>1.3983641232323381</v>
      </c>
      <c r="L6">
        <v>31</v>
      </c>
      <c r="M6">
        <v>2.2068914959003481</v>
      </c>
    </row>
    <row r="7" spans="1:13" x14ac:dyDescent="0.45">
      <c r="A7">
        <v>6</v>
      </c>
      <c r="B7">
        <v>2.0104349615894601</v>
      </c>
      <c r="C7">
        <v>1.5884314161848301</v>
      </c>
      <c r="D7">
        <v>1.41550522886201</v>
      </c>
      <c r="E7">
        <v>1.4519530850706801</v>
      </c>
      <c r="F7">
        <v>1.3220560513314401</v>
      </c>
      <c r="G7">
        <f t="shared" si="0"/>
        <v>1.557676148607684</v>
      </c>
      <c r="L7">
        <v>32</v>
      </c>
      <c r="M7">
        <v>2.134786763944394</v>
      </c>
    </row>
    <row r="8" spans="1:13" x14ac:dyDescent="0.45">
      <c r="A8">
        <v>7</v>
      </c>
      <c r="B8">
        <v>2.07454974683613</v>
      </c>
      <c r="C8">
        <v>1.89412396555803</v>
      </c>
      <c r="D8">
        <v>1.5170477074668101</v>
      </c>
      <c r="E8">
        <v>1.38275480263645</v>
      </c>
      <c r="F8">
        <v>1.3495466638778699</v>
      </c>
      <c r="G8">
        <f t="shared" si="0"/>
        <v>1.6436045772750578</v>
      </c>
      <c r="L8">
        <v>30</v>
      </c>
      <c r="M8">
        <v>2.1111766635329943</v>
      </c>
    </row>
    <row r="9" spans="1:13" x14ac:dyDescent="0.45">
      <c r="A9">
        <v>8</v>
      </c>
      <c r="B9">
        <v>2.1974836078358999</v>
      </c>
      <c r="C9">
        <v>1.6066314863866999</v>
      </c>
      <c r="D9">
        <v>1.9284937170874299</v>
      </c>
      <c r="E9">
        <v>2.5911867348762998</v>
      </c>
      <c r="F9">
        <v>1.66846353437752</v>
      </c>
      <c r="G9">
        <f t="shared" si="0"/>
        <v>1.9984518161127696</v>
      </c>
      <c r="L9">
        <v>23</v>
      </c>
      <c r="M9">
        <v>2.1093066780988297</v>
      </c>
    </row>
    <row r="10" spans="1:13" x14ac:dyDescent="0.45">
      <c r="A10">
        <v>9</v>
      </c>
      <c r="B10">
        <v>2.18296209679179</v>
      </c>
      <c r="C10">
        <v>1.5714787784059201</v>
      </c>
      <c r="D10">
        <v>2.0835936206980201</v>
      </c>
      <c r="E10">
        <v>2.3346881054071802</v>
      </c>
      <c r="F10">
        <v>1.7139729287568699</v>
      </c>
      <c r="G10">
        <f t="shared" si="0"/>
        <v>1.9773391060119561</v>
      </c>
      <c r="L10">
        <v>28</v>
      </c>
      <c r="M10">
        <v>2.0632810042257379</v>
      </c>
    </row>
    <row r="11" spans="1:13" x14ac:dyDescent="0.45">
      <c r="A11">
        <v>10</v>
      </c>
      <c r="B11">
        <v>1.6324230171582299</v>
      </c>
      <c r="C11">
        <v>1.36158153273889</v>
      </c>
      <c r="D11">
        <v>1.5441900416383201</v>
      </c>
      <c r="E11">
        <v>2.53764124151146</v>
      </c>
      <c r="F11">
        <v>1.79089360079143</v>
      </c>
      <c r="G11">
        <f t="shared" si="0"/>
        <v>1.7733458867676659</v>
      </c>
      <c r="L11">
        <v>8</v>
      </c>
      <c r="M11">
        <v>1.9984518161127696</v>
      </c>
    </row>
    <row r="12" spans="1:13" x14ac:dyDescent="0.45">
      <c r="A12">
        <v>11</v>
      </c>
      <c r="B12">
        <v>0.92296332011259696</v>
      </c>
      <c r="C12">
        <v>0.67326057222019098</v>
      </c>
      <c r="D12">
        <v>0.729956999819796</v>
      </c>
      <c r="E12">
        <v>0.76173547991518697</v>
      </c>
      <c r="F12">
        <v>0.85097262232283999</v>
      </c>
      <c r="G12">
        <f t="shared" si="0"/>
        <v>0.78777779887812216</v>
      </c>
      <c r="L12">
        <v>24</v>
      </c>
      <c r="M12">
        <v>1.9880154318029142</v>
      </c>
    </row>
    <row r="13" spans="1:13" x14ac:dyDescent="0.45">
      <c r="A13">
        <v>12</v>
      </c>
      <c r="B13">
        <v>1.2248464684232701</v>
      </c>
      <c r="C13">
        <v>0.77150068970363594</v>
      </c>
      <c r="D13">
        <v>0.91712285102639302</v>
      </c>
      <c r="E13">
        <v>0.81394140324626096</v>
      </c>
      <c r="F13">
        <v>0.79289206059164496</v>
      </c>
      <c r="G13">
        <f t="shared" si="0"/>
        <v>0.9040606945982409</v>
      </c>
      <c r="L13">
        <v>27</v>
      </c>
      <c r="M13">
        <v>1.9831711106847318</v>
      </c>
    </row>
    <row r="14" spans="1:13" x14ac:dyDescent="0.45">
      <c r="A14">
        <v>13</v>
      </c>
      <c r="B14">
        <v>1.0762025696994899</v>
      </c>
      <c r="C14">
        <v>0.85438723281973805</v>
      </c>
      <c r="D14">
        <v>0.98626054527427998</v>
      </c>
      <c r="E14">
        <v>0.807894494990131</v>
      </c>
      <c r="F14">
        <v>0.779793579211292</v>
      </c>
      <c r="G14">
        <f t="shared" si="0"/>
        <v>0.90090768439898616</v>
      </c>
      <c r="L14">
        <v>9</v>
      </c>
      <c r="M14">
        <v>1.9773391060119561</v>
      </c>
    </row>
    <row r="15" spans="1:13" x14ac:dyDescent="0.45">
      <c r="A15">
        <v>14</v>
      </c>
      <c r="B15">
        <v>1.77956272135149</v>
      </c>
      <c r="C15">
        <v>1.5756144401044601</v>
      </c>
      <c r="D15">
        <v>1.3970565855997601</v>
      </c>
      <c r="E15">
        <v>1.67174036194525</v>
      </c>
      <c r="F15">
        <v>1.45338790301341</v>
      </c>
      <c r="G15">
        <f t="shared" si="0"/>
        <v>1.5754724024028741</v>
      </c>
      <c r="L15">
        <v>22</v>
      </c>
      <c r="M15">
        <v>1.9400677367486121</v>
      </c>
    </row>
    <row r="16" spans="1:13" x14ac:dyDescent="0.45">
      <c r="A16">
        <v>15</v>
      </c>
      <c r="B16">
        <v>5.1562370560752502</v>
      </c>
      <c r="C16">
        <v>1.4834339711903</v>
      </c>
      <c r="D16">
        <v>1.41258727017299</v>
      </c>
      <c r="E16">
        <v>2.33693935418958</v>
      </c>
      <c r="F16">
        <v>1.47348943890634</v>
      </c>
      <c r="G16">
        <f t="shared" si="0"/>
        <v>2.3725374181068917</v>
      </c>
      <c r="L16">
        <v>17</v>
      </c>
      <c r="M16">
        <v>1.8755394910597558</v>
      </c>
    </row>
    <row r="17" spans="1:13" x14ac:dyDescent="0.45">
      <c r="A17">
        <v>16</v>
      </c>
      <c r="B17">
        <v>5.5855549468379104</v>
      </c>
      <c r="C17">
        <v>1.52746028359445</v>
      </c>
      <c r="D17">
        <v>1.5511322886471901</v>
      </c>
      <c r="E17">
        <v>2.42256790625283</v>
      </c>
      <c r="F17">
        <v>1.5084107608786399</v>
      </c>
      <c r="G17">
        <f t="shared" si="0"/>
        <v>2.5190252372422042</v>
      </c>
      <c r="L17">
        <v>10</v>
      </c>
      <c r="M17">
        <v>1.7733458867676659</v>
      </c>
    </row>
    <row r="18" spans="1:13" x14ac:dyDescent="0.45">
      <c r="A18">
        <v>17</v>
      </c>
      <c r="B18">
        <v>3.5525943706184702</v>
      </c>
      <c r="C18">
        <v>1.54653908272594</v>
      </c>
      <c r="D18">
        <v>1.2938984518565</v>
      </c>
      <c r="E18">
        <v>1.50954897678934</v>
      </c>
      <c r="F18">
        <v>1.4751165733085301</v>
      </c>
      <c r="G18">
        <f t="shared" si="0"/>
        <v>1.8755394910597558</v>
      </c>
      <c r="L18">
        <v>29</v>
      </c>
      <c r="M18">
        <v>1.7708381777252939</v>
      </c>
    </row>
    <row r="19" spans="1:13" x14ac:dyDescent="0.45">
      <c r="A19">
        <v>18</v>
      </c>
      <c r="B19">
        <v>2.64246261358557</v>
      </c>
      <c r="C19">
        <v>1.40025436021186</v>
      </c>
      <c r="D19">
        <v>1.1214778207871701</v>
      </c>
      <c r="E19">
        <v>1.39188007684604</v>
      </c>
      <c r="F19">
        <v>1.3454883077656401</v>
      </c>
      <c r="G19">
        <f t="shared" si="0"/>
        <v>1.5803126358392561</v>
      </c>
      <c r="L19">
        <v>21</v>
      </c>
      <c r="M19">
        <v>1.6668774730439579</v>
      </c>
    </row>
    <row r="20" spans="1:13" x14ac:dyDescent="0.45">
      <c r="A20">
        <v>19</v>
      </c>
      <c r="B20">
        <v>1.7518853313366101</v>
      </c>
      <c r="C20">
        <v>1.05017485334689</v>
      </c>
      <c r="D20">
        <v>1.0065638246067199</v>
      </c>
      <c r="E20">
        <v>1.10170147437662</v>
      </c>
      <c r="F20">
        <v>1.1648349683635499</v>
      </c>
      <c r="G20">
        <f t="shared" si="0"/>
        <v>1.2150320904060781</v>
      </c>
      <c r="L20">
        <v>7</v>
      </c>
      <c r="M20">
        <v>1.6436045772750578</v>
      </c>
    </row>
    <row r="21" spans="1:13" x14ac:dyDescent="0.45">
      <c r="A21">
        <v>20</v>
      </c>
      <c r="B21">
        <v>1.7707892045057501</v>
      </c>
      <c r="C21">
        <v>0.94840056931001004</v>
      </c>
      <c r="D21">
        <v>1.1805312707172699</v>
      </c>
      <c r="E21">
        <v>1.92768173832587</v>
      </c>
      <c r="F21">
        <v>1.0744693882980501</v>
      </c>
      <c r="G21">
        <f t="shared" si="0"/>
        <v>1.3803744342313902</v>
      </c>
      <c r="L21">
        <v>18</v>
      </c>
      <c r="M21">
        <v>1.5803126358392561</v>
      </c>
    </row>
    <row r="22" spans="1:13" x14ac:dyDescent="0.45">
      <c r="A22">
        <v>21</v>
      </c>
      <c r="B22">
        <v>2.5447754584833602</v>
      </c>
      <c r="C22">
        <v>1.2461531311819201</v>
      </c>
      <c r="D22">
        <v>1.8086790443202301</v>
      </c>
      <c r="E22">
        <v>1.23457632628891</v>
      </c>
      <c r="F22">
        <v>1.5002034049453701</v>
      </c>
      <c r="G22">
        <f t="shared" si="0"/>
        <v>1.6668774730439579</v>
      </c>
      <c r="L22">
        <v>14</v>
      </c>
      <c r="M22">
        <v>1.5754724024028741</v>
      </c>
    </row>
    <row r="23" spans="1:13" x14ac:dyDescent="0.45">
      <c r="A23">
        <v>22</v>
      </c>
      <c r="B23">
        <v>2.7778070734012501</v>
      </c>
      <c r="C23">
        <v>1.40905151829044</v>
      </c>
      <c r="D23">
        <v>1.7846411263791899</v>
      </c>
      <c r="E23">
        <v>2.0741778724721298</v>
      </c>
      <c r="F23">
        <v>1.6546610932000501</v>
      </c>
      <c r="G23">
        <f t="shared" si="0"/>
        <v>1.9400677367486121</v>
      </c>
      <c r="L23">
        <v>6</v>
      </c>
      <c r="M23">
        <v>1.557676148607684</v>
      </c>
    </row>
    <row r="24" spans="1:13" x14ac:dyDescent="0.45">
      <c r="A24">
        <v>23</v>
      </c>
      <c r="B24">
        <v>2.3723654068359199</v>
      </c>
      <c r="C24">
        <v>2.0520451972348899</v>
      </c>
      <c r="D24">
        <v>1.9475407835646601</v>
      </c>
      <c r="E24">
        <v>2.2606498443139098</v>
      </c>
      <c r="F24">
        <v>1.9139321585447699</v>
      </c>
      <c r="G24">
        <f t="shared" si="0"/>
        <v>2.1093066780988297</v>
      </c>
      <c r="L24">
        <v>5</v>
      </c>
      <c r="M24">
        <v>1.3983641232323381</v>
      </c>
    </row>
    <row r="25" spans="1:13" x14ac:dyDescent="0.45">
      <c r="A25">
        <v>24</v>
      </c>
      <c r="B25">
        <v>2.1385333878033999</v>
      </c>
      <c r="C25">
        <v>1.7544584446788201</v>
      </c>
      <c r="D25">
        <v>1.7712317459087299</v>
      </c>
      <c r="E25">
        <v>2.2258404634834799</v>
      </c>
      <c r="F25">
        <v>2.0500131171401401</v>
      </c>
      <c r="G25">
        <f t="shared" si="0"/>
        <v>1.9880154318029142</v>
      </c>
      <c r="L25">
        <v>20</v>
      </c>
      <c r="M25">
        <v>1.3803744342313902</v>
      </c>
    </row>
    <row r="26" spans="1:13" x14ac:dyDescent="0.45">
      <c r="A26">
        <v>25</v>
      </c>
      <c r="B26">
        <v>2.9297080303329599</v>
      </c>
      <c r="C26">
        <v>2.3605168945992201</v>
      </c>
      <c r="D26">
        <v>2.5883914130372498</v>
      </c>
      <c r="E26">
        <v>3.35514140819748</v>
      </c>
      <c r="F26">
        <v>2.8677697591724201</v>
      </c>
      <c r="G26">
        <f t="shared" si="0"/>
        <v>2.8203055010678657</v>
      </c>
      <c r="L26">
        <v>19</v>
      </c>
      <c r="M26">
        <v>1.2150320904060781</v>
      </c>
    </row>
    <row r="27" spans="1:13" x14ac:dyDescent="0.45">
      <c r="A27">
        <v>26</v>
      </c>
      <c r="B27">
        <v>3.4697472889996499</v>
      </c>
      <c r="C27">
        <v>2.75255934306414</v>
      </c>
      <c r="D27">
        <v>2.5023040495298501</v>
      </c>
      <c r="E27">
        <v>3.09483994682485</v>
      </c>
      <c r="F27">
        <v>2.98947890358165</v>
      </c>
      <c r="G27">
        <f t="shared" si="0"/>
        <v>2.9617859064000278</v>
      </c>
      <c r="L27">
        <v>3</v>
      </c>
      <c r="M27">
        <v>1.137756384282621</v>
      </c>
    </row>
    <row r="28" spans="1:13" x14ac:dyDescent="0.45">
      <c r="A28">
        <v>27</v>
      </c>
      <c r="B28">
        <v>2.0220930159874602</v>
      </c>
      <c r="C28">
        <v>1.63594959159496</v>
      </c>
      <c r="D28">
        <v>1.5469715205607999</v>
      </c>
      <c r="E28">
        <v>2.3553753142285898</v>
      </c>
      <c r="F28">
        <v>2.3554661110518502</v>
      </c>
      <c r="G28">
        <f t="shared" si="0"/>
        <v>1.9831711106847318</v>
      </c>
      <c r="L28">
        <v>4</v>
      </c>
      <c r="M28">
        <v>1.0393425414156756</v>
      </c>
    </row>
    <row r="29" spans="1:13" x14ac:dyDescent="0.45">
      <c r="A29">
        <v>28</v>
      </c>
      <c r="B29">
        <v>1.8500327176022999</v>
      </c>
      <c r="C29">
        <v>1.9906860738852401</v>
      </c>
      <c r="D29">
        <v>1.6998950917659299</v>
      </c>
      <c r="E29">
        <v>2.4239675483522301</v>
      </c>
      <c r="F29">
        <v>2.35182358952299</v>
      </c>
      <c r="G29">
        <f t="shared" si="0"/>
        <v>2.0632810042257379</v>
      </c>
      <c r="L29">
        <v>12</v>
      </c>
      <c r="M29">
        <v>0.9040606945982409</v>
      </c>
    </row>
    <row r="30" spans="1:13" x14ac:dyDescent="0.45">
      <c r="A30">
        <v>29</v>
      </c>
      <c r="B30">
        <v>2.61055775835549</v>
      </c>
      <c r="C30">
        <v>1.4978799490263599</v>
      </c>
      <c r="D30">
        <v>1.3404658226944699</v>
      </c>
      <c r="E30">
        <v>1.72450794509423</v>
      </c>
      <c r="F30">
        <v>1.68077941345592</v>
      </c>
      <c r="G30">
        <f t="shared" si="0"/>
        <v>1.7708381777252939</v>
      </c>
      <c r="L30">
        <v>13</v>
      </c>
      <c r="M30">
        <v>0.90090768439898616</v>
      </c>
    </row>
    <row r="31" spans="1:13" x14ac:dyDescent="0.45">
      <c r="A31">
        <v>30</v>
      </c>
      <c r="B31">
        <v>3.4780680046367398</v>
      </c>
      <c r="C31">
        <v>1.48138202475887</v>
      </c>
      <c r="D31">
        <v>1.71249260272506</v>
      </c>
      <c r="E31">
        <v>2.0324215756381601</v>
      </c>
      <c r="F31">
        <v>1.8515191099061401</v>
      </c>
      <c r="G31">
        <f t="shared" si="0"/>
        <v>2.1111766635329943</v>
      </c>
      <c r="L31">
        <v>11</v>
      </c>
      <c r="M31">
        <v>0.78777779887812216</v>
      </c>
    </row>
    <row r="32" spans="1:13" x14ac:dyDescent="0.45">
      <c r="A32">
        <v>31</v>
      </c>
      <c r="B32">
        <v>3.6277303918144002</v>
      </c>
      <c r="C32">
        <v>2.3567440958305901</v>
      </c>
      <c r="D32">
        <v>1.4081374289656601</v>
      </c>
      <c r="E32">
        <v>2.19800027863606</v>
      </c>
      <c r="F32">
        <v>1.44384528425503</v>
      </c>
      <c r="G32">
        <f t="shared" si="0"/>
        <v>2.2068914959003481</v>
      </c>
      <c r="L32">
        <v>1</v>
      </c>
      <c r="M32">
        <v>0.74925740367833227</v>
      </c>
    </row>
    <row r="33" spans="1:13" x14ac:dyDescent="0.45">
      <c r="A33">
        <v>32</v>
      </c>
      <c r="B33">
        <v>3.79155276511863</v>
      </c>
      <c r="C33">
        <v>2.05479307903577</v>
      </c>
      <c r="D33">
        <v>1.30637863488879</v>
      </c>
      <c r="E33">
        <v>2.0422325328697202</v>
      </c>
      <c r="F33">
        <v>1.4789768078090599</v>
      </c>
      <c r="G33">
        <f t="shared" si="0"/>
        <v>2.134786763944394</v>
      </c>
      <c r="L33">
        <v>2</v>
      </c>
      <c r="M33">
        <v>0.63494259792061469</v>
      </c>
    </row>
    <row r="34" spans="1:13" x14ac:dyDescent="0.45">
      <c r="A34" t="s">
        <v>10</v>
      </c>
      <c r="B34">
        <f>AVERAGE(B2:B33)</f>
        <v>2.352656066328759</v>
      </c>
      <c r="C34">
        <f t="shared" ref="C34:G34" si="1">AVERAGE(C2:C33)</f>
        <v>1.457112260348536</v>
      </c>
      <c r="D34">
        <f t="shared" si="1"/>
        <v>1.4546259067494285</v>
      </c>
      <c r="E34">
        <f t="shared" si="1"/>
        <v>1.7838642461762726</v>
      </c>
      <c r="F34">
        <f t="shared" si="1"/>
        <v>1.5107453353414135</v>
      </c>
      <c r="G34">
        <f t="shared" si="1"/>
        <v>1.7118007629888821</v>
      </c>
    </row>
  </sheetData>
  <sortState xmlns:xlrd2="http://schemas.microsoft.com/office/spreadsheetml/2017/richdata2" ref="L2:M34">
    <sortCondition descending="1" ref="M1"/>
  </sortState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77ED-FE98-46EE-8685-A9FD07F594EA}">
  <dimension ref="A1:N34"/>
  <sheetViews>
    <sheetView topLeftCell="E1" workbookViewId="0">
      <selection activeCell="L20" sqref="L20"/>
    </sheetView>
  </sheetViews>
  <sheetFormatPr defaultRowHeight="14.25" x14ac:dyDescent="0.45"/>
  <sheetData>
    <row r="1" spans="1:14" x14ac:dyDescent="0.45">
      <c r="A1" t="s">
        <v>12</v>
      </c>
      <c r="B1" s="2" t="s">
        <v>13</v>
      </c>
      <c r="C1" s="2"/>
      <c r="D1" s="2"/>
      <c r="E1" s="2"/>
      <c r="F1" s="2"/>
      <c r="G1" t="s">
        <v>10</v>
      </c>
      <c r="H1" t="s">
        <v>16</v>
      </c>
      <c r="M1" t="s">
        <v>12</v>
      </c>
      <c r="N1" t="s">
        <v>10</v>
      </c>
    </row>
    <row r="2" spans="1:14" x14ac:dyDescent="0.45">
      <c r="A2">
        <v>1</v>
      </c>
      <c r="B2">
        <v>2.5798986069286198</v>
      </c>
      <c r="C2">
        <v>2.3696465346968498</v>
      </c>
      <c r="D2">
        <v>2.3749045386213998</v>
      </c>
      <c r="E2">
        <v>2.5363641171137101</v>
      </c>
      <c r="F2">
        <v>2.4677800883388801</v>
      </c>
      <c r="G2">
        <f>AVERAGE(B2:F2)</f>
        <v>2.4657187771398918</v>
      </c>
      <c r="H2">
        <v>1.3139374991555799</v>
      </c>
      <c r="M2">
        <v>30</v>
      </c>
      <c r="N2">
        <v>7.5533890159155748</v>
      </c>
    </row>
    <row r="3" spans="1:14" x14ac:dyDescent="0.45">
      <c r="A3">
        <v>2</v>
      </c>
      <c r="B3">
        <v>2.7946383544470499</v>
      </c>
      <c r="C3">
        <v>2.8096862049454998</v>
      </c>
      <c r="D3">
        <v>2.6728182401068898</v>
      </c>
      <c r="E3">
        <v>2.6543960672888498</v>
      </c>
      <c r="F3">
        <v>2.7111714615917499</v>
      </c>
      <c r="G3">
        <f t="shared" ref="G3:G33" si="0">AVERAGE(B3:F3)</f>
        <v>2.7285420656760082</v>
      </c>
      <c r="H3">
        <v>1.20092008511237</v>
      </c>
      <c r="M3">
        <v>29</v>
      </c>
      <c r="N3">
        <v>7.3118881284983299</v>
      </c>
    </row>
    <row r="4" spans="1:14" x14ac:dyDescent="0.45">
      <c r="A4">
        <v>3</v>
      </c>
      <c r="B4">
        <v>3.5091587780911802</v>
      </c>
      <c r="C4">
        <v>2.6204279379797502</v>
      </c>
      <c r="D4">
        <v>2.9303958330019202</v>
      </c>
      <c r="E4">
        <v>3.48752333029379</v>
      </c>
      <c r="F4">
        <v>2.4707835507037199</v>
      </c>
      <c r="G4">
        <f t="shared" si="0"/>
        <v>3.0036578860140724</v>
      </c>
      <c r="H4">
        <v>1.72908485832804</v>
      </c>
      <c r="M4">
        <v>26</v>
      </c>
      <c r="N4">
        <v>5.9814932296118606</v>
      </c>
    </row>
    <row r="5" spans="1:14" x14ac:dyDescent="0.45">
      <c r="A5">
        <v>4</v>
      </c>
      <c r="B5">
        <v>5.9782579950630996</v>
      </c>
      <c r="C5">
        <v>6.4977901438057399</v>
      </c>
      <c r="D5">
        <v>5.70035373149764</v>
      </c>
      <c r="E5">
        <v>4.9368033359810299</v>
      </c>
      <c r="F5">
        <v>5.1134796711536197</v>
      </c>
      <c r="G5">
        <f t="shared" si="0"/>
        <v>5.6453369755002258</v>
      </c>
      <c r="H5">
        <v>2.0683776187161702</v>
      </c>
      <c r="M5">
        <v>24</v>
      </c>
      <c r="N5">
        <v>5.9048309281783613</v>
      </c>
    </row>
    <row r="6" spans="1:14" x14ac:dyDescent="0.45">
      <c r="A6">
        <v>5</v>
      </c>
      <c r="B6">
        <v>3.33091382229988</v>
      </c>
      <c r="C6">
        <v>3.5405595075509999</v>
      </c>
      <c r="D6">
        <v>2.9624756335232401</v>
      </c>
      <c r="E6">
        <v>3.2701855521806902</v>
      </c>
      <c r="F6">
        <v>3.5750418051245001</v>
      </c>
      <c r="G6">
        <f t="shared" si="0"/>
        <v>3.335835264135862</v>
      </c>
      <c r="H6">
        <v>1.3825962369895399</v>
      </c>
      <c r="M6">
        <v>4</v>
      </c>
      <c r="N6">
        <v>5.6453369755002258</v>
      </c>
    </row>
    <row r="7" spans="1:14" x14ac:dyDescent="0.45">
      <c r="A7">
        <v>6</v>
      </c>
      <c r="B7">
        <v>4.1456374715482696</v>
      </c>
      <c r="C7">
        <v>3.1850863642473599</v>
      </c>
      <c r="D7">
        <v>3.2618679731758999</v>
      </c>
      <c r="E7">
        <v>3.1965743968708602</v>
      </c>
      <c r="F7">
        <v>3.53462059576368</v>
      </c>
      <c r="G7">
        <f t="shared" si="0"/>
        <v>3.4647573603212138</v>
      </c>
      <c r="H7">
        <v>1.57830856084305</v>
      </c>
      <c r="M7">
        <v>25</v>
      </c>
      <c r="N7">
        <v>5.6296129662053556</v>
      </c>
    </row>
    <row r="8" spans="1:14" x14ac:dyDescent="0.45">
      <c r="A8">
        <v>7</v>
      </c>
      <c r="B8">
        <v>4.3559396880273296</v>
      </c>
      <c r="C8">
        <v>3.1956007234334902</v>
      </c>
      <c r="D8">
        <v>3.3543653639166102</v>
      </c>
      <c r="E8">
        <v>3.37663600478965</v>
      </c>
      <c r="F8">
        <v>3.5712499912337599</v>
      </c>
      <c r="G8">
        <f t="shared" si="0"/>
        <v>3.570758354280168</v>
      </c>
      <c r="H8">
        <v>1.53837069121964</v>
      </c>
      <c r="M8">
        <v>23</v>
      </c>
      <c r="N8">
        <v>5.3975000182051076</v>
      </c>
    </row>
    <row r="9" spans="1:14" x14ac:dyDescent="0.45">
      <c r="A9">
        <v>8</v>
      </c>
      <c r="B9">
        <v>4.7114597331937196</v>
      </c>
      <c r="C9">
        <v>3.6762368463846098</v>
      </c>
      <c r="D9">
        <v>4.69557782958959</v>
      </c>
      <c r="E9">
        <v>3.2649135803414202</v>
      </c>
      <c r="F9">
        <v>3.7096334419399701</v>
      </c>
      <c r="G9">
        <f t="shared" si="0"/>
        <v>4.0115642862898619</v>
      </c>
      <c r="H9">
        <v>2.0387156026019402</v>
      </c>
      <c r="M9">
        <v>15</v>
      </c>
      <c r="N9">
        <v>4.9905873316585811</v>
      </c>
    </row>
    <row r="10" spans="1:14" x14ac:dyDescent="0.45">
      <c r="A10">
        <v>9</v>
      </c>
      <c r="B10">
        <v>4.95136820914386</v>
      </c>
      <c r="C10">
        <v>3.6859558056568198</v>
      </c>
      <c r="D10">
        <v>4.7794057771489697</v>
      </c>
      <c r="E10">
        <v>3.37215734915346</v>
      </c>
      <c r="F10">
        <v>3.8555832161324499</v>
      </c>
      <c r="G10">
        <f t="shared" si="0"/>
        <v>4.1288940714471121</v>
      </c>
      <c r="H10">
        <v>2.07985091439493</v>
      </c>
      <c r="M10">
        <v>16</v>
      </c>
      <c r="N10">
        <v>4.9602796891561685</v>
      </c>
    </row>
    <row r="11" spans="1:14" x14ac:dyDescent="0.45">
      <c r="A11">
        <v>10</v>
      </c>
      <c r="B11">
        <v>3.5565871462017502</v>
      </c>
      <c r="C11">
        <v>3.39921924011509</v>
      </c>
      <c r="D11">
        <v>3.5888913444243502</v>
      </c>
      <c r="E11">
        <v>3.31644925262247</v>
      </c>
      <c r="F11">
        <v>3.7693936819681202</v>
      </c>
      <c r="G11">
        <f t="shared" si="0"/>
        <v>3.526108133066356</v>
      </c>
      <c r="H11">
        <v>1.62752611685239</v>
      </c>
      <c r="M11">
        <v>22</v>
      </c>
      <c r="N11">
        <v>4.8183829683610835</v>
      </c>
    </row>
    <row r="12" spans="1:14" x14ac:dyDescent="0.45">
      <c r="A12">
        <v>11</v>
      </c>
      <c r="B12">
        <v>3.43911841302518</v>
      </c>
      <c r="C12">
        <v>3.8262940752069001</v>
      </c>
      <c r="D12">
        <v>3.7034437901494801</v>
      </c>
      <c r="E12">
        <v>3.4470251603879198</v>
      </c>
      <c r="F12">
        <v>4.1740567557504198</v>
      </c>
      <c r="G12">
        <f t="shared" si="0"/>
        <v>3.7179876389039799</v>
      </c>
      <c r="H12">
        <v>2.0010033723185399</v>
      </c>
      <c r="M12">
        <v>28</v>
      </c>
      <c r="N12">
        <v>4.6823882322648105</v>
      </c>
    </row>
    <row r="13" spans="1:14" x14ac:dyDescent="0.45">
      <c r="A13">
        <v>12</v>
      </c>
      <c r="B13">
        <v>3.45099514776066</v>
      </c>
      <c r="C13">
        <v>4.0910019686120096</v>
      </c>
      <c r="D13">
        <v>3.6150305583177</v>
      </c>
      <c r="E13">
        <v>3.4113452348509998</v>
      </c>
      <c r="F13">
        <v>4.1135704881835098</v>
      </c>
      <c r="G13">
        <f t="shared" si="0"/>
        <v>3.7363886795449757</v>
      </c>
      <c r="H13">
        <v>1.97688895957341</v>
      </c>
      <c r="M13">
        <v>21</v>
      </c>
      <c r="N13">
        <v>4.5265370821127178</v>
      </c>
    </row>
    <row r="14" spans="1:14" x14ac:dyDescent="0.45">
      <c r="A14">
        <v>13</v>
      </c>
      <c r="B14">
        <v>3.4896429206835999</v>
      </c>
      <c r="C14">
        <v>4.1820585012071998</v>
      </c>
      <c r="D14">
        <v>3.6750632170081898</v>
      </c>
      <c r="E14">
        <v>3.4548483605916198</v>
      </c>
      <c r="F14">
        <v>4.0975846343048197</v>
      </c>
      <c r="G14">
        <f t="shared" si="0"/>
        <v>3.7798395267590856</v>
      </c>
      <c r="H14">
        <v>2.01597239456762</v>
      </c>
      <c r="M14">
        <v>27</v>
      </c>
      <c r="N14">
        <v>4.2426887257136681</v>
      </c>
    </row>
    <row r="15" spans="1:14" x14ac:dyDescent="0.45">
      <c r="A15">
        <v>14</v>
      </c>
      <c r="B15">
        <v>3.6214954566871</v>
      </c>
      <c r="C15">
        <v>3.41191887031811</v>
      </c>
      <c r="D15">
        <v>3.2932282902866201</v>
      </c>
      <c r="E15">
        <v>2.87470764475967</v>
      </c>
      <c r="F15">
        <v>2.9623785399083502</v>
      </c>
      <c r="G15">
        <f t="shared" si="0"/>
        <v>3.2327457603919698</v>
      </c>
      <c r="H15">
        <v>1.4923598368845901</v>
      </c>
      <c r="M15">
        <v>9</v>
      </c>
      <c r="N15">
        <v>4.1288940714471121</v>
      </c>
    </row>
    <row r="16" spans="1:14" x14ac:dyDescent="0.45">
      <c r="A16">
        <v>15</v>
      </c>
      <c r="B16">
        <v>8.2799143646813</v>
      </c>
      <c r="C16">
        <v>4.1951493462462901</v>
      </c>
      <c r="D16">
        <v>4.1912898461885302</v>
      </c>
      <c r="E16">
        <v>4.1840177729597103</v>
      </c>
      <c r="F16">
        <v>4.1025653282170804</v>
      </c>
      <c r="G16">
        <f t="shared" si="0"/>
        <v>4.9905873316585811</v>
      </c>
      <c r="H16">
        <v>3.4407528549317701</v>
      </c>
      <c r="M16">
        <v>17</v>
      </c>
      <c r="N16">
        <v>4.1098725186676539</v>
      </c>
    </row>
    <row r="17" spans="1:14" x14ac:dyDescent="0.45">
      <c r="A17">
        <v>16</v>
      </c>
      <c r="B17">
        <v>7.6915835837115702</v>
      </c>
      <c r="C17">
        <v>4.0996796452685302</v>
      </c>
      <c r="D17">
        <v>4.2455478171900998</v>
      </c>
      <c r="E17">
        <v>4.5216057757851198</v>
      </c>
      <c r="F17">
        <v>4.2429816238255196</v>
      </c>
      <c r="G17">
        <f t="shared" si="0"/>
        <v>4.9602796891561685</v>
      </c>
      <c r="H17">
        <v>3.45738313888917</v>
      </c>
      <c r="M17">
        <v>18</v>
      </c>
      <c r="N17">
        <v>4.0924307789288132</v>
      </c>
    </row>
    <row r="18" spans="1:14" x14ac:dyDescent="0.45">
      <c r="A18">
        <v>17</v>
      </c>
      <c r="B18">
        <v>5.4191545694402796</v>
      </c>
      <c r="C18">
        <v>3.5361094084429698</v>
      </c>
      <c r="D18">
        <v>3.8223375209437598</v>
      </c>
      <c r="E18">
        <v>3.8267318231610901</v>
      </c>
      <c r="F18">
        <v>3.9450292713501698</v>
      </c>
      <c r="G18">
        <f t="shared" si="0"/>
        <v>4.1098725186676539</v>
      </c>
      <c r="H18">
        <v>2.6172065048637299</v>
      </c>
      <c r="M18">
        <v>8</v>
      </c>
      <c r="N18">
        <v>4.0115642862898619</v>
      </c>
    </row>
    <row r="19" spans="1:14" x14ac:dyDescent="0.45">
      <c r="A19">
        <v>18</v>
      </c>
      <c r="B19">
        <v>4.7105582921376303</v>
      </c>
      <c r="C19">
        <v>3.67115213724444</v>
      </c>
      <c r="D19">
        <v>4.0703326170320402</v>
      </c>
      <c r="E19">
        <v>3.9852155120506101</v>
      </c>
      <c r="F19">
        <v>4.02489533617935</v>
      </c>
      <c r="G19">
        <f t="shared" si="0"/>
        <v>4.0924307789288132</v>
      </c>
      <c r="H19">
        <v>2.2378921202240698</v>
      </c>
      <c r="M19">
        <v>13</v>
      </c>
      <c r="N19">
        <v>3.7798395267590856</v>
      </c>
    </row>
    <row r="20" spans="1:14" x14ac:dyDescent="0.45">
      <c r="A20">
        <v>19</v>
      </c>
      <c r="B20">
        <v>3.4771711918091102</v>
      </c>
      <c r="C20">
        <v>3.1321651092634601</v>
      </c>
      <c r="D20">
        <v>3.11760165731233</v>
      </c>
      <c r="E20">
        <v>3.2700484954152298</v>
      </c>
      <c r="F20">
        <v>3.3611792957328901</v>
      </c>
      <c r="G20">
        <f t="shared" si="0"/>
        <v>3.2716331499066036</v>
      </c>
      <c r="H20">
        <v>1.5583597392017601</v>
      </c>
      <c r="M20">
        <v>12</v>
      </c>
      <c r="N20">
        <v>3.7363886795449757</v>
      </c>
    </row>
    <row r="21" spans="1:14" x14ac:dyDescent="0.45">
      <c r="A21">
        <v>20</v>
      </c>
      <c r="B21">
        <v>3.3696719787451102</v>
      </c>
      <c r="C21">
        <v>2.5818742278702498</v>
      </c>
      <c r="D21">
        <v>2.6305631336021298</v>
      </c>
      <c r="E21">
        <v>3.1849995033277398</v>
      </c>
      <c r="F21">
        <v>2.45091822992985</v>
      </c>
      <c r="G21">
        <f t="shared" si="0"/>
        <v>2.8436054146950154</v>
      </c>
      <c r="H21">
        <v>1.3474328042372601</v>
      </c>
      <c r="M21">
        <v>11</v>
      </c>
      <c r="N21">
        <v>3.7179876389039799</v>
      </c>
    </row>
    <row r="22" spans="1:14" x14ac:dyDescent="0.45">
      <c r="A22">
        <v>21</v>
      </c>
      <c r="B22">
        <v>5.3753393546404098</v>
      </c>
      <c r="C22">
        <v>4.2724453124356403</v>
      </c>
      <c r="D22">
        <v>3.8547012844226098</v>
      </c>
      <c r="E22">
        <v>4.4578501838374898</v>
      </c>
      <c r="F22">
        <v>4.6723492752274396</v>
      </c>
      <c r="G22">
        <f t="shared" si="0"/>
        <v>4.5265370821127178</v>
      </c>
      <c r="H22">
        <v>2.0695670599245499</v>
      </c>
      <c r="M22">
        <v>7</v>
      </c>
      <c r="N22">
        <v>3.570758354280168</v>
      </c>
    </row>
    <row r="23" spans="1:14" x14ac:dyDescent="0.45">
      <c r="A23">
        <v>22</v>
      </c>
      <c r="B23">
        <v>5.4205926544317702</v>
      </c>
      <c r="C23">
        <v>4.6337158612218303</v>
      </c>
      <c r="D23">
        <v>4.1409080091581698</v>
      </c>
      <c r="E23">
        <v>5.1843293063727103</v>
      </c>
      <c r="F23">
        <v>4.7123690106209404</v>
      </c>
      <c r="G23">
        <f t="shared" si="0"/>
        <v>4.8183829683610835</v>
      </c>
      <c r="H23">
        <v>2.1016790856829499</v>
      </c>
      <c r="M23">
        <v>10</v>
      </c>
      <c r="N23">
        <v>3.526108133066356</v>
      </c>
    </row>
    <row r="24" spans="1:14" x14ac:dyDescent="0.45">
      <c r="A24">
        <v>23</v>
      </c>
      <c r="B24">
        <v>5.6493636192865297</v>
      </c>
      <c r="C24">
        <v>6.3457854851970001</v>
      </c>
      <c r="D24">
        <v>6.1288216479722601</v>
      </c>
      <c r="E24">
        <v>4.6600489831956899</v>
      </c>
      <c r="F24">
        <v>4.2034803553740598</v>
      </c>
      <c r="G24">
        <f t="shared" si="0"/>
        <v>5.3975000182051076</v>
      </c>
      <c r="H24">
        <v>3.6242612274321799</v>
      </c>
      <c r="M24">
        <v>32</v>
      </c>
      <c r="N24">
        <v>3.4677720959260823</v>
      </c>
    </row>
    <row r="25" spans="1:14" x14ac:dyDescent="0.45">
      <c r="A25">
        <v>24</v>
      </c>
      <c r="B25">
        <v>6.0205998636168898</v>
      </c>
      <c r="C25">
        <v>6.6427453362660502</v>
      </c>
      <c r="D25">
        <v>6.4990431184927804</v>
      </c>
      <c r="E25">
        <v>5.4155821371799604</v>
      </c>
      <c r="F25">
        <v>4.9461841853361301</v>
      </c>
      <c r="G25">
        <f t="shared" si="0"/>
        <v>5.9048309281783613</v>
      </c>
      <c r="H25">
        <v>2.6722361948493099</v>
      </c>
      <c r="M25">
        <v>6</v>
      </c>
      <c r="N25">
        <v>3.4647573603212138</v>
      </c>
    </row>
    <row r="26" spans="1:14" x14ac:dyDescent="0.45">
      <c r="A26">
        <v>25</v>
      </c>
      <c r="B26">
        <v>6.6170269853246504</v>
      </c>
      <c r="C26">
        <v>6.1547416142356299</v>
      </c>
      <c r="D26">
        <v>6.2264739028982996</v>
      </c>
      <c r="E26">
        <v>4.6022973138358596</v>
      </c>
      <c r="F26">
        <v>4.5475250147323401</v>
      </c>
      <c r="G26">
        <f t="shared" si="0"/>
        <v>5.6296129662053556</v>
      </c>
      <c r="H26">
        <v>2.7205026095904601</v>
      </c>
      <c r="M26">
        <v>31</v>
      </c>
      <c r="N26">
        <v>3.396262850984054</v>
      </c>
    </row>
    <row r="27" spans="1:14" x14ac:dyDescent="0.45">
      <c r="A27">
        <v>26</v>
      </c>
      <c r="B27">
        <v>7.1473652549937103</v>
      </c>
      <c r="C27">
        <v>6.7844003482127402</v>
      </c>
      <c r="D27">
        <v>6.5899223291820501</v>
      </c>
      <c r="E27">
        <v>4.5168186353956896</v>
      </c>
      <c r="F27">
        <v>4.86895958027511</v>
      </c>
      <c r="G27">
        <f t="shared" si="0"/>
        <v>5.9814932296118606</v>
      </c>
      <c r="H27">
        <v>3.3622934030562002</v>
      </c>
      <c r="M27">
        <v>5</v>
      </c>
      <c r="N27">
        <v>3.335835264135862</v>
      </c>
    </row>
    <row r="28" spans="1:14" x14ac:dyDescent="0.45">
      <c r="A28">
        <v>27</v>
      </c>
      <c r="B28">
        <v>4.4026493263159097</v>
      </c>
      <c r="C28">
        <v>4.0246937818646398</v>
      </c>
      <c r="D28">
        <v>4.4033232261658304</v>
      </c>
      <c r="E28">
        <v>4.7497117156303901</v>
      </c>
      <c r="F28">
        <v>3.63306557859157</v>
      </c>
      <c r="G28">
        <f t="shared" si="0"/>
        <v>4.2426887257136681</v>
      </c>
      <c r="H28">
        <v>1.7111887407421</v>
      </c>
      <c r="M28">
        <v>19</v>
      </c>
      <c r="N28">
        <v>3.2716331499066036</v>
      </c>
    </row>
    <row r="29" spans="1:14" x14ac:dyDescent="0.45">
      <c r="A29">
        <v>28</v>
      </c>
      <c r="B29">
        <v>4.7518137691381099</v>
      </c>
      <c r="C29">
        <v>4.9329858308531804</v>
      </c>
      <c r="D29">
        <v>4.7597224232953099</v>
      </c>
      <c r="E29">
        <v>5.01506824173123</v>
      </c>
      <c r="F29">
        <v>3.9523508963062199</v>
      </c>
      <c r="G29">
        <f t="shared" si="0"/>
        <v>4.6823882322648105</v>
      </c>
      <c r="H29">
        <v>1.9674413691955299</v>
      </c>
      <c r="M29">
        <v>14</v>
      </c>
      <c r="N29">
        <v>3.2327457603919698</v>
      </c>
    </row>
    <row r="30" spans="1:14" x14ac:dyDescent="0.45">
      <c r="A30">
        <v>29</v>
      </c>
      <c r="B30">
        <v>7.6393936733162997</v>
      </c>
      <c r="C30">
        <v>6.5607244636633704</v>
      </c>
      <c r="D30">
        <v>7.1072112081039096</v>
      </c>
      <c r="E30">
        <v>7.36623184370624</v>
      </c>
      <c r="F30">
        <v>7.88587945370183</v>
      </c>
      <c r="G30">
        <f t="shared" si="0"/>
        <v>7.3118881284983299</v>
      </c>
      <c r="H30">
        <v>2.9411024205957701</v>
      </c>
      <c r="M30">
        <v>3</v>
      </c>
      <c r="N30">
        <v>3.0036578860140724</v>
      </c>
    </row>
    <row r="31" spans="1:14" x14ac:dyDescent="0.45">
      <c r="A31">
        <v>30</v>
      </c>
      <c r="B31">
        <v>7.0705201953659103</v>
      </c>
      <c r="C31">
        <v>7.1467958345210798</v>
      </c>
      <c r="D31">
        <v>8.0415184234651598</v>
      </c>
      <c r="E31">
        <v>7.58289825164064</v>
      </c>
      <c r="F31">
        <v>7.9252123745850804</v>
      </c>
      <c r="G31">
        <f t="shared" si="0"/>
        <v>7.5533890159155748</v>
      </c>
      <c r="H31">
        <v>3.1259663519697098</v>
      </c>
      <c r="M31">
        <v>20</v>
      </c>
      <c r="N31">
        <v>2.8436054146950154</v>
      </c>
    </row>
    <row r="32" spans="1:14" x14ac:dyDescent="0.45">
      <c r="A32">
        <v>31</v>
      </c>
      <c r="B32">
        <v>4.7923764689066504</v>
      </c>
      <c r="C32">
        <v>3.2437300601321</v>
      </c>
      <c r="D32">
        <v>2.7911653364968401</v>
      </c>
      <c r="E32">
        <v>3.40700630317113</v>
      </c>
      <c r="F32">
        <v>2.7470360862135501</v>
      </c>
      <c r="G32">
        <f t="shared" si="0"/>
        <v>3.396262850984054</v>
      </c>
      <c r="H32">
        <v>1.87624335372597</v>
      </c>
      <c r="M32">
        <v>2</v>
      </c>
      <c r="N32">
        <v>2.7285420656760082</v>
      </c>
    </row>
    <row r="33" spans="1:14" x14ac:dyDescent="0.45">
      <c r="A33">
        <v>32</v>
      </c>
      <c r="B33">
        <v>4.8885676654599299</v>
      </c>
      <c r="C33">
        <v>3.4061432378995198</v>
      </c>
      <c r="D33">
        <v>3.0261861052542698</v>
      </c>
      <c r="E33">
        <v>3.4728609631463701</v>
      </c>
      <c r="F33">
        <v>2.54510250787032</v>
      </c>
      <c r="G33">
        <f t="shared" si="0"/>
        <v>3.4677720959260823</v>
      </c>
      <c r="H33">
        <v>1.6704029893524901</v>
      </c>
      <c r="M33">
        <v>1</v>
      </c>
      <c r="N33">
        <v>2.4657187771398918</v>
      </c>
    </row>
    <row r="34" spans="1:14" x14ac:dyDescent="0.45">
      <c r="A34" t="s">
        <v>10</v>
      </c>
      <c r="B34">
        <f>AVERAGE(B2:B33)</f>
        <v>4.8949617048257217</v>
      </c>
      <c r="C34">
        <f t="shared" ref="C34:G34" si="1">AVERAGE(C2:C33)</f>
        <v>4.2455162426562234</v>
      </c>
      <c r="D34">
        <f t="shared" si="1"/>
        <v>4.2579528664982771</v>
      </c>
      <c r="E34">
        <f t="shared" si="1"/>
        <v>4.0626016296490333</v>
      </c>
      <c r="F34">
        <f t="shared" si="1"/>
        <v>4.02791910394272</v>
      </c>
      <c r="G34">
        <f t="shared" si="1"/>
        <v>4.2977903095143937</v>
      </c>
      <c r="H34">
        <f>AVERAGE(H2:H33)</f>
        <v>2.1420570223757123</v>
      </c>
    </row>
  </sheetData>
  <sortState xmlns:xlrd2="http://schemas.microsoft.com/office/spreadsheetml/2017/richdata2" ref="M2:N34">
    <sortCondition descending="1" ref="N1"/>
  </sortState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6C5E-09ED-4970-8259-7EBE55C5F35F}">
  <dimension ref="A1:M34"/>
  <sheetViews>
    <sheetView workbookViewId="0">
      <selection activeCell="H32" sqref="H32"/>
    </sheetView>
  </sheetViews>
  <sheetFormatPr defaultRowHeight="14.25" x14ac:dyDescent="0.45"/>
  <sheetData>
    <row r="1" spans="1:13" x14ac:dyDescent="0.45">
      <c r="A1" t="s">
        <v>12</v>
      </c>
      <c r="B1" s="2" t="s">
        <v>15</v>
      </c>
      <c r="C1" s="2"/>
      <c r="D1" s="2"/>
      <c r="E1" s="2"/>
      <c r="F1" s="2"/>
      <c r="G1" t="s">
        <v>10</v>
      </c>
      <c r="L1" t="s">
        <v>12</v>
      </c>
      <c r="M1" t="s">
        <v>10</v>
      </c>
    </row>
    <row r="2" spans="1:13" x14ac:dyDescent="0.45">
      <c r="A2">
        <v>1</v>
      </c>
      <c r="B2">
        <v>2.5617164403636798</v>
      </c>
      <c r="C2">
        <v>2.3525048129504098</v>
      </c>
      <c r="D2">
        <v>2.3593941374343199</v>
      </c>
      <c r="E2">
        <v>2.56762170248459</v>
      </c>
      <c r="F2">
        <v>2.4325236145906102</v>
      </c>
      <c r="G2">
        <f>AVERAGE(B2:F2)</f>
        <v>2.4547521415647218</v>
      </c>
      <c r="L2">
        <v>26</v>
      </c>
      <c r="M2">
        <v>6.0519088169472033</v>
      </c>
    </row>
    <row r="3" spans="1:13" x14ac:dyDescent="0.45">
      <c r="A3">
        <v>2</v>
      </c>
      <c r="B3">
        <v>2.6062439968050399</v>
      </c>
      <c r="C3">
        <v>2.1980260900701798</v>
      </c>
      <c r="D3">
        <v>2.16758328208175</v>
      </c>
      <c r="E3">
        <v>2.0686840243417302</v>
      </c>
      <c r="F3">
        <v>2.2007903712782499</v>
      </c>
      <c r="G3">
        <f t="shared" ref="G3:G33" si="0">AVERAGE(B3:F3)</f>
        <v>2.2482655529153899</v>
      </c>
      <c r="L3">
        <v>24</v>
      </c>
      <c r="M3">
        <v>5.9560658323551525</v>
      </c>
    </row>
    <row r="4" spans="1:13" x14ac:dyDescent="0.45">
      <c r="A4">
        <v>3</v>
      </c>
      <c r="B4">
        <v>4.1170342248267398</v>
      </c>
      <c r="C4">
        <v>3.2392376482761298</v>
      </c>
      <c r="D4">
        <v>3.3755235406517801</v>
      </c>
      <c r="E4">
        <v>4.2675311678201897</v>
      </c>
      <c r="F4">
        <v>3.07988003358252</v>
      </c>
      <c r="G4">
        <f t="shared" si="0"/>
        <v>3.6158413230314723</v>
      </c>
      <c r="L4">
        <v>25</v>
      </c>
      <c r="M4">
        <v>5.8239989939821299</v>
      </c>
    </row>
    <row r="5" spans="1:13" x14ac:dyDescent="0.45">
      <c r="A5">
        <v>4</v>
      </c>
      <c r="B5">
        <v>5.3007880994584697</v>
      </c>
      <c r="C5">
        <v>5.75552803014416</v>
      </c>
      <c r="D5">
        <v>4.9825035209016697</v>
      </c>
      <c r="E5">
        <v>4.27656362953668</v>
      </c>
      <c r="F5">
        <v>4.4005759080143596</v>
      </c>
      <c r="G5">
        <f t="shared" si="0"/>
        <v>4.9431918376110691</v>
      </c>
      <c r="L5">
        <v>23</v>
      </c>
      <c r="M5">
        <v>5.5019693274836596</v>
      </c>
    </row>
    <row r="6" spans="1:13" x14ac:dyDescent="0.45">
      <c r="A6">
        <v>5</v>
      </c>
      <c r="B6">
        <v>3.4161544700983701</v>
      </c>
      <c r="C6">
        <v>3.6502545772119599</v>
      </c>
      <c r="D6">
        <v>2.97192515473873</v>
      </c>
      <c r="E6">
        <v>3.3600375023810898</v>
      </c>
      <c r="F6">
        <v>3.6728772995174399</v>
      </c>
      <c r="G6">
        <f t="shared" si="0"/>
        <v>3.4142498007895186</v>
      </c>
      <c r="L6">
        <v>30</v>
      </c>
      <c r="M6">
        <v>5.3555869315201994</v>
      </c>
    </row>
    <row r="7" spans="1:13" x14ac:dyDescent="0.45">
      <c r="A7">
        <v>6</v>
      </c>
      <c r="B7">
        <v>4.4056948417236201</v>
      </c>
      <c r="C7">
        <v>3.47877748557385</v>
      </c>
      <c r="D7">
        <v>3.36194956666409</v>
      </c>
      <c r="E7">
        <v>3.32845160709065</v>
      </c>
      <c r="F7">
        <v>3.7466305828951199</v>
      </c>
      <c r="G7">
        <f t="shared" si="0"/>
        <v>3.6643008167894657</v>
      </c>
      <c r="L7">
        <v>16</v>
      </c>
      <c r="M7">
        <v>4.9519076813803578</v>
      </c>
    </row>
    <row r="8" spans="1:13" x14ac:dyDescent="0.45">
      <c r="A8">
        <v>7</v>
      </c>
      <c r="B8">
        <v>4.4692839441533003</v>
      </c>
      <c r="C8">
        <v>3.4219013712696702</v>
      </c>
      <c r="D8">
        <v>3.3032131772797699</v>
      </c>
      <c r="E8">
        <v>3.3397508496039299</v>
      </c>
      <c r="F8">
        <v>3.60698910788444</v>
      </c>
      <c r="G8">
        <f t="shared" si="0"/>
        <v>3.628227690038222</v>
      </c>
      <c r="L8">
        <v>4</v>
      </c>
      <c r="M8">
        <v>4.9431918376110691</v>
      </c>
    </row>
    <row r="9" spans="1:13" x14ac:dyDescent="0.45">
      <c r="A9">
        <v>8</v>
      </c>
      <c r="B9">
        <v>4.9536429084000897</v>
      </c>
      <c r="C9">
        <v>3.9011791263176598</v>
      </c>
      <c r="D9">
        <v>4.9562703470703902</v>
      </c>
      <c r="E9">
        <v>3.44096706638389</v>
      </c>
      <c r="F9">
        <v>3.9798115865730899</v>
      </c>
      <c r="G9">
        <f t="shared" si="0"/>
        <v>4.2463742069490236</v>
      </c>
      <c r="L9">
        <v>29</v>
      </c>
      <c r="M9">
        <v>4.8970483593016683</v>
      </c>
    </row>
    <row r="10" spans="1:13" x14ac:dyDescent="0.45">
      <c r="A10">
        <v>9</v>
      </c>
      <c r="B10">
        <v>4.8884623952283297</v>
      </c>
      <c r="C10">
        <v>3.65666404308771</v>
      </c>
      <c r="D10">
        <v>4.6219837692812504</v>
      </c>
      <c r="E10">
        <v>3.6226160548399302</v>
      </c>
      <c r="F10">
        <v>3.9552223408355198</v>
      </c>
      <c r="G10">
        <f t="shared" si="0"/>
        <v>4.1489897206545479</v>
      </c>
      <c r="L10">
        <v>15</v>
      </c>
      <c r="M10">
        <v>4.8113417948837895</v>
      </c>
    </row>
    <row r="11" spans="1:13" x14ac:dyDescent="0.45">
      <c r="A11">
        <v>10</v>
      </c>
      <c r="B11">
        <v>3.5881675780146698</v>
      </c>
      <c r="C11">
        <v>3.35019893332333</v>
      </c>
      <c r="D11">
        <v>3.33250970019968</v>
      </c>
      <c r="E11">
        <v>3.3911985679101999</v>
      </c>
      <c r="F11">
        <v>3.52776017020601</v>
      </c>
      <c r="G11">
        <f t="shared" si="0"/>
        <v>3.4379669899307777</v>
      </c>
      <c r="L11">
        <v>21</v>
      </c>
      <c r="M11">
        <v>4.43047067742304</v>
      </c>
    </row>
    <row r="12" spans="1:13" x14ac:dyDescent="0.45">
      <c r="A12">
        <v>11</v>
      </c>
      <c r="B12">
        <v>4.0290514379665598</v>
      </c>
      <c r="C12">
        <v>4.4890929044464203</v>
      </c>
      <c r="D12">
        <v>4.34853929978485</v>
      </c>
      <c r="E12">
        <v>4.0459920900981103</v>
      </c>
      <c r="F12">
        <v>4.8399810384993103</v>
      </c>
      <c r="G12">
        <f t="shared" si="0"/>
        <v>4.3505313541590507</v>
      </c>
      <c r="L12">
        <v>11</v>
      </c>
      <c r="M12">
        <v>4.3505313541590507</v>
      </c>
    </row>
    <row r="13" spans="1:13" x14ac:dyDescent="0.45">
      <c r="A13">
        <v>12</v>
      </c>
      <c r="B13">
        <v>3.4401033455602299</v>
      </c>
      <c r="C13">
        <v>4.0946129770394499</v>
      </c>
      <c r="D13">
        <v>3.6976694804124901</v>
      </c>
      <c r="E13">
        <v>3.3726107428507301</v>
      </c>
      <c r="F13">
        <v>4.1258312767764096</v>
      </c>
      <c r="G13">
        <f t="shared" si="0"/>
        <v>3.7461655645278618</v>
      </c>
      <c r="L13">
        <v>22</v>
      </c>
      <c r="M13">
        <v>4.3302922225404021</v>
      </c>
    </row>
    <row r="14" spans="1:13" x14ac:dyDescent="0.45">
      <c r="A14">
        <v>13</v>
      </c>
      <c r="B14">
        <v>3.6310621094951898</v>
      </c>
      <c r="C14">
        <v>4.2206664721729199</v>
      </c>
      <c r="D14">
        <v>3.82092143665749</v>
      </c>
      <c r="E14">
        <v>3.4860883473423598</v>
      </c>
      <c r="F14">
        <v>4.1979698291940499</v>
      </c>
      <c r="G14">
        <f t="shared" si="0"/>
        <v>3.8713416389724018</v>
      </c>
      <c r="L14">
        <v>18</v>
      </c>
      <c r="M14">
        <v>4.310326797004512</v>
      </c>
    </row>
    <row r="15" spans="1:13" x14ac:dyDescent="0.45">
      <c r="A15">
        <v>14</v>
      </c>
      <c r="B15">
        <v>3.2693151017050299</v>
      </c>
      <c r="C15">
        <v>3.1056960696622302</v>
      </c>
      <c r="D15">
        <v>3.0146862654480802</v>
      </c>
      <c r="E15">
        <v>2.6451166496807801</v>
      </c>
      <c r="F15">
        <v>2.68173812866132</v>
      </c>
      <c r="G15">
        <f t="shared" si="0"/>
        <v>2.9433104430314883</v>
      </c>
      <c r="L15">
        <v>28</v>
      </c>
      <c r="M15">
        <v>4.2855444956425135</v>
      </c>
    </row>
    <row r="16" spans="1:13" x14ac:dyDescent="0.45">
      <c r="A16">
        <v>15</v>
      </c>
      <c r="B16">
        <v>7.0431405351429799</v>
      </c>
      <c r="C16">
        <v>4.2140259388557499</v>
      </c>
      <c r="D16">
        <v>4.1189038506775999</v>
      </c>
      <c r="E16">
        <v>4.61143793444473</v>
      </c>
      <c r="F16">
        <v>4.0692007152978897</v>
      </c>
      <c r="G16">
        <f t="shared" si="0"/>
        <v>4.8113417948837895</v>
      </c>
      <c r="L16">
        <v>8</v>
      </c>
      <c r="M16">
        <v>4.2463742069490236</v>
      </c>
    </row>
    <row r="17" spans="1:13" x14ac:dyDescent="0.45">
      <c r="A17">
        <v>16</v>
      </c>
      <c r="B17">
        <v>6.6309885206143004</v>
      </c>
      <c r="C17">
        <v>4.3665406331669798</v>
      </c>
      <c r="D17">
        <v>4.3551347135534204</v>
      </c>
      <c r="E17">
        <v>5.0195665821371804</v>
      </c>
      <c r="F17">
        <v>4.3873079574299103</v>
      </c>
      <c r="G17">
        <f t="shared" si="0"/>
        <v>4.9519076813803578</v>
      </c>
      <c r="L17">
        <v>27</v>
      </c>
      <c r="M17">
        <v>4.2232145963714336</v>
      </c>
    </row>
    <row r="18" spans="1:13" x14ac:dyDescent="0.45">
      <c r="A18">
        <v>17</v>
      </c>
      <c r="B18">
        <v>5.85681850643254</v>
      </c>
      <c r="C18">
        <v>3.6402740260654798</v>
      </c>
      <c r="D18">
        <v>3.7376412341371501</v>
      </c>
      <c r="E18">
        <v>3.7675787527533302</v>
      </c>
      <c r="F18">
        <v>3.7478892166077999</v>
      </c>
      <c r="G18">
        <f t="shared" si="0"/>
        <v>4.1500403471992602</v>
      </c>
      <c r="L18">
        <v>17</v>
      </c>
      <c r="M18">
        <v>4.1500403471992602</v>
      </c>
    </row>
    <row r="19" spans="1:13" x14ac:dyDescent="0.45">
      <c r="A19">
        <v>18</v>
      </c>
      <c r="B19">
        <v>5.1164358879014804</v>
      </c>
      <c r="C19">
        <v>4.0915793319151597</v>
      </c>
      <c r="D19">
        <v>4.1517513138508404</v>
      </c>
      <c r="E19">
        <v>4.1287703747120599</v>
      </c>
      <c r="F19">
        <v>4.0630970766430199</v>
      </c>
      <c r="G19">
        <f t="shared" si="0"/>
        <v>4.310326797004512</v>
      </c>
      <c r="L19">
        <v>9</v>
      </c>
      <c r="M19">
        <v>4.1489897206545479</v>
      </c>
    </row>
    <row r="20" spans="1:13" x14ac:dyDescent="0.45">
      <c r="A20">
        <v>19</v>
      </c>
      <c r="B20">
        <v>3.7123213055936799</v>
      </c>
      <c r="C20">
        <v>3.1691960482832902</v>
      </c>
      <c r="D20">
        <v>3.31798729669207</v>
      </c>
      <c r="E20">
        <v>3.31299192569776</v>
      </c>
      <c r="F20">
        <v>3.4909130885641799</v>
      </c>
      <c r="G20">
        <f t="shared" si="0"/>
        <v>3.4006819329661959</v>
      </c>
      <c r="M20">
        <v>4.1483538539022407</v>
      </c>
    </row>
    <row r="21" spans="1:13" x14ac:dyDescent="0.45">
      <c r="A21">
        <v>20</v>
      </c>
      <c r="B21">
        <v>3.3666876289976502</v>
      </c>
      <c r="C21">
        <v>2.5651856500567498</v>
      </c>
      <c r="D21">
        <v>2.6296384513198401</v>
      </c>
      <c r="E21">
        <v>3.1479007374207799</v>
      </c>
      <c r="F21">
        <v>2.4583077757954399</v>
      </c>
      <c r="G21">
        <f t="shared" si="0"/>
        <v>2.8335440487180921</v>
      </c>
      <c r="L21">
        <v>13</v>
      </c>
      <c r="M21">
        <v>3.8713416389724018</v>
      </c>
    </row>
    <row r="22" spans="1:13" x14ac:dyDescent="0.45">
      <c r="A22">
        <v>21</v>
      </c>
      <c r="B22">
        <v>5.3621471638716702</v>
      </c>
      <c r="C22">
        <v>4.1688334276838201</v>
      </c>
      <c r="D22">
        <v>3.7385066407982102</v>
      </c>
      <c r="E22">
        <v>4.3486280502117003</v>
      </c>
      <c r="F22">
        <v>4.5342381045498001</v>
      </c>
      <c r="G22">
        <f t="shared" si="0"/>
        <v>4.43047067742304</v>
      </c>
      <c r="L22">
        <v>12</v>
      </c>
      <c r="M22">
        <v>3.7461655645278618</v>
      </c>
    </row>
    <row r="23" spans="1:13" x14ac:dyDescent="0.45">
      <c r="A23">
        <v>22</v>
      </c>
      <c r="B23">
        <v>5.0361806663629203</v>
      </c>
      <c r="C23">
        <v>4.11860193396243</v>
      </c>
      <c r="D23">
        <v>3.7858311922707202</v>
      </c>
      <c r="E23">
        <v>4.6210346495583599</v>
      </c>
      <c r="F23">
        <v>4.0898126705475804</v>
      </c>
      <c r="G23">
        <f t="shared" si="0"/>
        <v>4.3302922225404021</v>
      </c>
      <c r="L23">
        <v>6</v>
      </c>
      <c r="M23">
        <v>3.6643008167894657</v>
      </c>
    </row>
    <row r="24" spans="1:13" x14ac:dyDescent="0.45">
      <c r="A24">
        <v>23</v>
      </c>
      <c r="B24">
        <v>5.7571739948243597</v>
      </c>
      <c r="C24">
        <v>6.4377767947831099</v>
      </c>
      <c r="D24">
        <v>6.1540545558746702</v>
      </c>
      <c r="E24">
        <v>4.9273122731824301</v>
      </c>
      <c r="F24">
        <v>4.23352901875373</v>
      </c>
      <c r="G24">
        <f t="shared" si="0"/>
        <v>5.5019693274836596</v>
      </c>
      <c r="L24">
        <v>7</v>
      </c>
      <c r="M24">
        <v>3.628227690038222</v>
      </c>
    </row>
    <row r="25" spans="1:13" x14ac:dyDescent="0.45">
      <c r="A25">
        <v>24</v>
      </c>
      <c r="B25">
        <v>6.1318428736027597</v>
      </c>
      <c r="C25">
        <v>6.6634176350656098</v>
      </c>
      <c r="D25">
        <v>6.4812209317215297</v>
      </c>
      <c r="E25">
        <v>5.6186637602046696</v>
      </c>
      <c r="F25">
        <v>4.8851839611811902</v>
      </c>
      <c r="G25">
        <f t="shared" si="0"/>
        <v>5.9560658323551525</v>
      </c>
      <c r="L25">
        <v>3</v>
      </c>
      <c r="M25">
        <v>3.6158413230314723</v>
      </c>
    </row>
    <row r="26" spans="1:13" x14ac:dyDescent="0.45">
      <c r="A26">
        <v>25</v>
      </c>
      <c r="B26">
        <v>6.8159819550437497</v>
      </c>
      <c r="C26">
        <v>6.28811072648059</v>
      </c>
      <c r="D26">
        <v>6.2262439010605704</v>
      </c>
      <c r="E26">
        <v>5.0391342218887401</v>
      </c>
      <c r="F26">
        <v>4.7505241654369996</v>
      </c>
      <c r="G26">
        <f t="shared" si="0"/>
        <v>5.8239989939821299</v>
      </c>
      <c r="L26">
        <v>10</v>
      </c>
      <c r="M26">
        <v>3.4379669899307777</v>
      </c>
    </row>
    <row r="27" spans="1:13" x14ac:dyDescent="0.45">
      <c r="A27">
        <v>26</v>
      </c>
      <c r="B27">
        <v>7.2242473274839298</v>
      </c>
      <c r="C27">
        <v>6.9063312942118298</v>
      </c>
      <c r="D27">
        <v>6.6248110003529099</v>
      </c>
      <c r="E27">
        <v>4.6359644377764697</v>
      </c>
      <c r="F27">
        <v>4.8681900249108798</v>
      </c>
      <c r="G27">
        <f t="shared" si="0"/>
        <v>6.0519088169472033</v>
      </c>
      <c r="L27">
        <v>32</v>
      </c>
      <c r="M27">
        <v>3.435459584642806</v>
      </c>
    </row>
    <row r="28" spans="1:13" x14ac:dyDescent="0.45">
      <c r="A28">
        <v>27</v>
      </c>
      <c r="B28">
        <v>4.4613799709121498</v>
      </c>
      <c r="C28">
        <v>4.1155950064510698</v>
      </c>
      <c r="D28">
        <v>4.3706902780536598</v>
      </c>
      <c r="E28">
        <v>4.67872403189513</v>
      </c>
      <c r="F28">
        <v>3.4896836945451599</v>
      </c>
      <c r="G28">
        <f t="shared" si="0"/>
        <v>4.2232145963714336</v>
      </c>
      <c r="L28">
        <v>5</v>
      </c>
      <c r="M28">
        <v>3.4142498007895186</v>
      </c>
    </row>
    <row r="29" spans="1:13" x14ac:dyDescent="0.45">
      <c r="A29">
        <v>28</v>
      </c>
      <c r="B29">
        <v>4.3877431619152398</v>
      </c>
      <c r="C29">
        <v>4.4996449039397701</v>
      </c>
      <c r="D29">
        <v>4.2787074873055104</v>
      </c>
      <c r="E29">
        <v>4.5840527113578897</v>
      </c>
      <c r="F29">
        <v>3.67757421369416</v>
      </c>
      <c r="G29">
        <f t="shared" si="0"/>
        <v>4.2855444956425135</v>
      </c>
      <c r="L29">
        <v>19</v>
      </c>
      <c r="M29">
        <v>3.4006819329661959</v>
      </c>
    </row>
    <row r="30" spans="1:13" x14ac:dyDescent="0.45">
      <c r="A30">
        <v>29</v>
      </c>
      <c r="B30">
        <v>5.53920756206091</v>
      </c>
      <c r="C30">
        <v>4.6987981855550203</v>
      </c>
      <c r="D30">
        <v>4.9216163816062597</v>
      </c>
      <c r="E30">
        <v>4.59359053829332</v>
      </c>
      <c r="F30">
        <v>4.7320291289928296</v>
      </c>
      <c r="G30">
        <f t="shared" si="0"/>
        <v>4.8970483593016683</v>
      </c>
      <c r="L30">
        <v>31</v>
      </c>
      <c r="M30">
        <v>3.2844118035442507</v>
      </c>
    </row>
    <row r="31" spans="1:13" x14ac:dyDescent="0.45">
      <c r="A31">
        <v>30</v>
      </c>
      <c r="B31">
        <v>6.5082637295456403</v>
      </c>
      <c r="C31">
        <v>4.9646726995635699</v>
      </c>
      <c r="D31">
        <v>5.3033301343288404</v>
      </c>
      <c r="E31">
        <v>4.91737259354628</v>
      </c>
      <c r="F31">
        <v>5.0842955006166699</v>
      </c>
      <c r="G31">
        <f t="shared" si="0"/>
        <v>5.3555869315201994</v>
      </c>
      <c r="L31">
        <v>14</v>
      </c>
      <c r="M31">
        <v>2.9433104430314883</v>
      </c>
    </row>
    <row r="32" spans="1:13" x14ac:dyDescent="0.45">
      <c r="A32">
        <v>31</v>
      </c>
      <c r="B32">
        <v>4.6899690906542002</v>
      </c>
      <c r="C32">
        <v>3.1575747960493401</v>
      </c>
      <c r="D32">
        <v>2.6658801058887298</v>
      </c>
      <c r="E32">
        <v>3.3107448480803301</v>
      </c>
      <c r="F32">
        <v>2.59789017704865</v>
      </c>
      <c r="G32">
        <f t="shared" si="0"/>
        <v>3.2844118035442507</v>
      </c>
      <c r="L32">
        <v>20</v>
      </c>
      <c r="M32">
        <v>2.8335440487180921</v>
      </c>
    </row>
    <row r="33" spans="1:13" x14ac:dyDescent="0.45">
      <c r="A33">
        <v>32</v>
      </c>
      <c r="B33">
        <v>4.68166085925027</v>
      </c>
      <c r="C33">
        <v>3.4961146688525999</v>
      </c>
      <c r="D33">
        <v>2.9956235929471902</v>
      </c>
      <c r="E33">
        <v>3.5227101322628802</v>
      </c>
      <c r="F33">
        <v>2.4811886699010901</v>
      </c>
      <c r="G33">
        <f t="shared" si="0"/>
        <v>3.435459584642806</v>
      </c>
      <c r="L33">
        <v>1</v>
      </c>
      <c r="M33">
        <v>2.4547521415647218</v>
      </c>
    </row>
    <row r="34" spans="1:13" x14ac:dyDescent="0.45">
      <c r="A34" t="s">
        <v>10</v>
      </c>
      <c r="B34">
        <f>AVERAGE(B2:B33)</f>
        <v>4.7812159885628045</v>
      </c>
      <c r="C34">
        <f t="shared" ref="C34:G34" si="1">AVERAGE(C2:C33)</f>
        <v>4.1398941950777575</v>
      </c>
      <c r="D34">
        <f t="shared" si="1"/>
        <v>4.0678826794076883</v>
      </c>
      <c r="E34">
        <f t="shared" si="1"/>
        <v>3.9374815174309026</v>
      </c>
      <c r="F34">
        <f t="shared" si="1"/>
        <v>3.8152948890320446</v>
      </c>
      <c r="G34">
        <f t="shared" si="1"/>
        <v>4.1483538539022407</v>
      </c>
      <c r="L34">
        <v>2</v>
      </c>
      <c r="M34">
        <v>2.2482655529153899</v>
      </c>
    </row>
  </sheetData>
  <sortState xmlns:xlrd2="http://schemas.microsoft.com/office/spreadsheetml/2017/richdata2" ref="L2:M34">
    <sortCondition descending="1" ref="M1"/>
  </sortState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MNI - AFLE</vt:lpstr>
      <vt:lpstr>MNI - AFRE our GS</vt:lpstr>
      <vt:lpstr>MNI - AFRE Jon's 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greydon</dc:creator>
  <cp:lastModifiedBy>Mohamad</cp:lastModifiedBy>
  <dcterms:created xsi:type="dcterms:W3CDTF">2020-01-23T23:23:26Z</dcterms:created>
  <dcterms:modified xsi:type="dcterms:W3CDTF">2020-04-12T03:54:00Z</dcterms:modified>
</cp:coreProperties>
</file>