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</sheets>
  <definedNames>
    <definedName hidden="1" localSheetId="2" name="_xlnm._FilterDatabase">Sheet4!$B$1:$B$1000</definedName>
  </definedNames>
  <calcPr/>
</workbook>
</file>

<file path=xl/sharedStrings.xml><?xml version="1.0" encoding="utf-8"?>
<sst xmlns="http://schemas.openxmlformats.org/spreadsheetml/2006/main" count="2595" uniqueCount="629">
  <si>
    <t>Attribute</t>
  </si>
  <si>
    <t>Value</t>
  </si>
  <si>
    <t>Afebrile</t>
  </si>
  <si>
    <t>Febrile</t>
  </si>
  <si>
    <t>Age (years)</t>
  </si>
  <si>
    <t>&lt;25</t>
  </si>
  <si>
    <t>&gt;=25 and &lt;=30</t>
  </si>
  <si>
    <t>&gt;30</t>
  </si>
  <si>
    <t>Delivery duration
(hours)</t>
  </si>
  <si>
    <t>&lt;=24</t>
  </si>
  <si>
    <t>&gt;24 and &lt;=48</t>
  </si>
  <si>
    <t>&gt;48 and &lt;=72</t>
  </si>
  <si>
    <t>&gt;72 and &lt;=96</t>
  </si>
  <si>
    <t>96+</t>
  </si>
  <si>
    <t>Plasmodium asexual stages, 
by microscopy</t>
  </si>
  <si>
    <t>Negative</t>
  </si>
  <si>
    <t>Positive</t>
  </si>
  <si>
    <t>Cesarean Delivery</t>
  </si>
  <si>
    <t>No</t>
  </si>
  <si>
    <t>Yes</t>
  </si>
  <si>
    <t>Previous pregnancies count</t>
  </si>
  <si>
    <t>4+</t>
  </si>
  <si>
    <t>Cytomegalovirus, by PCR</t>
  </si>
  <si>
    <t>Vaginal infection</t>
  </si>
  <si>
    <t>Mom reported antibiotic use 
during pregnancy</t>
  </si>
  <si>
    <t>Chills</t>
  </si>
  <si>
    <t>HIV status</t>
  </si>
  <si>
    <t>Unknown</t>
  </si>
  <si>
    <t>&lt;=48</t>
  </si>
  <si>
    <t>&lt;=72</t>
  </si>
  <si>
    <t>&lt;=96</t>
  </si>
  <si>
    <t>Archaea</t>
  </si>
  <si>
    <t>Euryarchaeota</t>
  </si>
  <si>
    <t>Methanobacteria</t>
  </si>
  <si>
    <t>Methanobacteriales</t>
  </si>
  <si>
    <t>Methanobacteriaceae</t>
  </si>
  <si>
    <t>Methanobrevibacter</t>
  </si>
  <si>
    <t>Thermoplasmatota</t>
  </si>
  <si>
    <t>Thermoplasmata</t>
  </si>
  <si>
    <t>Methanomassiliicoccales</t>
  </si>
  <si>
    <t>Methanomethylophilaceae</t>
  </si>
  <si>
    <t>Bacteria</t>
  </si>
  <si>
    <t>Abditibacteriota</t>
  </si>
  <si>
    <t>Abditibacteria</t>
  </si>
  <si>
    <t>Abditibacteriales</t>
  </si>
  <si>
    <t>Abditibacteriaceae</t>
  </si>
  <si>
    <t>Abditibacterium</t>
  </si>
  <si>
    <t>Class</t>
  </si>
  <si>
    <t>Count</t>
  </si>
  <si>
    <t>Order</t>
  </si>
  <si>
    <t>Family</t>
  </si>
  <si>
    <t>Actinobacteriota</t>
  </si>
  <si>
    <t>Actinobacteria</t>
  </si>
  <si>
    <t>Phylum</t>
  </si>
  <si>
    <t>Actinomycetales</t>
  </si>
  <si>
    <t>Actinomycetaceae</t>
  </si>
  <si>
    <t>Actinomyces</t>
  </si>
  <si>
    <t>Arcanobacterium</t>
  </si>
  <si>
    <t>Bacteroidota</t>
  </si>
  <si>
    <t>Mobiluncus</t>
  </si>
  <si>
    <t>Campilobacterota</t>
  </si>
  <si>
    <t>Coriobacteriia</t>
  </si>
  <si>
    <t>Bifidobacteriales</t>
  </si>
  <si>
    <t>Bifidobacteriaceae</t>
  </si>
  <si>
    <t>Trueperella</t>
  </si>
  <si>
    <t>Chloroflexi</t>
  </si>
  <si>
    <t>Rubrobacteria</t>
  </si>
  <si>
    <t>Corynebacteriales</t>
  </si>
  <si>
    <t>Corynebacteriaceae</t>
  </si>
  <si>
    <t>Varibaculum</t>
  </si>
  <si>
    <t>Cyanobacteria</t>
  </si>
  <si>
    <t>Bacteroidia</t>
  </si>
  <si>
    <t>Frankiales</t>
  </si>
  <si>
    <t>Dietziaceae</t>
  </si>
  <si>
    <t>Bifidobacterium</t>
  </si>
  <si>
    <t>Deinococcota</t>
  </si>
  <si>
    <t>Campylobacteria</t>
  </si>
  <si>
    <t>Micrococcales</t>
  </si>
  <si>
    <t>Mycobacteriaceae</t>
  </si>
  <si>
    <t>Gardnerella</t>
  </si>
  <si>
    <t>Desulfobacterota</t>
  </si>
  <si>
    <t>Anaerolineae</t>
  </si>
  <si>
    <t>Propionibacteriales</t>
  </si>
  <si>
    <t>Nocardiaceae</t>
  </si>
  <si>
    <t>Elusimicrobiota</t>
  </si>
  <si>
    <t>Chloroflexia</t>
  </si>
  <si>
    <t>Pseudonocardiales</t>
  </si>
  <si>
    <t>Acidothermaceae</t>
  </si>
  <si>
    <t>Firmicutes</t>
  </si>
  <si>
    <t>Cyanobacteriia</t>
  </si>
  <si>
    <t>Streptosporangiales</t>
  </si>
  <si>
    <t>Brevibacteriaceae</t>
  </si>
  <si>
    <t>Corynebacterium</t>
  </si>
  <si>
    <t>Fusobacteriota</t>
  </si>
  <si>
    <t>Vampirivibrionia</t>
  </si>
  <si>
    <t>Coriobacteriales</t>
  </si>
  <si>
    <t>Cellulomonadaceae</t>
  </si>
  <si>
    <t>Lawsonella</t>
  </si>
  <si>
    <t>Gemmatimonadota</t>
  </si>
  <si>
    <t>Deinococci</t>
  </si>
  <si>
    <t>Rubrobacterales</t>
  </si>
  <si>
    <t>Demequinaceae</t>
  </si>
  <si>
    <t>Dietzia</t>
  </si>
  <si>
    <t>Myxococcota</t>
  </si>
  <si>
    <t>Desulfovibrionia</t>
  </si>
  <si>
    <t>Bacteroidales</t>
  </si>
  <si>
    <t>Dermabacteraceae</t>
  </si>
  <si>
    <t>Mycobacterium</t>
  </si>
  <si>
    <t>Patescibacteria</t>
  </si>
  <si>
    <t>Desulfuromonadia</t>
  </si>
  <si>
    <t>Cytophagales</t>
  </si>
  <si>
    <t>Dermatophilaceae</t>
  </si>
  <si>
    <t>Rhodococcus</t>
  </si>
  <si>
    <t>Proteobacteria</t>
  </si>
  <si>
    <t>Elusimicrobia</t>
  </si>
  <si>
    <t>Flavobacteriales</t>
  </si>
  <si>
    <t>Intrasporangiaceae</t>
  </si>
  <si>
    <t>Williamsia</t>
  </si>
  <si>
    <t>Spirochaetota</t>
  </si>
  <si>
    <t>Bacilli</t>
  </si>
  <si>
    <t>Sphingobacteriales</t>
  </si>
  <si>
    <t>Microbacteriaceae</t>
  </si>
  <si>
    <t>Acidothermus</t>
  </si>
  <si>
    <t>Synergistota</t>
  </si>
  <si>
    <t>Clostridia</t>
  </si>
  <si>
    <t>Campylobacterales</t>
  </si>
  <si>
    <t>Micrococcaceae</t>
  </si>
  <si>
    <t>Verrucomicrobiota</t>
  </si>
  <si>
    <t>Negativicutes</t>
  </si>
  <si>
    <t>Caldilineales</t>
  </si>
  <si>
    <t>Nocardioidaceae</t>
  </si>
  <si>
    <t>Brevibacterium</t>
  </si>
  <si>
    <t>Discoba</t>
  </si>
  <si>
    <t>Symbiobacteriia</t>
  </si>
  <si>
    <t>Chloroflexales</t>
  </si>
  <si>
    <t>Propionibacteriaceae</t>
  </si>
  <si>
    <t>Pseudactinotalea</t>
  </si>
  <si>
    <t>Fusobacteriia</t>
  </si>
  <si>
    <t>Chloroplast</t>
  </si>
  <si>
    <t>Pseudonocardiaceae</t>
  </si>
  <si>
    <t>Demequina</t>
  </si>
  <si>
    <t>Gemmatimonadetes</t>
  </si>
  <si>
    <t>Cyanobacteriales</t>
  </si>
  <si>
    <t>Atopobiaceae</t>
  </si>
  <si>
    <t>Brachybacterium</t>
  </si>
  <si>
    <t>Excavata</t>
  </si>
  <si>
    <t>Longimicrobia</t>
  </si>
  <si>
    <t>Gastranaerophilales</t>
  </si>
  <si>
    <t>Coriobacteriaceae</t>
  </si>
  <si>
    <t>Dermabacter</t>
  </si>
  <si>
    <t>Myxococcia</t>
  </si>
  <si>
    <t>Thermales</t>
  </si>
  <si>
    <t>Coriobacteriales Incertae Sedis</t>
  </si>
  <si>
    <t>Helcobacillus</t>
  </si>
  <si>
    <t>Gracilibacteria</t>
  </si>
  <si>
    <t>Desulfovibrionales</t>
  </si>
  <si>
    <t>Eggerthellaceae</t>
  </si>
  <si>
    <t>Piscicoccus</t>
  </si>
  <si>
    <t>Saccharimonadia</t>
  </si>
  <si>
    <t>Bradymonadales</t>
  </si>
  <si>
    <t>Rubrobacteriaceae</t>
  </si>
  <si>
    <t>Alphaproteobacteria</t>
  </si>
  <si>
    <t>Elusimicrobiales</t>
  </si>
  <si>
    <t>Bacteroidaceae</t>
  </si>
  <si>
    <t>Janibacter</t>
  </si>
  <si>
    <t>Gammaproteobacteria</t>
  </si>
  <si>
    <t>Acholeplasmatales</t>
  </si>
  <si>
    <t>Dysgonomonadaceae</t>
  </si>
  <si>
    <t>Ornithinimicrobium</t>
  </si>
  <si>
    <t>Spirochaetia</t>
  </si>
  <si>
    <t>Bacillales</t>
  </si>
  <si>
    <t>F082</t>
  </si>
  <si>
    <t>Tetrasphaera</t>
  </si>
  <si>
    <t>Synergistia</t>
  </si>
  <si>
    <t>Erysipelotrichales</t>
  </si>
  <si>
    <t>Marinifilaceae</t>
  </si>
  <si>
    <t>Curtobacterium</t>
  </si>
  <si>
    <t>Lentisphaeria</t>
  </si>
  <si>
    <t>Exiguobacterales</t>
  </si>
  <si>
    <t>Muribaculaceae</t>
  </si>
  <si>
    <t>Microbacterium</t>
  </si>
  <si>
    <t>Verrucomicrobiae</t>
  </si>
  <si>
    <t>Lactobacillales</t>
  </si>
  <si>
    <t>p-2534-18B5 gut group</t>
  </si>
  <si>
    <t>Pseudoclavibacter</t>
  </si>
  <si>
    <t>Polyangia</t>
  </si>
  <si>
    <t>Mycoplasmatales</t>
  </si>
  <si>
    <t>Porphyromonadaceae</t>
  </si>
  <si>
    <t>Chlamydiae</t>
  </si>
  <si>
    <t>Paenibacillales</t>
  </si>
  <si>
    <t>Prevotellaceae</t>
  </si>
  <si>
    <t>Kocuria</t>
  </si>
  <si>
    <t>Discicristata</t>
  </si>
  <si>
    <t>RF39</t>
  </si>
  <si>
    <t>Rikenellaceae</t>
  </si>
  <si>
    <t>Micrococcus</t>
  </si>
  <si>
    <t>Metamonada</t>
  </si>
  <si>
    <t>Staphylococcales</t>
  </si>
  <si>
    <t>Tannerellaceae</t>
  </si>
  <si>
    <t>Nesterenkonia</t>
  </si>
  <si>
    <t>Christensenellales</t>
  </si>
  <si>
    <t>Hymenobacteraceae</t>
  </si>
  <si>
    <t>Paeniglutamicibacter</t>
  </si>
  <si>
    <t>Clostridia UCG-014</t>
  </si>
  <si>
    <t>Flavobacteriaceae</t>
  </si>
  <si>
    <t>Pseudarthrobacter</t>
  </si>
  <si>
    <t>Clostridia vadinBB60 group</t>
  </si>
  <si>
    <t>Weeksellaceae</t>
  </si>
  <si>
    <t>Pseudoglutamicibacter</t>
  </si>
  <si>
    <t>Clostridiales</t>
  </si>
  <si>
    <t>Sphingobacteriaceae</t>
  </si>
  <si>
    <t>Rothia</t>
  </si>
  <si>
    <t>Hungateiclostridiaceae</t>
  </si>
  <si>
    <t>Arcobacteraceae</t>
  </si>
  <si>
    <t>Nocardioides</t>
  </si>
  <si>
    <t>Lachnospirales</t>
  </si>
  <si>
    <t>Campylobacteraceae</t>
  </si>
  <si>
    <t>Cutibacterium</t>
  </si>
  <si>
    <t>Monoglobales</t>
  </si>
  <si>
    <t>Caldilineaceae</t>
  </si>
  <si>
    <t>Friedmanniella</t>
  </si>
  <si>
    <t>Oscillospirales</t>
  </si>
  <si>
    <t>Herpetosiphonaceae</t>
  </si>
  <si>
    <t>Propionibacterium</t>
  </si>
  <si>
    <t>Peptococcales</t>
  </si>
  <si>
    <t>Coleofasciculaceae</t>
  </si>
  <si>
    <t>Propionicicella</t>
  </si>
  <si>
    <t>Peptostreptococcales-Tissierellales</t>
  </si>
  <si>
    <t>Phormidiaceae</t>
  </si>
  <si>
    <t>Propionimicrobium</t>
  </si>
  <si>
    <t>Acidaminococcales</t>
  </si>
  <si>
    <t>Thermaceae</t>
  </si>
  <si>
    <t>Tessaracoccus</t>
  </si>
  <si>
    <t>Veillonellales-Selenomonadales</t>
  </si>
  <si>
    <t>Desulfovibrionaceae</t>
  </si>
  <si>
    <t>Pseudonocardia</t>
  </si>
  <si>
    <t>Symbiobacteriales</t>
  </si>
  <si>
    <t>Elusimicrobiaceae</t>
  </si>
  <si>
    <t>Fusobacteriales</t>
  </si>
  <si>
    <t>Acholeplasmataceae</t>
  </si>
  <si>
    <t>Gemmatimonadales</t>
  </si>
  <si>
    <t>Bacillaceae</t>
  </si>
  <si>
    <t>Longimicrobiales</t>
  </si>
  <si>
    <t>Marinococcaceae</t>
  </si>
  <si>
    <t>Atopobium</t>
  </si>
  <si>
    <t>Myxococcales</t>
  </si>
  <si>
    <t>Planococcaceae</t>
  </si>
  <si>
    <t>Collinsella</t>
  </si>
  <si>
    <t>Absconditabacteriales (SR1)</t>
  </si>
  <si>
    <t>Erysipelatoclostridiaceae</t>
  </si>
  <si>
    <t>Saccharimonadales</t>
  </si>
  <si>
    <t>Erysipelotrichaceae</t>
  </si>
  <si>
    <t>Acetobacterales</t>
  </si>
  <si>
    <t>Exiguobacteraceae</t>
  </si>
  <si>
    <t>DNF00809</t>
  </si>
  <si>
    <t>Azospirillales</t>
  </si>
  <si>
    <t>Aerococcaceae</t>
  </si>
  <si>
    <t>Enterorhabdus</t>
  </si>
  <si>
    <t>Caulobacterales</t>
  </si>
  <si>
    <t>Carnobacteriaceae</t>
  </si>
  <si>
    <t>Rubrobacter</t>
  </si>
  <si>
    <t>Rhizobiales</t>
  </si>
  <si>
    <t>Catellicoccaceae</t>
  </si>
  <si>
    <t>Rhodobacterales</t>
  </si>
  <si>
    <t>Enterococcaceae</t>
  </si>
  <si>
    <t>Rhodospirillales</t>
  </si>
  <si>
    <t>Lactobacillaceae</t>
  </si>
  <si>
    <t>Rickettsiales</t>
  </si>
  <si>
    <t>Leuconostocaceae</t>
  </si>
  <si>
    <t>Bacteroides</t>
  </si>
  <si>
    <t>Sphingomonadales</t>
  </si>
  <si>
    <t>P5D1-392</t>
  </si>
  <si>
    <t>Proteiniphilum</t>
  </si>
  <si>
    <t>Aeromonadales</t>
  </si>
  <si>
    <t>Streptococcaceae</t>
  </si>
  <si>
    <t>Alteromonadales</t>
  </si>
  <si>
    <t>Mycoplasmataceae</t>
  </si>
  <si>
    <t>Odoribacter</t>
  </si>
  <si>
    <t>Burkholderiales</t>
  </si>
  <si>
    <t>Paenibacillaceae</t>
  </si>
  <si>
    <t>Enterobacterales</t>
  </si>
  <si>
    <t>Gemellaceae</t>
  </si>
  <si>
    <t>Oceanospirillales</t>
  </si>
  <si>
    <t>Staphylococcaceae</t>
  </si>
  <si>
    <t>Pasteurellales</t>
  </si>
  <si>
    <t>Christensenellaceae</t>
  </si>
  <si>
    <t>Porphyromonas</t>
  </si>
  <si>
    <t>Pseudomonadales</t>
  </si>
  <si>
    <t>Clostridiaceae</t>
  </si>
  <si>
    <t>Vibrionales</t>
  </si>
  <si>
    <t>Fastidiosipila</t>
  </si>
  <si>
    <t>Alloprevotella</t>
  </si>
  <si>
    <t>Xanthomonadales</t>
  </si>
  <si>
    <t>Mageibacillus</t>
  </si>
  <si>
    <t>Prevotella</t>
  </si>
  <si>
    <t>Spirochaetales</t>
  </si>
  <si>
    <t>Lachnospiraceae</t>
  </si>
  <si>
    <t>Prevotellaceae NK3B31 group</t>
  </si>
  <si>
    <t>Synergistales</t>
  </si>
  <si>
    <t>Monoglobaceae</t>
  </si>
  <si>
    <t>Prevotellaceae UCG-001</t>
  </si>
  <si>
    <t>Victivallales</t>
  </si>
  <si>
    <t>[Eubacterium] coprostanoligenes group</t>
  </si>
  <si>
    <t>Prevotellaceae UCG-003</t>
  </si>
  <si>
    <t>Opitutales</t>
  </si>
  <si>
    <t>Butyricicoccaceae</t>
  </si>
  <si>
    <t>Alistipes</t>
  </si>
  <si>
    <t>Verrucomicrobiales</t>
  </si>
  <si>
    <t>Oscillospiraceae</t>
  </si>
  <si>
    <t>Rikenellaceae RC9 gut group</t>
  </si>
  <si>
    <t>Polyangiales</t>
  </si>
  <si>
    <t>Ruminococcaceae</t>
  </si>
  <si>
    <t>Parabacteroides</t>
  </si>
  <si>
    <t>Beggiatoales</t>
  </si>
  <si>
    <t>UCG-010</t>
  </si>
  <si>
    <t>Hymenobacter</t>
  </si>
  <si>
    <t>Chlamydiales</t>
  </si>
  <si>
    <t>Peptococcaceae</t>
  </si>
  <si>
    <t>Antarcticibacterium</t>
  </si>
  <si>
    <t>Euglenozoa</t>
  </si>
  <si>
    <t>Anaerococcus</t>
  </si>
  <si>
    <t>Flavobacterium</t>
  </si>
  <si>
    <t>Parabasalia</t>
  </si>
  <si>
    <t>Anaerovoracaceae</t>
  </si>
  <si>
    <t>Chryseobacterium</t>
  </si>
  <si>
    <t>Ezakiella</t>
  </si>
  <si>
    <t>Cloacibacterium</t>
  </si>
  <si>
    <t>Fenollaria</t>
  </si>
  <si>
    <t>Empedobacter</t>
  </si>
  <si>
    <t>Finegoldia</t>
  </si>
  <si>
    <t>Nubsella</t>
  </si>
  <si>
    <t>Gallicola</t>
  </si>
  <si>
    <t>Pedobacter</t>
  </si>
  <si>
    <t>Helcococcus</t>
  </si>
  <si>
    <t>Arcobacter</t>
  </si>
  <si>
    <t>Murdochiella</t>
  </si>
  <si>
    <t>Campylobacter</t>
  </si>
  <si>
    <t>Parvimonas</t>
  </si>
  <si>
    <t>Caldilinea</t>
  </si>
  <si>
    <t>Peptoniphilus</t>
  </si>
  <si>
    <t>Herpetosiphon</t>
  </si>
  <si>
    <t>Peptostreptococcaceae</t>
  </si>
  <si>
    <t>W5053</t>
  </si>
  <si>
    <t>Acidaminococcaceae</t>
  </si>
  <si>
    <t>Microcoleus PCC-7113</t>
  </si>
  <si>
    <t>Selenomonadaceae</t>
  </si>
  <si>
    <t>Planktothrix NIVA-CYA 15</t>
  </si>
  <si>
    <t>Veillonellaceae</t>
  </si>
  <si>
    <t>Caldinitratiruptor</t>
  </si>
  <si>
    <t>Meiothermus</t>
  </si>
  <si>
    <t>Fusobacteriaceae</t>
  </si>
  <si>
    <t>Thermus</t>
  </si>
  <si>
    <t>Leptotrichiaceae</t>
  </si>
  <si>
    <t>Bilophila</t>
  </si>
  <si>
    <t>Gemmatimonadaceae</t>
  </si>
  <si>
    <t>Longimicrobiaceae</t>
  </si>
  <si>
    <t>Elusimicrobium</t>
  </si>
  <si>
    <t>Myxococcaceae</t>
  </si>
  <si>
    <t>Saccharimonadaceae</t>
  </si>
  <si>
    <t>Acetobacteraceae</t>
  </si>
  <si>
    <t>Anaeroplasma</t>
  </si>
  <si>
    <t>Azospirillaceae</t>
  </si>
  <si>
    <t>Caulobacteraceae</t>
  </si>
  <si>
    <t>Anoxybacillus</t>
  </si>
  <si>
    <t>Beijerinckiaceae</t>
  </si>
  <si>
    <t>Bacillus</t>
  </si>
  <si>
    <t>Rhizobiaceae</t>
  </si>
  <si>
    <t>Marinococcus</t>
  </si>
  <si>
    <t>Xanthobacteraceae</t>
  </si>
  <si>
    <t>Planococcus</t>
  </si>
  <si>
    <t>Rhodobacteraceae</t>
  </si>
  <si>
    <t>Planomicrobium</t>
  </si>
  <si>
    <t>Rhodospirillaceae</t>
  </si>
  <si>
    <t>Rummeliibacillus</t>
  </si>
  <si>
    <t>Mitochondria</t>
  </si>
  <si>
    <t>Sphingomonadaceae</t>
  </si>
  <si>
    <t>Asteroleplasma</t>
  </si>
  <si>
    <t>Aeromonadaceae</t>
  </si>
  <si>
    <t>Catenibacterium</t>
  </si>
  <si>
    <t>Succinivibrionaceae</t>
  </si>
  <si>
    <t>Erysipelatoclostridium</t>
  </si>
  <si>
    <t>Alteromonadaceae</t>
  </si>
  <si>
    <t>Erysipelotrichaceae UCG-003</t>
  </si>
  <si>
    <t>Alcaligenaceae</t>
  </si>
  <si>
    <t>UCG-004</t>
  </si>
  <si>
    <t>Burkholderiaceae</t>
  </si>
  <si>
    <t>Chromobacteriaceae</t>
  </si>
  <si>
    <t>Bulleidia</t>
  </si>
  <si>
    <t>Comamonadaceae</t>
  </si>
  <si>
    <t>Erysipelotrichaceae UCG-006</t>
  </si>
  <si>
    <t>Hydrogenophilaceae</t>
  </si>
  <si>
    <t>Erysipelotrichaceae UCG-008</t>
  </si>
  <si>
    <t>Methylophilaceae</t>
  </si>
  <si>
    <t>Holdemanella</t>
  </si>
  <si>
    <t>Neisseriaceae</t>
  </si>
  <si>
    <t>Solobacterium</t>
  </si>
  <si>
    <t>Oxalobacteraceae</t>
  </si>
  <si>
    <t>Turicibacter</t>
  </si>
  <si>
    <t>Rhodocyclaceae</t>
  </si>
  <si>
    <t>Exiguobacterium</t>
  </si>
  <si>
    <t>Sutterellaceae</t>
  </si>
  <si>
    <t>Enterobacteriaceae</t>
  </si>
  <si>
    <t>Aerococcus</t>
  </si>
  <si>
    <t>Morganellaceae</t>
  </si>
  <si>
    <t>Eremococcus</t>
  </si>
  <si>
    <t>Yersiniaceae</t>
  </si>
  <si>
    <t>Facklamia</t>
  </si>
  <si>
    <t>Halomonadaceae</t>
  </si>
  <si>
    <t>Globicatella</t>
  </si>
  <si>
    <t>Saccharospirillaceae</t>
  </si>
  <si>
    <t>Atopococcus</t>
  </si>
  <si>
    <t>Pasteurellaceae</t>
  </si>
  <si>
    <t>Granulicatella</t>
  </si>
  <si>
    <t>Moraxellaceae</t>
  </si>
  <si>
    <t>Catellicoccus</t>
  </si>
  <si>
    <t>Pseudomonadaceae</t>
  </si>
  <si>
    <t>Vibrionaceae</t>
  </si>
  <si>
    <t>Enterococcus</t>
  </si>
  <si>
    <t>Xanthomonadaceae</t>
  </si>
  <si>
    <t>Lactobacillus</t>
  </si>
  <si>
    <t>Spirochaetaceae</t>
  </si>
  <si>
    <t>Pediococcus</t>
  </si>
  <si>
    <t>Synergistaceae</t>
  </si>
  <si>
    <t>vadinBE97</t>
  </si>
  <si>
    <t>Leuconostoc</t>
  </si>
  <si>
    <t>Puniceicoccaceae</t>
  </si>
  <si>
    <t>Akkermansiaceae</t>
  </si>
  <si>
    <t>Promicromonosporaceae</t>
  </si>
  <si>
    <t>Lactococcus</t>
  </si>
  <si>
    <t>Marinilabiliaceae</t>
  </si>
  <si>
    <t>Streptococcus</t>
  </si>
  <si>
    <t>Polyangiaceae</t>
  </si>
  <si>
    <t>Mycoplasma</t>
  </si>
  <si>
    <t>Beggiatoaceae</t>
  </si>
  <si>
    <t>Ureaplasma</t>
  </si>
  <si>
    <t>Aquaspirillaceae</t>
  </si>
  <si>
    <t>Ammoniibacillus</t>
  </si>
  <si>
    <t>Chlamydiaceae</t>
  </si>
  <si>
    <t>Paenibacillus</t>
  </si>
  <si>
    <t>Kinetoplastea</t>
  </si>
  <si>
    <t>Trichomonadea</t>
  </si>
  <si>
    <t>Gemella</t>
  </si>
  <si>
    <t>Jeotgalicoccus</t>
  </si>
  <si>
    <t>Nosocomiicoccus</t>
  </si>
  <si>
    <t>Staphylococcus</t>
  </si>
  <si>
    <t>Christensenellaceae R-7 group</t>
  </si>
  <si>
    <t>Clostridium sensu stricto 1</t>
  </si>
  <si>
    <t>Sarcina</t>
  </si>
  <si>
    <t>[Eubacterium] eligens group</t>
  </si>
  <si>
    <t>[Eubacterium] fissicatena group</t>
  </si>
  <si>
    <t>[Eubacterium] hallii group</t>
  </si>
  <si>
    <t>[Eubacterium] ruminantium group</t>
  </si>
  <si>
    <t>[Eubacterium] ventriosum group</t>
  </si>
  <si>
    <t>[Eubacterium] xylanophilum group</t>
  </si>
  <si>
    <t>[Ruminococcus] gauvreauii group</t>
  </si>
  <si>
    <t>[Ruminococcus] torques group</t>
  </si>
  <si>
    <t>Agathobacter</t>
  </si>
  <si>
    <t>Anaerostipes</t>
  </si>
  <si>
    <t>Blautia</t>
  </si>
  <si>
    <t>Catonella</t>
  </si>
  <si>
    <t>Coprococcus</t>
  </si>
  <si>
    <t>Dorea</t>
  </si>
  <si>
    <t>Fusicatenibacter</t>
  </si>
  <si>
    <t>GCA-900066575</t>
  </si>
  <si>
    <t>Howardella</t>
  </si>
  <si>
    <t>Johnsonella</t>
  </si>
  <si>
    <t>Lachnoclostridium</t>
  </si>
  <si>
    <t>Lachnospira</t>
  </si>
  <si>
    <t>Lachnospiraceae AC2044 group</t>
  </si>
  <si>
    <t>Lachnospiraceae FCS020 group</t>
  </si>
  <si>
    <t>Lachnospiraceae FE2018 group</t>
  </si>
  <si>
    <t>Lachnospiraceae ND3007 group</t>
  </si>
  <si>
    <t>Lachnospiraceae NK4A136 group</t>
  </si>
  <si>
    <t>Lachnospiraceae UCG-001</t>
  </si>
  <si>
    <t>Lachnospiraceae UCG-003</t>
  </si>
  <si>
    <t>Lachnospiraceae UCG-004</t>
  </si>
  <si>
    <t>Lachnospiraceae UCG-008</t>
  </si>
  <si>
    <t>Lachnospiraceae UCG-010</t>
  </si>
  <si>
    <t>Marvinbryantia</t>
  </si>
  <si>
    <t>Moryella</t>
  </si>
  <si>
    <t>Oribacterium</t>
  </si>
  <si>
    <t>Roseburia</t>
  </si>
  <si>
    <t>Shuttleworthia</t>
  </si>
  <si>
    <t>Tuzzerella</t>
  </si>
  <si>
    <t>Tyzzerella</t>
  </si>
  <si>
    <t>Monoglobus</t>
  </si>
  <si>
    <t>Butyricicoccus</t>
  </si>
  <si>
    <t>UCG-008</t>
  </si>
  <si>
    <t>Colidextribacter</t>
  </si>
  <si>
    <t>Intestinimonas</t>
  </si>
  <si>
    <t>NK4A214 group</t>
  </si>
  <si>
    <t>Oscillibacter</t>
  </si>
  <si>
    <t>UCG-002</t>
  </si>
  <si>
    <t>UCG-003</t>
  </si>
  <si>
    <t>UCG-005</t>
  </si>
  <si>
    <t>UCG-007</t>
  </si>
  <si>
    <t>[Eubacterium] siraeum group</t>
  </si>
  <si>
    <t>CAG-352</t>
  </si>
  <si>
    <t>Faecalibacterium</t>
  </si>
  <si>
    <t>Fournierella</t>
  </si>
  <si>
    <t>Incertae Sedis</t>
  </si>
  <si>
    <t>Ruminococcus</t>
  </si>
  <si>
    <t>Subdoligranulum</t>
  </si>
  <si>
    <t>UBA1819</t>
  </si>
  <si>
    <t>Peptococcus</t>
  </si>
  <si>
    <t>[Eubacterium] nodatum group</t>
  </si>
  <si>
    <t>Family XIII AD3011 group</t>
  </si>
  <si>
    <t>Family XIII UCG-001</t>
  </si>
  <si>
    <t>Mogibacterium</t>
  </si>
  <si>
    <t>S5-A14a</t>
  </si>
  <si>
    <t>Criibacterium</t>
  </si>
  <si>
    <t>Intestinibacter</t>
  </si>
  <si>
    <t>Peptostreptococcus</t>
  </si>
  <si>
    <t>Romboutsia</t>
  </si>
  <si>
    <t>Terrisporobacter</t>
  </si>
  <si>
    <t>Phascolarctobacterium</t>
  </si>
  <si>
    <t>Succiniclasticum</t>
  </si>
  <si>
    <t>Anaerovibrio</t>
  </si>
  <si>
    <t>Mitsuokella</t>
  </si>
  <si>
    <t>Selenomonas</t>
  </si>
  <si>
    <t>Anaeroglobus</t>
  </si>
  <si>
    <t>Dialister</t>
  </si>
  <si>
    <t>Megasphaera</t>
  </si>
  <si>
    <t>Negativicoccus</t>
  </si>
  <si>
    <t>Veillonella</t>
  </si>
  <si>
    <t>Fusobacterium</t>
  </si>
  <si>
    <t>Leptotrichia</t>
  </si>
  <si>
    <t>Sneathia</t>
  </si>
  <si>
    <t>Roseisolibacter</t>
  </si>
  <si>
    <t>YC-ZSS-LKJ147</t>
  </si>
  <si>
    <t>Candidatus Saccharimonas</t>
  </si>
  <si>
    <t>Roseomonas</t>
  </si>
  <si>
    <t>Niveispirillum</t>
  </si>
  <si>
    <t>Brevundimonas</t>
  </si>
  <si>
    <t>Phenylobacterium</t>
  </si>
  <si>
    <t>Bosea</t>
  </si>
  <si>
    <t>Pseudochelatococcus</t>
  </si>
  <si>
    <t>Aliihoeflea</t>
  </si>
  <si>
    <t>Allorhizobium-Neorhizobium-Pararhizobium-Rhizobium</t>
  </si>
  <si>
    <t>Brucella</t>
  </si>
  <si>
    <t>Ochrobactrum</t>
  </si>
  <si>
    <t>Afipia</t>
  </si>
  <si>
    <t>Rhodopseudomonas</t>
  </si>
  <si>
    <t>Haematobacter</t>
  </si>
  <si>
    <t>Paenirhodobacter</t>
  </si>
  <si>
    <t>Paracoccus</t>
  </si>
  <si>
    <t>Caenispirillum</t>
  </si>
  <si>
    <t>MN 122.2a</t>
  </si>
  <si>
    <t>Novosphingobium</t>
  </si>
  <si>
    <t>Porphyrobacter</t>
  </si>
  <si>
    <t>Qipengyuania</t>
  </si>
  <si>
    <t>Sphingobium</t>
  </si>
  <si>
    <t>Sphingomonas</t>
  </si>
  <si>
    <t>Aeromonas</t>
  </si>
  <si>
    <t>Ruminobacter</t>
  </si>
  <si>
    <t>Succinivibrio</t>
  </si>
  <si>
    <t>Alishewanella</t>
  </si>
  <si>
    <t>Rheinheimera</t>
  </si>
  <si>
    <t>Achromobacter</t>
  </si>
  <si>
    <t>Burkholderia-Caballeronia-Paraburkholderia</t>
  </si>
  <si>
    <t>Limnobacter</t>
  </si>
  <si>
    <t>Vogesella</t>
  </si>
  <si>
    <t>Acidovorax</t>
  </si>
  <si>
    <t>Comamonas</t>
  </si>
  <si>
    <t>Delftia</t>
  </si>
  <si>
    <t>Hydrogenophaga</t>
  </si>
  <si>
    <t>Limnohabitans</t>
  </si>
  <si>
    <t>Ottowia</t>
  </si>
  <si>
    <t>Tepidicella</t>
  </si>
  <si>
    <t>Tepidimonas</t>
  </si>
  <si>
    <t>Hydrogenophilus</t>
  </si>
  <si>
    <t>Methylobacillus</t>
  </si>
  <si>
    <t>Methylophilus</t>
  </si>
  <si>
    <t>MM2</t>
  </si>
  <si>
    <t>Neisseria</t>
  </si>
  <si>
    <t>Massilia</t>
  </si>
  <si>
    <t>Oxalicibacterium</t>
  </si>
  <si>
    <t>Oxalobacter</t>
  </si>
  <si>
    <t>Propionivibrio</t>
  </si>
  <si>
    <t>AAP99</t>
  </si>
  <si>
    <t>Sutterella</t>
  </si>
  <si>
    <t>Citrobacter</t>
  </si>
  <si>
    <t>Escherichia/Shigella</t>
  </si>
  <si>
    <t>Klebsiella</t>
  </si>
  <si>
    <t>Proteus</t>
  </si>
  <si>
    <t>Providencia</t>
  </si>
  <si>
    <t>Samsonia</t>
  </si>
  <si>
    <t>Halomonas</t>
  </si>
  <si>
    <t>Oceanobacter</t>
  </si>
  <si>
    <t>Actinobacillus</t>
  </si>
  <si>
    <t>Haemophilus</t>
  </si>
  <si>
    <t>Acinetobacter</t>
  </si>
  <si>
    <t>Enhydrobacter</t>
  </si>
  <si>
    <t>Pseudomonas</t>
  </si>
  <si>
    <t>Thiopseudomonas</t>
  </si>
  <si>
    <t>Candidatus Photodesmus</t>
  </si>
  <si>
    <t>Luteimonas</t>
  </si>
  <si>
    <t>Rehaibacterium</t>
  </si>
  <si>
    <t>Silanimonas</t>
  </si>
  <si>
    <t>Stenotrophomonas</t>
  </si>
  <si>
    <t>Thermomonas</t>
  </si>
  <si>
    <t>Xanthomonas</t>
  </si>
  <si>
    <t>Treponema</t>
  </si>
  <si>
    <t>Jonquetella</t>
  </si>
  <si>
    <t>Pyramidobacter</t>
  </si>
  <si>
    <t>Akkermansia</t>
  </si>
  <si>
    <t>Gardnerella vaginalis</t>
  </si>
  <si>
    <t>Neoscardovia</t>
  </si>
  <si>
    <t>Millisia</t>
  </si>
  <si>
    <t>Xylanibacterium</t>
  </si>
  <si>
    <t>Atopobium vaginae</t>
  </si>
  <si>
    <t>Prevotella timonensis</t>
  </si>
  <si>
    <t>Lactobacillus iners</t>
  </si>
  <si>
    <t>Streptococcus agalactiae</t>
  </si>
  <si>
    <t>Mycoplasma hominis</t>
  </si>
  <si>
    <t>Aliicoccus</t>
  </si>
  <si>
    <t>Sneathia amnii</t>
  </si>
  <si>
    <t>Sneathia sanguinegens</t>
  </si>
  <si>
    <t>Pajaroellobacter</t>
  </si>
  <si>
    <t>Candidatus Thiophysa</t>
  </si>
  <si>
    <t>Alicycliphilus</t>
  </si>
  <si>
    <t>Aquamonas</t>
  </si>
  <si>
    <t>Buttiauxella</t>
  </si>
  <si>
    <t>Chlamydia</t>
  </si>
  <si>
    <t>Eukaryota</t>
  </si>
  <si>
    <t>Trichomonas</t>
  </si>
  <si>
    <t>Kingdom</t>
  </si>
  <si>
    <t>Genus</t>
  </si>
  <si>
    <t>Species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</si>
</sst>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Phylum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Sheet4!$J$4</c:f>
            </c:strRef>
          </c:tx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Sheet4!$I$5:$I$26</c:f>
            </c:strRef>
          </c:cat>
          <c:val>
            <c:numRef>
              <c:f>Sheet4!$J$5:$J$26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1" sz="2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Class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Sheet4!$M$3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D0E0E3"/>
              </a:solidFill>
            </c:spPr>
          </c:dPt>
          <c:dPt>
            <c:idx val="26"/>
            <c:spPr>
              <a:solidFill>
                <a:srgbClr val="8E7CC3"/>
              </a:solidFill>
            </c:spPr>
          </c:dPt>
          <c:dPt>
            <c:idx val="27"/>
            <c:spPr>
              <a:solidFill>
                <a:srgbClr val="EAD1DC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Sheet4!$L$4:$L$39</c:f>
            </c:strRef>
          </c:cat>
          <c:val>
            <c:numRef>
              <c:f>Sheet4!$M$4:$M$39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Roboto"/>
              </a:defRPr>
            </a:pPr>
            <a:r>
              <a:rPr b="1">
                <a:solidFill>
                  <a:schemeClr val="dk1"/>
                </a:solidFill>
                <a:latin typeface="Roboto"/>
              </a:rPr>
              <a:t>Order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Sheet4!$P$3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A2C4C9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B4A7D6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B7B7B7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Sheet4!$O$4:$O$85</c:f>
            </c:strRef>
          </c:cat>
          <c:val>
            <c:numRef>
              <c:f>Sheet4!$P$4:$P$85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chemeClr val="dk1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Family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Sheet4!$S$3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18DE3"/>
              </a:solidFill>
            </c:spPr>
          </c:dPt>
          <c:dPt>
            <c:idx val="146"/>
            <c:spPr>
              <a:solidFill>
                <a:srgbClr val="189E13"/>
              </a:solidFill>
            </c:spPr>
          </c:dPt>
          <c:dPt>
            <c:idx val="147"/>
            <c:spPr>
              <a:solidFill>
                <a:srgbClr val="EA1A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Sheet4!$R$4:$R$151</c:f>
            </c:strRef>
          </c:cat>
          <c:val>
            <c:numRef>
              <c:f>Sheet4!$S$4:$S$151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66</xdr:row>
      <xdr:rowOff>200025</xdr:rowOff>
    </xdr:from>
    <xdr:ext cx="7372350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28575</xdr:rowOff>
    </xdr:from>
    <xdr:ext cx="8439150" cy="5438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447675</xdr:colOff>
      <xdr:row>50</xdr:row>
      <xdr:rowOff>161925</xdr:rowOff>
    </xdr:from>
    <xdr:ext cx="8286750" cy="5438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304800</xdr:colOff>
      <xdr:row>146</xdr:row>
      <xdr:rowOff>114300</xdr:rowOff>
    </xdr:from>
    <xdr:ext cx="9267825" cy="6257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63"/>
  </cols>
  <sheetData>
    <row r="1">
      <c r="D1" s="1"/>
      <c r="F1" s="2"/>
      <c r="G1" s="2"/>
    </row>
    <row r="2">
      <c r="D2" s="1"/>
      <c r="F2" s="2"/>
      <c r="G2" s="2"/>
    </row>
    <row r="3">
      <c r="D3" s="1"/>
      <c r="F3" s="2"/>
      <c r="G3" s="2"/>
    </row>
    <row r="4">
      <c r="D4" s="1"/>
      <c r="F4" s="2"/>
      <c r="G4" s="2"/>
    </row>
    <row r="5">
      <c r="D5" s="1"/>
      <c r="F5" s="2"/>
      <c r="G5" s="2"/>
    </row>
    <row r="6">
      <c r="D6" s="1"/>
      <c r="F6" s="2"/>
      <c r="G6" s="2"/>
    </row>
    <row r="7">
      <c r="D7" s="3" t="s">
        <v>0</v>
      </c>
      <c r="E7" s="3" t="s">
        <v>1</v>
      </c>
      <c r="F7" s="4" t="s">
        <v>2</v>
      </c>
      <c r="G7" s="4" t="s">
        <v>3</v>
      </c>
    </row>
    <row r="8">
      <c r="D8" s="5" t="s">
        <v>4</v>
      </c>
      <c r="E8" s="6" t="s">
        <v>5</v>
      </c>
      <c r="F8" s="7">
        <v>42.0</v>
      </c>
      <c r="G8" s="7">
        <v>70.0</v>
      </c>
    </row>
    <row r="9">
      <c r="D9" s="8"/>
      <c r="E9" s="6" t="s">
        <v>6</v>
      </c>
      <c r="F9" s="7">
        <v>34.0</v>
      </c>
      <c r="G9" s="7">
        <v>16.0</v>
      </c>
    </row>
    <row r="10">
      <c r="D10" s="9"/>
      <c r="E10" s="6" t="s">
        <v>7</v>
      </c>
      <c r="F10" s="7">
        <v>22.0</v>
      </c>
      <c r="G10" s="7">
        <v>10.0</v>
      </c>
    </row>
    <row r="11">
      <c r="D11" s="5" t="s">
        <v>8</v>
      </c>
      <c r="E11" s="10" t="s">
        <v>9</v>
      </c>
      <c r="F11" s="11">
        <v>70.0</v>
      </c>
      <c r="G11" s="11">
        <v>45.0</v>
      </c>
    </row>
    <row r="12">
      <c r="D12" s="8"/>
      <c r="E12" s="10" t="s">
        <v>10</v>
      </c>
      <c r="F12" s="11">
        <v>18.0</v>
      </c>
      <c r="G12" s="11">
        <v>29.0</v>
      </c>
    </row>
    <row r="13">
      <c r="D13" s="8"/>
      <c r="E13" s="10" t="s">
        <v>11</v>
      </c>
      <c r="F13" s="11">
        <v>6.0</v>
      </c>
      <c r="G13" s="11">
        <v>18.0</v>
      </c>
    </row>
    <row r="14">
      <c r="D14" s="8"/>
      <c r="E14" s="10" t="s">
        <v>12</v>
      </c>
      <c r="F14" s="12">
        <v>2.0</v>
      </c>
      <c r="G14" s="13">
        <v>6.0</v>
      </c>
    </row>
    <row r="15">
      <c r="D15" s="9"/>
      <c r="E15" s="10" t="s">
        <v>13</v>
      </c>
      <c r="F15" s="12">
        <v>2.0</v>
      </c>
      <c r="G15" s="12">
        <v>0.0</v>
      </c>
    </row>
    <row r="16">
      <c r="D16" s="5" t="s">
        <v>14</v>
      </c>
      <c r="E16" s="10" t="s">
        <v>15</v>
      </c>
      <c r="F16" s="14">
        <v>86.0</v>
      </c>
      <c r="G16" s="12">
        <v>66.0</v>
      </c>
    </row>
    <row r="17">
      <c r="D17" s="9"/>
      <c r="E17" s="10" t="s">
        <v>16</v>
      </c>
      <c r="F17" s="14">
        <v>8.0</v>
      </c>
      <c r="G17" s="12">
        <v>32.0</v>
      </c>
    </row>
    <row r="18">
      <c r="D18" s="5" t="s">
        <v>17</v>
      </c>
      <c r="E18" s="10" t="s">
        <v>18</v>
      </c>
      <c r="F18" s="12">
        <v>78.0</v>
      </c>
      <c r="G18" s="12">
        <v>51.0</v>
      </c>
    </row>
    <row r="19">
      <c r="D19" s="9"/>
      <c r="E19" s="10" t="s">
        <v>19</v>
      </c>
      <c r="F19" s="12">
        <v>20.0</v>
      </c>
      <c r="G19" s="12">
        <v>47.0</v>
      </c>
    </row>
    <row r="20">
      <c r="D20" s="5" t="s">
        <v>20</v>
      </c>
      <c r="E20" s="15">
        <v>1.0</v>
      </c>
      <c r="F20" s="13">
        <v>36.0</v>
      </c>
      <c r="G20" s="13">
        <v>50.0</v>
      </c>
    </row>
    <row r="21">
      <c r="D21" s="8"/>
      <c r="E21" s="15">
        <v>2.0</v>
      </c>
      <c r="F21" s="13">
        <v>10.0</v>
      </c>
      <c r="G21" s="13">
        <v>20.0</v>
      </c>
    </row>
    <row r="22">
      <c r="D22" s="8"/>
      <c r="E22" s="15">
        <v>3.0</v>
      </c>
      <c r="F22" s="13">
        <v>24.0</v>
      </c>
      <c r="G22" s="13">
        <v>8.0</v>
      </c>
    </row>
    <row r="23">
      <c r="D23" s="9"/>
      <c r="E23" s="16" t="s">
        <v>21</v>
      </c>
      <c r="F23" s="13">
        <v>28.0</v>
      </c>
      <c r="G23" s="11">
        <v>20.0</v>
      </c>
    </row>
    <row r="24">
      <c r="D24" s="5" t="s">
        <v>22</v>
      </c>
      <c r="E24" s="10" t="s">
        <v>15</v>
      </c>
      <c r="F24" s="12">
        <v>66.0</v>
      </c>
      <c r="G24" s="12">
        <v>65.0</v>
      </c>
    </row>
    <row r="25">
      <c r="D25" s="9"/>
      <c r="E25" s="10" t="s">
        <v>16</v>
      </c>
      <c r="F25" s="12">
        <v>32.0</v>
      </c>
      <c r="G25" s="12">
        <v>33.0</v>
      </c>
    </row>
    <row r="26">
      <c r="D26" s="5" t="s">
        <v>23</v>
      </c>
      <c r="E26" s="17" t="s">
        <v>18</v>
      </c>
      <c r="F26" s="14">
        <v>90.0</v>
      </c>
      <c r="G26" s="14">
        <v>86.0</v>
      </c>
    </row>
    <row r="27">
      <c r="D27" s="9"/>
      <c r="E27" s="17" t="s">
        <v>19</v>
      </c>
      <c r="F27" s="14">
        <v>6.0</v>
      </c>
      <c r="G27" s="14">
        <v>10.0</v>
      </c>
    </row>
    <row r="28">
      <c r="D28" s="5" t="s">
        <v>24</v>
      </c>
      <c r="E28" s="17" t="s">
        <v>18</v>
      </c>
      <c r="F28" s="14">
        <v>88.0</v>
      </c>
      <c r="G28" s="14">
        <v>77.0</v>
      </c>
    </row>
    <row r="29">
      <c r="D29" s="9"/>
      <c r="E29" s="17" t="s">
        <v>19</v>
      </c>
      <c r="F29" s="14">
        <v>4.0</v>
      </c>
      <c r="G29" s="14">
        <v>9.0</v>
      </c>
    </row>
    <row r="30">
      <c r="D30" s="5" t="s">
        <v>25</v>
      </c>
      <c r="E30" s="17" t="s">
        <v>18</v>
      </c>
      <c r="F30" s="14">
        <v>88.0</v>
      </c>
      <c r="G30" s="14">
        <v>48.0</v>
      </c>
    </row>
    <row r="31">
      <c r="D31" s="9"/>
      <c r="E31" s="17" t="s">
        <v>19</v>
      </c>
      <c r="F31" s="14">
        <v>8.0</v>
      </c>
      <c r="G31" s="14">
        <v>48.0</v>
      </c>
    </row>
    <row r="32">
      <c r="D32" s="5" t="s">
        <v>26</v>
      </c>
      <c r="E32" s="17" t="s">
        <v>15</v>
      </c>
      <c r="F32" s="14">
        <v>88.0</v>
      </c>
      <c r="G32" s="14">
        <v>86.0</v>
      </c>
    </row>
    <row r="33">
      <c r="D33" s="8"/>
      <c r="E33" s="17" t="s">
        <v>16</v>
      </c>
      <c r="F33" s="14">
        <v>10.0</v>
      </c>
      <c r="G33" s="14">
        <v>10.0</v>
      </c>
    </row>
    <row r="34">
      <c r="D34" s="9"/>
      <c r="E34" s="17" t="s">
        <v>27</v>
      </c>
      <c r="F34" s="14">
        <v>0.0</v>
      </c>
      <c r="G34" s="14">
        <v>2.0</v>
      </c>
    </row>
    <row r="35">
      <c r="D35" s="1"/>
      <c r="F35" s="2"/>
      <c r="G35" s="2"/>
    </row>
    <row r="36">
      <c r="D36" s="1"/>
      <c r="F36" s="2"/>
      <c r="G36" s="2"/>
    </row>
    <row r="37">
      <c r="D37" s="1"/>
      <c r="F37" s="2"/>
      <c r="G37" s="2"/>
    </row>
    <row r="38">
      <c r="D38" s="1"/>
      <c r="F38" s="2"/>
      <c r="G38" s="2"/>
    </row>
    <row r="39">
      <c r="D39" s="1"/>
      <c r="F39" s="2"/>
      <c r="G39" s="2"/>
    </row>
    <row r="40">
      <c r="D40" s="1"/>
      <c r="F40" s="2"/>
      <c r="G40" s="2"/>
    </row>
    <row r="41">
      <c r="D41" s="1"/>
      <c r="F41" s="2"/>
      <c r="G41" s="2"/>
    </row>
    <row r="42">
      <c r="D42" s="1"/>
      <c r="F42" s="2"/>
      <c r="G42" s="2"/>
    </row>
    <row r="43">
      <c r="D43" s="1"/>
      <c r="F43" s="2"/>
      <c r="G43" s="2"/>
    </row>
    <row r="44">
      <c r="D44" s="1"/>
      <c r="F44" s="2"/>
      <c r="G44" s="2"/>
    </row>
    <row r="45">
      <c r="D45" s="1"/>
      <c r="F45" s="2"/>
      <c r="G45" s="2"/>
    </row>
    <row r="46">
      <c r="D46" s="1"/>
      <c r="F46" s="2"/>
      <c r="G46" s="2"/>
    </row>
    <row r="47">
      <c r="D47" s="1"/>
      <c r="F47" s="2"/>
      <c r="G47" s="2"/>
    </row>
    <row r="48">
      <c r="D48" s="1"/>
      <c r="F48" s="2"/>
      <c r="G48" s="2"/>
    </row>
    <row r="49">
      <c r="D49" s="1"/>
      <c r="F49" s="2"/>
      <c r="G49" s="2"/>
    </row>
    <row r="50">
      <c r="D50" s="1"/>
      <c r="F50" s="2"/>
      <c r="G50" s="2"/>
    </row>
    <row r="51">
      <c r="D51" s="1"/>
      <c r="F51" s="2"/>
      <c r="G51" s="2"/>
    </row>
    <row r="52">
      <c r="D52" s="1"/>
      <c r="F52" s="2"/>
      <c r="G52" s="2"/>
    </row>
    <row r="53">
      <c r="D53" s="1"/>
      <c r="F53" s="2"/>
      <c r="G53" s="2"/>
    </row>
    <row r="54">
      <c r="D54" s="1"/>
      <c r="F54" s="2"/>
      <c r="G54" s="2"/>
    </row>
    <row r="55">
      <c r="D55" s="1"/>
      <c r="F55" s="2"/>
      <c r="G55" s="2"/>
    </row>
    <row r="56">
      <c r="D56" s="1"/>
      <c r="F56" s="2"/>
      <c r="G56" s="2"/>
    </row>
    <row r="57">
      <c r="D57" s="1"/>
      <c r="F57" s="2"/>
      <c r="G57" s="2"/>
    </row>
    <row r="58">
      <c r="D58" s="1"/>
      <c r="F58" s="2"/>
      <c r="G58" s="2"/>
    </row>
    <row r="59">
      <c r="D59" s="1"/>
      <c r="F59" s="2"/>
      <c r="G59" s="2"/>
    </row>
    <row r="60">
      <c r="D60" s="1"/>
      <c r="F60" s="2"/>
      <c r="G60" s="2"/>
    </row>
    <row r="61">
      <c r="D61" s="1"/>
      <c r="F61" s="2"/>
      <c r="G61" s="2"/>
    </row>
    <row r="62">
      <c r="D62" s="1"/>
      <c r="F62" s="2"/>
      <c r="G62" s="2"/>
    </row>
    <row r="63">
      <c r="D63" s="1"/>
      <c r="F63" s="2"/>
      <c r="G63" s="2"/>
    </row>
    <row r="64">
      <c r="D64" s="1"/>
      <c r="F64" s="2"/>
      <c r="G64" s="2"/>
    </row>
    <row r="65">
      <c r="D65" s="1"/>
      <c r="F65" s="2"/>
      <c r="G65" s="2"/>
    </row>
    <row r="66">
      <c r="D66" s="1"/>
      <c r="F66" s="2"/>
      <c r="G66" s="2"/>
    </row>
    <row r="67">
      <c r="D67" s="1"/>
      <c r="F67" s="2"/>
      <c r="G67" s="2"/>
    </row>
    <row r="68">
      <c r="D68" s="1"/>
      <c r="F68" s="2"/>
      <c r="G68" s="2"/>
    </row>
    <row r="69">
      <c r="D69" s="1"/>
      <c r="F69" s="2"/>
      <c r="G69" s="2"/>
    </row>
    <row r="70">
      <c r="D70" s="1"/>
      <c r="F70" s="2"/>
      <c r="G70" s="2"/>
    </row>
    <row r="71">
      <c r="D71" s="1"/>
      <c r="F71" s="2"/>
      <c r="G71" s="2"/>
    </row>
    <row r="72">
      <c r="D72" s="1"/>
      <c r="F72" s="2"/>
      <c r="G72" s="2"/>
    </row>
    <row r="73">
      <c r="D73" s="1"/>
      <c r="F73" s="2"/>
      <c r="G73" s="2"/>
    </row>
    <row r="74">
      <c r="D74" s="1"/>
      <c r="F74" s="2"/>
      <c r="G74" s="2"/>
    </row>
    <row r="75">
      <c r="D75" s="1"/>
      <c r="F75" s="2"/>
      <c r="G75" s="2"/>
    </row>
    <row r="76">
      <c r="D76" s="1"/>
      <c r="F76" s="2"/>
      <c r="G76" s="2"/>
    </row>
    <row r="77">
      <c r="D77" s="1"/>
      <c r="F77" s="2"/>
      <c r="G77" s="2"/>
    </row>
    <row r="78">
      <c r="D78" s="1"/>
      <c r="F78" s="2"/>
      <c r="G78" s="2"/>
    </row>
    <row r="79">
      <c r="D79" s="1"/>
      <c r="F79" s="2"/>
      <c r="G79" s="2"/>
    </row>
    <row r="80">
      <c r="D80" s="1"/>
      <c r="F80" s="2"/>
      <c r="G80" s="2"/>
    </row>
    <row r="81">
      <c r="D81" s="1"/>
      <c r="F81" s="2"/>
      <c r="G81" s="2"/>
    </row>
    <row r="82">
      <c r="D82" s="1"/>
      <c r="F82" s="2"/>
      <c r="G82" s="2"/>
    </row>
    <row r="83">
      <c r="D83" s="1"/>
      <c r="F83" s="2"/>
      <c r="G83" s="2"/>
    </row>
    <row r="84">
      <c r="D84" s="1"/>
      <c r="F84" s="2"/>
      <c r="G84" s="2"/>
    </row>
    <row r="85">
      <c r="D85" s="1"/>
      <c r="F85" s="2"/>
      <c r="G85" s="2"/>
    </row>
    <row r="86">
      <c r="D86" s="1"/>
      <c r="F86" s="2"/>
      <c r="G86" s="2"/>
    </row>
    <row r="87">
      <c r="D87" s="1"/>
      <c r="F87" s="2"/>
      <c r="G87" s="2"/>
    </row>
    <row r="88">
      <c r="D88" s="1"/>
      <c r="F88" s="2"/>
      <c r="G88" s="2"/>
    </row>
    <row r="89">
      <c r="D89" s="1"/>
      <c r="F89" s="2"/>
      <c r="G89" s="2"/>
    </row>
    <row r="90">
      <c r="D90" s="1"/>
      <c r="F90" s="2"/>
      <c r="G90" s="2"/>
    </row>
    <row r="91">
      <c r="D91" s="1"/>
      <c r="F91" s="2"/>
      <c r="G91" s="2"/>
    </row>
    <row r="92">
      <c r="D92" s="1"/>
      <c r="F92" s="2"/>
      <c r="G92" s="2"/>
    </row>
    <row r="93">
      <c r="D93" s="1"/>
      <c r="F93" s="2"/>
      <c r="G93" s="2"/>
    </row>
    <row r="94">
      <c r="D94" s="1"/>
      <c r="F94" s="2"/>
      <c r="G94" s="2"/>
    </row>
    <row r="95">
      <c r="D95" s="1"/>
      <c r="F95" s="2"/>
      <c r="G95" s="2"/>
    </row>
    <row r="96">
      <c r="D96" s="1"/>
      <c r="F96" s="2"/>
      <c r="G96" s="2"/>
    </row>
    <row r="97">
      <c r="D97" s="1"/>
      <c r="F97" s="2"/>
      <c r="G97" s="2"/>
    </row>
    <row r="98">
      <c r="D98" s="1"/>
      <c r="F98" s="2"/>
      <c r="G98" s="2"/>
    </row>
    <row r="99">
      <c r="D99" s="1"/>
      <c r="F99" s="2"/>
      <c r="G99" s="2"/>
    </row>
    <row r="100">
      <c r="D100" s="1"/>
      <c r="F100" s="2"/>
      <c r="G100" s="2"/>
    </row>
    <row r="101">
      <c r="D101" s="1"/>
      <c r="F101" s="2"/>
      <c r="G101" s="2"/>
    </row>
    <row r="102">
      <c r="D102" s="1"/>
      <c r="F102" s="2"/>
      <c r="G102" s="2"/>
    </row>
    <row r="103">
      <c r="D103" s="1"/>
      <c r="F103" s="2"/>
      <c r="G103" s="2"/>
    </row>
    <row r="104">
      <c r="D104" s="1"/>
      <c r="F104" s="2"/>
      <c r="G104" s="2"/>
    </row>
    <row r="105">
      <c r="D105" s="1"/>
      <c r="F105" s="2"/>
      <c r="G105" s="2"/>
    </row>
    <row r="106">
      <c r="D106" s="1"/>
      <c r="F106" s="2"/>
      <c r="G106" s="2"/>
    </row>
    <row r="107">
      <c r="D107" s="1"/>
      <c r="F107" s="2"/>
      <c r="G107" s="2"/>
    </row>
    <row r="108">
      <c r="D108" s="1"/>
      <c r="F108" s="2"/>
      <c r="G108" s="2"/>
    </row>
    <row r="109">
      <c r="D109" s="1"/>
      <c r="F109" s="2"/>
      <c r="G109" s="2"/>
    </row>
    <row r="110">
      <c r="D110" s="1"/>
      <c r="F110" s="2"/>
      <c r="G110" s="2"/>
    </row>
    <row r="111">
      <c r="D111" s="1"/>
      <c r="F111" s="2"/>
      <c r="G111" s="2"/>
    </row>
    <row r="112">
      <c r="D112" s="1"/>
      <c r="F112" s="2"/>
      <c r="G112" s="2"/>
    </row>
    <row r="113">
      <c r="D113" s="1"/>
      <c r="F113" s="2"/>
      <c r="G113" s="2"/>
    </row>
    <row r="114">
      <c r="D114" s="1"/>
      <c r="F114" s="2"/>
      <c r="G114" s="2"/>
    </row>
    <row r="115">
      <c r="D115" s="1"/>
      <c r="F115" s="2"/>
      <c r="G115" s="2"/>
    </row>
    <row r="116">
      <c r="D116" s="1"/>
      <c r="F116" s="2"/>
      <c r="G116" s="2"/>
    </row>
    <row r="117">
      <c r="D117" s="1"/>
      <c r="F117" s="2"/>
      <c r="G117" s="2"/>
    </row>
    <row r="118">
      <c r="D118" s="1"/>
      <c r="F118" s="2"/>
      <c r="G118" s="2"/>
    </row>
    <row r="119">
      <c r="D119" s="1"/>
      <c r="F119" s="2"/>
      <c r="G119" s="2"/>
    </row>
    <row r="120">
      <c r="D120" s="1"/>
      <c r="F120" s="2"/>
      <c r="G120" s="2"/>
    </row>
    <row r="121">
      <c r="D121" s="1"/>
      <c r="F121" s="2"/>
      <c r="G121" s="2"/>
    </row>
    <row r="122">
      <c r="D122" s="1"/>
      <c r="F122" s="2"/>
      <c r="G122" s="2"/>
    </row>
    <row r="123">
      <c r="D123" s="1"/>
      <c r="F123" s="2"/>
      <c r="G123" s="2"/>
    </row>
    <row r="124">
      <c r="D124" s="1"/>
      <c r="F124" s="2"/>
      <c r="G124" s="2"/>
    </row>
    <row r="125">
      <c r="D125" s="1"/>
      <c r="F125" s="2"/>
      <c r="G125" s="2"/>
    </row>
    <row r="126">
      <c r="D126" s="1"/>
      <c r="F126" s="2"/>
      <c r="G126" s="2"/>
    </row>
    <row r="127">
      <c r="D127" s="1"/>
      <c r="F127" s="2"/>
      <c r="G127" s="2"/>
    </row>
    <row r="128">
      <c r="D128" s="1"/>
      <c r="F128" s="2"/>
      <c r="G128" s="2"/>
    </row>
    <row r="129">
      <c r="D129" s="1"/>
      <c r="F129" s="2"/>
      <c r="G129" s="2"/>
    </row>
    <row r="130">
      <c r="D130" s="1"/>
      <c r="F130" s="2"/>
      <c r="G130" s="2"/>
    </row>
    <row r="131">
      <c r="D131" s="1"/>
      <c r="F131" s="2"/>
      <c r="G131" s="2"/>
    </row>
    <row r="132">
      <c r="D132" s="1"/>
      <c r="F132" s="2"/>
      <c r="G132" s="2"/>
    </row>
    <row r="133">
      <c r="D133" s="1"/>
      <c r="F133" s="2"/>
      <c r="G133" s="2"/>
    </row>
    <row r="134">
      <c r="D134" s="1"/>
      <c r="F134" s="2"/>
      <c r="G134" s="2"/>
    </row>
    <row r="135">
      <c r="D135" s="1"/>
      <c r="F135" s="2"/>
      <c r="G135" s="2"/>
    </row>
    <row r="136">
      <c r="D136" s="1"/>
      <c r="F136" s="2"/>
      <c r="G136" s="2"/>
    </row>
    <row r="137">
      <c r="D137" s="1"/>
      <c r="F137" s="2"/>
      <c r="G137" s="2"/>
    </row>
    <row r="138">
      <c r="D138" s="1"/>
      <c r="F138" s="2"/>
      <c r="G138" s="2"/>
    </row>
    <row r="139">
      <c r="D139" s="1"/>
      <c r="F139" s="2"/>
      <c r="G139" s="2"/>
    </row>
    <row r="140">
      <c r="D140" s="1"/>
      <c r="F140" s="2"/>
      <c r="G140" s="2"/>
    </row>
    <row r="141">
      <c r="D141" s="1"/>
      <c r="F141" s="2"/>
      <c r="G141" s="2"/>
    </row>
    <row r="142">
      <c r="D142" s="1"/>
      <c r="F142" s="2"/>
      <c r="G142" s="2"/>
    </row>
    <row r="143">
      <c r="D143" s="1"/>
      <c r="F143" s="2"/>
      <c r="G143" s="2"/>
    </row>
    <row r="144">
      <c r="D144" s="1"/>
      <c r="F144" s="2"/>
      <c r="G144" s="2"/>
    </row>
    <row r="145">
      <c r="D145" s="1"/>
      <c r="F145" s="2"/>
      <c r="G145" s="2"/>
    </row>
    <row r="146">
      <c r="D146" s="1"/>
      <c r="F146" s="2"/>
      <c r="G146" s="2"/>
    </row>
    <row r="147">
      <c r="D147" s="1"/>
      <c r="F147" s="2"/>
      <c r="G147" s="2"/>
    </row>
    <row r="148">
      <c r="D148" s="1"/>
      <c r="F148" s="2"/>
      <c r="G148" s="2"/>
    </row>
    <row r="149">
      <c r="D149" s="1"/>
      <c r="F149" s="2"/>
      <c r="G149" s="2"/>
    </row>
    <row r="150">
      <c r="D150" s="1"/>
      <c r="F150" s="2"/>
      <c r="G150" s="2"/>
    </row>
    <row r="151">
      <c r="D151" s="1"/>
      <c r="F151" s="2"/>
      <c r="G151" s="2"/>
    </row>
    <row r="152">
      <c r="D152" s="1"/>
      <c r="F152" s="2"/>
      <c r="G152" s="2"/>
    </row>
    <row r="153">
      <c r="D153" s="1"/>
      <c r="F153" s="2"/>
      <c r="G153" s="2"/>
    </row>
    <row r="154">
      <c r="D154" s="1"/>
      <c r="F154" s="2"/>
      <c r="G154" s="2"/>
    </row>
    <row r="155">
      <c r="D155" s="1"/>
      <c r="F155" s="2"/>
      <c r="G155" s="2"/>
    </row>
    <row r="156">
      <c r="D156" s="1"/>
      <c r="F156" s="2"/>
      <c r="G156" s="2"/>
    </row>
    <row r="157">
      <c r="D157" s="1"/>
      <c r="F157" s="2"/>
      <c r="G157" s="2"/>
    </row>
    <row r="158">
      <c r="D158" s="1"/>
      <c r="F158" s="2"/>
      <c r="G158" s="2"/>
    </row>
    <row r="159">
      <c r="D159" s="1"/>
      <c r="F159" s="2"/>
      <c r="G159" s="2"/>
    </row>
    <row r="160">
      <c r="D160" s="1"/>
      <c r="F160" s="2"/>
      <c r="G160" s="2"/>
    </row>
    <row r="161">
      <c r="D161" s="1"/>
      <c r="F161" s="2"/>
      <c r="G161" s="2"/>
    </row>
    <row r="162">
      <c r="D162" s="1"/>
      <c r="F162" s="2"/>
      <c r="G162" s="2"/>
    </row>
    <row r="163">
      <c r="D163" s="1"/>
      <c r="F163" s="2"/>
      <c r="G163" s="2"/>
    </row>
    <row r="164">
      <c r="D164" s="1"/>
      <c r="F164" s="2"/>
      <c r="G164" s="2"/>
    </row>
    <row r="165">
      <c r="D165" s="1"/>
      <c r="F165" s="2"/>
      <c r="G165" s="2"/>
    </row>
    <row r="166">
      <c r="D166" s="1"/>
      <c r="F166" s="2"/>
      <c r="G166" s="2"/>
    </row>
    <row r="167">
      <c r="D167" s="1"/>
      <c r="F167" s="2"/>
      <c r="G167" s="2"/>
    </row>
    <row r="168">
      <c r="D168" s="1"/>
      <c r="F168" s="2"/>
      <c r="G168" s="2"/>
    </row>
    <row r="169">
      <c r="D169" s="1"/>
      <c r="F169" s="2"/>
      <c r="G169" s="2"/>
    </row>
    <row r="170">
      <c r="D170" s="1"/>
      <c r="F170" s="2"/>
      <c r="G170" s="2"/>
    </row>
    <row r="171">
      <c r="D171" s="1"/>
      <c r="F171" s="2"/>
      <c r="G171" s="2"/>
    </row>
    <row r="172">
      <c r="D172" s="1"/>
      <c r="F172" s="2"/>
      <c r="G172" s="2"/>
    </row>
    <row r="173">
      <c r="D173" s="1"/>
      <c r="F173" s="2"/>
      <c r="G173" s="2"/>
    </row>
    <row r="174">
      <c r="D174" s="1"/>
      <c r="F174" s="2"/>
      <c r="G174" s="2"/>
    </row>
    <row r="175">
      <c r="D175" s="1"/>
      <c r="F175" s="2"/>
      <c r="G175" s="2"/>
    </row>
    <row r="176">
      <c r="D176" s="1"/>
      <c r="F176" s="2"/>
      <c r="G176" s="2"/>
    </row>
    <row r="177">
      <c r="D177" s="1"/>
      <c r="F177" s="2"/>
      <c r="G177" s="2"/>
    </row>
    <row r="178">
      <c r="D178" s="1"/>
      <c r="F178" s="2"/>
      <c r="G178" s="2"/>
    </row>
    <row r="179">
      <c r="D179" s="1"/>
      <c r="F179" s="2"/>
      <c r="G179" s="2"/>
    </row>
    <row r="180">
      <c r="D180" s="1"/>
      <c r="F180" s="2"/>
      <c r="G180" s="2"/>
    </row>
    <row r="181">
      <c r="D181" s="1"/>
      <c r="F181" s="2"/>
      <c r="G181" s="2"/>
    </row>
    <row r="182">
      <c r="D182" s="1"/>
      <c r="F182" s="2"/>
      <c r="G182" s="2"/>
    </row>
    <row r="183">
      <c r="D183" s="1"/>
      <c r="F183" s="2"/>
      <c r="G183" s="2"/>
    </row>
    <row r="184">
      <c r="D184" s="1"/>
      <c r="F184" s="2"/>
      <c r="G184" s="2"/>
    </row>
    <row r="185">
      <c r="D185" s="1"/>
      <c r="F185" s="2"/>
      <c r="G185" s="2"/>
    </row>
    <row r="186">
      <c r="D186" s="1"/>
      <c r="F186" s="2"/>
      <c r="G186" s="2"/>
    </row>
    <row r="187">
      <c r="D187" s="1"/>
      <c r="F187" s="2"/>
      <c r="G187" s="2"/>
    </row>
    <row r="188">
      <c r="D188" s="1"/>
      <c r="F188" s="2"/>
      <c r="G188" s="2"/>
    </row>
    <row r="189">
      <c r="D189" s="1"/>
      <c r="F189" s="2"/>
      <c r="G189" s="2"/>
    </row>
    <row r="190">
      <c r="D190" s="1"/>
      <c r="F190" s="2"/>
      <c r="G190" s="2"/>
    </row>
    <row r="191">
      <c r="D191" s="1"/>
      <c r="F191" s="2"/>
      <c r="G191" s="2"/>
    </row>
    <row r="192">
      <c r="D192" s="1"/>
      <c r="F192" s="2"/>
      <c r="G192" s="2"/>
    </row>
    <row r="193">
      <c r="D193" s="1"/>
      <c r="F193" s="2"/>
      <c r="G193" s="2"/>
    </row>
    <row r="194">
      <c r="D194" s="1"/>
      <c r="F194" s="2"/>
      <c r="G194" s="2"/>
    </row>
    <row r="195">
      <c r="D195" s="1"/>
      <c r="F195" s="2"/>
      <c r="G195" s="2"/>
    </row>
    <row r="196">
      <c r="D196" s="1"/>
      <c r="F196" s="2"/>
      <c r="G196" s="2"/>
    </row>
    <row r="197">
      <c r="D197" s="1"/>
      <c r="F197" s="2"/>
      <c r="G197" s="2"/>
    </row>
    <row r="198">
      <c r="D198" s="1"/>
      <c r="F198" s="2"/>
      <c r="G198" s="2"/>
    </row>
    <row r="199">
      <c r="D199" s="1"/>
      <c r="F199" s="2"/>
      <c r="G199" s="2"/>
    </row>
    <row r="200">
      <c r="D200" s="1"/>
      <c r="F200" s="2"/>
      <c r="G200" s="2"/>
    </row>
    <row r="201">
      <c r="D201" s="1"/>
      <c r="F201" s="2"/>
      <c r="G201" s="2"/>
    </row>
    <row r="202">
      <c r="D202" s="1"/>
      <c r="F202" s="2"/>
      <c r="G202" s="2"/>
    </row>
    <row r="203">
      <c r="D203" s="1"/>
      <c r="F203" s="2"/>
      <c r="G203" s="2"/>
    </row>
    <row r="204">
      <c r="D204" s="1"/>
      <c r="F204" s="2"/>
      <c r="G204" s="2"/>
    </row>
    <row r="205">
      <c r="D205" s="1"/>
      <c r="F205" s="2"/>
      <c r="G205" s="2"/>
    </row>
    <row r="206">
      <c r="D206" s="1"/>
      <c r="F206" s="2"/>
      <c r="G206" s="2"/>
    </row>
    <row r="207">
      <c r="D207" s="1"/>
      <c r="F207" s="2"/>
      <c r="G207" s="2"/>
    </row>
    <row r="208">
      <c r="D208" s="1"/>
      <c r="F208" s="2"/>
      <c r="G208" s="2"/>
    </row>
    <row r="209">
      <c r="D209" s="1"/>
      <c r="F209" s="2"/>
      <c r="G209" s="2"/>
    </row>
    <row r="210">
      <c r="D210" s="1"/>
      <c r="F210" s="2"/>
      <c r="G210" s="2"/>
    </row>
    <row r="211">
      <c r="D211" s="1"/>
      <c r="F211" s="2"/>
      <c r="G211" s="2"/>
    </row>
    <row r="212">
      <c r="D212" s="1"/>
      <c r="F212" s="2"/>
      <c r="G212" s="2"/>
    </row>
    <row r="213">
      <c r="D213" s="1"/>
      <c r="F213" s="2"/>
      <c r="G213" s="2"/>
    </row>
    <row r="214">
      <c r="D214" s="1"/>
      <c r="F214" s="2"/>
      <c r="G214" s="2"/>
    </row>
    <row r="215">
      <c r="D215" s="1"/>
      <c r="F215" s="2"/>
      <c r="G215" s="2"/>
    </row>
    <row r="216">
      <c r="D216" s="1"/>
      <c r="F216" s="2"/>
      <c r="G216" s="2"/>
    </row>
    <row r="217">
      <c r="D217" s="1"/>
      <c r="F217" s="2"/>
      <c r="G217" s="2"/>
    </row>
    <row r="218">
      <c r="D218" s="1"/>
      <c r="F218" s="2"/>
      <c r="G218" s="2"/>
    </row>
    <row r="219">
      <c r="D219" s="1"/>
      <c r="F219" s="2"/>
      <c r="G219" s="2"/>
    </row>
    <row r="220">
      <c r="D220" s="1"/>
      <c r="F220" s="2"/>
      <c r="G220" s="2"/>
    </row>
    <row r="221">
      <c r="D221" s="1"/>
      <c r="F221" s="2"/>
      <c r="G221" s="2"/>
    </row>
    <row r="222">
      <c r="D222" s="1"/>
      <c r="F222" s="2"/>
      <c r="G222" s="2"/>
    </row>
    <row r="223">
      <c r="D223" s="1"/>
      <c r="F223" s="2"/>
      <c r="G223" s="2"/>
    </row>
    <row r="224">
      <c r="D224" s="1"/>
      <c r="F224" s="2"/>
      <c r="G224" s="2"/>
    </row>
    <row r="225">
      <c r="D225" s="1"/>
      <c r="F225" s="2"/>
      <c r="G225" s="2"/>
    </row>
    <row r="226">
      <c r="D226" s="1"/>
      <c r="F226" s="2"/>
      <c r="G226" s="2"/>
    </row>
    <row r="227">
      <c r="D227" s="1"/>
      <c r="F227" s="2"/>
      <c r="G227" s="2"/>
    </row>
    <row r="228">
      <c r="D228" s="1"/>
      <c r="F228" s="2"/>
      <c r="G228" s="2"/>
    </row>
    <row r="229">
      <c r="D229" s="1"/>
      <c r="F229" s="2"/>
      <c r="G229" s="2"/>
    </row>
    <row r="230">
      <c r="D230" s="1"/>
      <c r="F230" s="2"/>
      <c r="G230" s="2"/>
    </row>
    <row r="231">
      <c r="D231" s="1"/>
      <c r="F231" s="2"/>
      <c r="G231" s="2"/>
    </row>
    <row r="232">
      <c r="D232" s="1"/>
      <c r="F232" s="2"/>
      <c r="G232" s="2"/>
    </row>
    <row r="233">
      <c r="D233" s="1"/>
      <c r="F233" s="2"/>
      <c r="G233" s="2"/>
    </row>
    <row r="234">
      <c r="D234" s="1"/>
      <c r="F234" s="2"/>
      <c r="G234" s="2"/>
    </row>
    <row r="235">
      <c r="D235" s="1"/>
      <c r="F235" s="2"/>
      <c r="G235" s="2"/>
    </row>
    <row r="236">
      <c r="D236" s="1"/>
      <c r="F236" s="2"/>
      <c r="G236" s="2"/>
    </row>
    <row r="237">
      <c r="D237" s="1"/>
      <c r="F237" s="2"/>
      <c r="G237" s="2"/>
    </row>
    <row r="238">
      <c r="D238" s="1"/>
      <c r="F238" s="2"/>
      <c r="G238" s="2"/>
    </row>
    <row r="239">
      <c r="D239" s="1"/>
      <c r="F239" s="2"/>
      <c r="G239" s="2"/>
    </row>
    <row r="240">
      <c r="D240" s="1"/>
      <c r="F240" s="2"/>
      <c r="G240" s="2"/>
    </row>
    <row r="241">
      <c r="D241" s="1"/>
      <c r="F241" s="2"/>
      <c r="G241" s="2"/>
    </row>
    <row r="242">
      <c r="D242" s="1"/>
      <c r="F242" s="2"/>
      <c r="G242" s="2"/>
    </row>
    <row r="243">
      <c r="D243" s="1"/>
      <c r="F243" s="2"/>
      <c r="G243" s="2"/>
    </row>
    <row r="244">
      <c r="D244" s="1"/>
      <c r="F244" s="2"/>
      <c r="G244" s="2"/>
    </row>
    <row r="245">
      <c r="D245" s="1"/>
      <c r="F245" s="2"/>
      <c r="G245" s="2"/>
    </row>
    <row r="246">
      <c r="D246" s="1"/>
      <c r="F246" s="2"/>
      <c r="G246" s="2"/>
    </row>
    <row r="247">
      <c r="D247" s="1"/>
      <c r="F247" s="2"/>
      <c r="G247" s="2"/>
    </row>
    <row r="248">
      <c r="D248" s="1"/>
      <c r="F248" s="2"/>
      <c r="G248" s="2"/>
    </row>
    <row r="249">
      <c r="D249" s="1"/>
      <c r="F249" s="2"/>
      <c r="G249" s="2"/>
    </row>
    <row r="250">
      <c r="D250" s="1"/>
      <c r="F250" s="2"/>
      <c r="G250" s="2"/>
    </row>
    <row r="251">
      <c r="D251" s="1"/>
      <c r="F251" s="2"/>
      <c r="G251" s="2"/>
    </row>
    <row r="252">
      <c r="D252" s="1"/>
      <c r="F252" s="2"/>
      <c r="G252" s="2"/>
    </row>
    <row r="253">
      <c r="D253" s="1"/>
      <c r="F253" s="2"/>
      <c r="G253" s="2"/>
    </row>
    <row r="254">
      <c r="D254" s="1"/>
      <c r="F254" s="2"/>
      <c r="G254" s="2"/>
    </row>
    <row r="255">
      <c r="D255" s="1"/>
      <c r="F255" s="2"/>
      <c r="G255" s="2"/>
    </row>
    <row r="256">
      <c r="D256" s="1"/>
      <c r="F256" s="2"/>
      <c r="G256" s="2"/>
    </row>
    <row r="257">
      <c r="D257" s="1"/>
      <c r="F257" s="2"/>
      <c r="G257" s="2"/>
    </row>
    <row r="258">
      <c r="D258" s="1"/>
      <c r="F258" s="2"/>
      <c r="G258" s="2"/>
    </row>
    <row r="259">
      <c r="D259" s="1"/>
      <c r="F259" s="2"/>
      <c r="G259" s="2"/>
    </row>
    <row r="260">
      <c r="D260" s="1"/>
      <c r="F260" s="2"/>
      <c r="G260" s="2"/>
    </row>
    <row r="261">
      <c r="D261" s="1"/>
      <c r="F261" s="2"/>
      <c r="G261" s="2"/>
    </row>
    <row r="262">
      <c r="D262" s="1"/>
      <c r="F262" s="2"/>
      <c r="G262" s="2"/>
    </row>
    <row r="263">
      <c r="D263" s="1"/>
      <c r="F263" s="2"/>
      <c r="G263" s="2"/>
    </row>
    <row r="264">
      <c r="D264" s="1"/>
      <c r="F264" s="2"/>
      <c r="G264" s="2"/>
    </row>
    <row r="265">
      <c r="D265" s="1"/>
      <c r="F265" s="2"/>
      <c r="G265" s="2"/>
    </row>
    <row r="266">
      <c r="D266" s="1"/>
      <c r="F266" s="2"/>
      <c r="G266" s="2"/>
    </row>
    <row r="267">
      <c r="D267" s="1"/>
      <c r="F267" s="2"/>
      <c r="G267" s="2"/>
    </row>
    <row r="268">
      <c r="D268" s="1"/>
      <c r="F268" s="2"/>
      <c r="G268" s="2"/>
    </row>
    <row r="269">
      <c r="D269" s="1"/>
      <c r="F269" s="2"/>
      <c r="G269" s="2"/>
    </row>
    <row r="270">
      <c r="D270" s="1"/>
      <c r="F270" s="2"/>
      <c r="G270" s="2"/>
    </row>
    <row r="271">
      <c r="D271" s="1"/>
      <c r="F271" s="2"/>
      <c r="G271" s="2"/>
    </row>
    <row r="272">
      <c r="D272" s="1"/>
      <c r="F272" s="2"/>
      <c r="G272" s="2"/>
    </row>
    <row r="273">
      <c r="D273" s="1"/>
      <c r="F273" s="2"/>
      <c r="G273" s="2"/>
    </row>
    <row r="274">
      <c r="D274" s="1"/>
      <c r="F274" s="2"/>
      <c r="G274" s="2"/>
    </row>
    <row r="275">
      <c r="D275" s="1"/>
      <c r="F275" s="2"/>
      <c r="G275" s="2"/>
    </row>
    <row r="276">
      <c r="D276" s="1"/>
      <c r="F276" s="2"/>
      <c r="G276" s="2"/>
    </row>
    <row r="277">
      <c r="D277" s="1"/>
      <c r="F277" s="2"/>
      <c r="G277" s="2"/>
    </row>
    <row r="278">
      <c r="D278" s="1"/>
      <c r="F278" s="2"/>
      <c r="G278" s="2"/>
    </row>
    <row r="279">
      <c r="D279" s="1"/>
      <c r="F279" s="2"/>
      <c r="G279" s="2"/>
    </row>
    <row r="280">
      <c r="D280" s="1"/>
      <c r="F280" s="2"/>
      <c r="G280" s="2"/>
    </row>
    <row r="281">
      <c r="D281" s="1"/>
      <c r="F281" s="2"/>
      <c r="G281" s="2"/>
    </row>
    <row r="282">
      <c r="D282" s="1"/>
      <c r="F282" s="2"/>
      <c r="G282" s="2"/>
    </row>
    <row r="283">
      <c r="D283" s="1"/>
      <c r="F283" s="2"/>
      <c r="G283" s="2"/>
    </row>
    <row r="284">
      <c r="D284" s="1"/>
      <c r="F284" s="2"/>
      <c r="G284" s="2"/>
    </row>
    <row r="285">
      <c r="D285" s="1"/>
      <c r="F285" s="2"/>
      <c r="G285" s="2"/>
    </row>
    <row r="286">
      <c r="D286" s="1"/>
      <c r="F286" s="2"/>
      <c r="G286" s="2"/>
    </row>
    <row r="287">
      <c r="D287" s="1"/>
      <c r="F287" s="2"/>
      <c r="G287" s="2"/>
    </row>
    <row r="288">
      <c r="D288" s="1"/>
      <c r="F288" s="2"/>
      <c r="G288" s="2"/>
    </row>
    <row r="289">
      <c r="D289" s="1"/>
      <c r="F289" s="2"/>
      <c r="G289" s="2"/>
    </row>
    <row r="290">
      <c r="D290" s="1"/>
      <c r="F290" s="2"/>
      <c r="G290" s="2"/>
    </row>
    <row r="291">
      <c r="D291" s="1"/>
      <c r="F291" s="2"/>
      <c r="G291" s="2"/>
    </row>
    <row r="292">
      <c r="D292" s="1"/>
      <c r="F292" s="2"/>
      <c r="G292" s="2"/>
    </row>
    <row r="293">
      <c r="D293" s="1"/>
      <c r="F293" s="2"/>
      <c r="G293" s="2"/>
    </row>
    <row r="294">
      <c r="D294" s="1"/>
      <c r="F294" s="2"/>
      <c r="G294" s="2"/>
    </row>
    <row r="295">
      <c r="D295" s="1"/>
      <c r="F295" s="2"/>
      <c r="G295" s="2"/>
    </row>
    <row r="296">
      <c r="D296" s="1"/>
      <c r="F296" s="2"/>
      <c r="G296" s="2"/>
    </row>
    <row r="297">
      <c r="D297" s="1"/>
      <c r="F297" s="2"/>
      <c r="G297" s="2"/>
    </row>
    <row r="298">
      <c r="D298" s="1"/>
      <c r="F298" s="2"/>
      <c r="G298" s="2"/>
    </row>
    <row r="299">
      <c r="D299" s="1"/>
      <c r="F299" s="2"/>
      <c r="G299" s="2"/>
    </row>
    <row r="300">
      <c r="D300" s="1"/>
      <c r="F300" s="2"/>
      <c r="G300" s="2"/>
    </row>
    <row r="301">
      <c r="D301" s="1"/>
      <c r="F301" s="2"/>
      <c r="G301" s="2"/>
    </row>
    <row r="302">
      <c r="D302" s="1"/>
      <c r="F302" s="2"/>
      <c r="G302" s="2"/>
    </row>
    <row r="303">
      <c r="D303" s="1"/>
      <c r="F303" s="2"/>
      <c r="G303" s="2"/>
    </row>
    <row r="304">
      <c r="D304" s="1"/>
      <c r="F304" s="2"/>
      <c r="G304" s="2"/>
    </row>
    <row r="305">
      <c r="D305" s="1"/>
      <c r="F305" s="2"/>
      <c r="G305" s="2"/>
    </row>
    <row r="306">
      <c r="D306" s="1"/>
      <c r="F306" s="2"/>
      <c r="G306" s="2"/>
    </row>
    <row r="307">
      <c r="D307" s="1"/>
      <c r="F307" s="2"/>
      <c r="G307" s="2"/>
    </row>
    <row r="308">
      <c r="D308" s="1"/>
      <c r="F308" s="2"/>
      <c r="G308" s="2"/>
    </row>
    <row r="309">
      <c r="D309" s="1"/>
      <c r="F309" s="2"/>
      <c r="G309" s="2"/>
    </row>
    <row r="310">
      <c r="D310" s="1"/>
      <c r="F310" s="2"/>
      <c r="G310" s="2"/>
    </row>
    <row r="311">
      <c r="D311" s="1"/>
      <c r="F311" s="2"/>
      <c r="G311" s="2"/>
    </row>
    <row r="312">
      <c r="D312" s="1"/>
      <c r="F312" s="2"/>
      <c r="G312" s="2"/>
    </row>
    <row r="313">
      <c r="D313" s="1"/>
      <c r="F313" s="2"/>
      <c r="G313" s="2"/>
    </row>
    <row r="314">
      <c r="D314" s="1"/>
      <c r="F314" s="2"/>
      <c r="G314" s="2"/>
    </row>
    <row r="315">
      <c r="D315" s="1"/>
      <c r="F315" s="2"/>
      <c r="G315" s="2"/>
    </row>
    <row r="316">
      <c r="D316" s="1"/>
      <c r="F316" s="2"/>
      <c r="G316" s="2"/>
    </row>
    <row r="317">
      <c r="D317" s="1"/>
      <c r="F317" s="2"/>
      <c r="G317" s="2"/>
    </row>
    <row r="318">
      <c r="D318" s="1"/>
      <c r="F318" s="2"/>
      <c r="G318" s="2"/>
    </row>
    <row r="319">
      <c r="D319" s="1"/>
      <c r="F319" s="2"/>
      <c r="G319" s="2"/>
    </row>
    <row r="320">
      <c r="D320" s="1"/>
      <c r="F320" s="2"/>
      <c r="G320" s="2"/>
    </row>
    <row r="321">
      <c r="D321" s="1"/>
      <c r="F321" s="2"/>
      <c r="G321" s="2"/>
    </row>
    <row r="322">
      <c r="D322" s="1"/>
      <c r="F322" s="2"/>
      <c r="G322" s="2"/>
    </row>
    <row r="323">
      <c r="D323" s="1"/>
      <c r="F323" s="2"/>
      <c r="G323" s="2"/>
    </row>
    <row r="324">
      <c r="D324" s="1"/>
      <c r="F324" s="2"/>
      <c r="G324" s="2"/>
    </row>
    <row r="325">
      <c r="D325" s="1"/>
      <c r="F325" s="2"/>
      <c r="G325" s="2"/>
    </row>
    <row r="326">
      <c r="D326" s="1"/>
      <c r="F326" s="2"/>
      <c r="G326" s="2"/>
    </row>
    <row r="327">
      <c r="D327" s="1"/>
      <c r="F327" s="2"/>
      <c r="G327" s="2"/>
    </row>
    <row r="328">
      <c r="D328" s="1"/>
      <c r="F328" s="2"/>
      <c r="G328" s="2"/>
    </row>
    <row r="329">
      <c r="D329" s="1"/>
      <c r="F329" s="2"/>
      <c r="G329" s="2"/>
    </row>
    <row r="330">
      <c r="D330" s="1"/>
      <c r="F330" s="2"/>
      <c r="G330" s="2"/>
    </row>
    <row r="331">
      <c r="D331" s="1"/>
      <c r="F331" s="2"/>
      <c r="G331" s="2"/>
    </row>
    <row r="332">
      <c r="D332" s="1"/>
      <c r="F332" s="2"/>
      <c r="G332" s="2"/>
    </row>
    <row r="333">
      <c r="D333" s="1"/>
      <c r="F333" s="2"/>
      <c r="G333" s="2"/>
    </row>
    <row r="334">
      <c r="D334" s="1"/>
      <c r="F334" s="2"/>
      <c r="G334" s="2"/>
    </row>
    <row r="335">
      <c r="D335" s="1"/>
      <c r="F335" s="2"/>
      <c r="G335" s="2"/>
    </row>
    <row r="336">
      <c r="D336" s="1"/>
      <c r="F336" s="2"/>
      <c r="G336" s="2"/>
    </row>
    <row r="337">
      <c r="D337" s="1"/>
      <c r="F337" s="2"/>
      <c r="G337" s="2"/>
    </row>
    <row r="338">
      <c r="D338" s="1"/>
      <c r="F338" s="2"/>
      <c r="G338" s="2"/>
    </row>
    <row r="339">
      <c r="D339" s="1"/>
      <c r="F339" s="2"/>
      <c r="G339" s="2"/>
    </row>
    <row r="340">
      <c r="D340" s="1"/>
      <c r="F340" s="2"/>
      <c r="G340" s="2"/>
    </row>
    <row r="341">
      <c r="D341" s="1"/>
      <c r="F341" s="2"/>
      <c r="G341" s="2"/>
    </row>
    <row r="342">
      <c r="D342" s="1"/>
      <c r="F342" s="2"/>
      <c r="G342" s="2"/>
    </row>
    <row r="343">
      <c r="D343" s="1"/>
      <c r="F343" s="2"/>
      <c r="G343" s="2"/>
    </row>
    <row r="344">
      <c r="D344" s="1"/>
      <c r="F344" s="2"/>
      <c r="G344" s="2"/>
    </row>
    <row r="345">
      <c r="D345" s="1"/>
      <c r="F345" s="2"/>
      <c r="G345" s="2"/>
    </row>
    <row r="346">
      <c r="D346" s="1"/>
      <c r="F346" s="2"/>
      <c r="G346" s="2"/>
    </row>
    <row r="347">
      <c r="D347" s="1"/>
      <c r="F347" s="2"/>
      <c r="G347" s="2"/>
    </row>
    <row r="348">
      <c r="D348" s="1"/>
      <c r="F348" s="2"/>
      <c r="G348" s="2"/>
    </row>
    <row r="349">
      <c r="D349" s="1"/>
      <c r="F349" s="2"/>
      <c r="G349" s="2"/>
    </row>
    <row r="350">
      <c r="D350" s="1"/>
      <c r="F350" s="2"/>
      <c r="G350" s="2"/>
    </row>
    <row r="351">
      <c r="D351" s="1"/>
      <c r="F351" s="2"/>
      <c r="G351" s="2"/>
    </row>
    <row r="352">
      <c r="D352" s="1"/>
      <c r="F352" s="2"/>
      <c r="G352" s="2"/>
    </row>
    <row r="353">
      <c r="D353" s="1"/>
      <c r="F353" s="2"/>
      <c r="G353" s="2"/>
    </row>
    <row r="354">
      <c r="D354" s="1"/>
      <c r="F354" s="2"/>
      <c r="G354" s="2"/>
    </row>
    <row r="355">
      <c r="D355" s="1"/>
      <c r="F355" s="2"/>
      <c r="G355" s="2"/>
    </row>
    <row r="356">
      <c r="D356" s="1"/>
      <c r="F356" s="2"/>
      <c r="G356" s="2"/>
    </row>
    <row r="357">
      <c r="D357" s="1"/>
      <c r="F357" s="2"/>
      <c r="G357" s="2"/>
    </row>
    <row r="358">
      <c r="D358" s="1"/>
      <c r="F358" s="2"/>
      <c r="G358" s="2"/>
    </row>
    <row r="359">
      <c r="D359" s="1"/>
      <c r="F359" s="2"/>
      <c r="G359" s="2"/>
    </row>
    <row r="360">
      <c r="D360" s="1"/>
      <c r="F360" s="2"/>
      <c r="G360" s="2"/>
    </row>
    <row r="361">
      <c r="D361" s="1"/>
      <c r="F361" s="2"/>
      <c r="G361" s="2"/>
    </row>
    <row r="362">
      <c r="D362" s="1"/>
      <c r="F362" s="2"/>
      <c r="G362" s="2"/>
    </row>
    <row r="363">
      <c r="D363" s="1"/>
      <c r="F363" s="2"/>
      <c r="G363" s="2"/>
    </row>
    <row r="364">
      <c r="D364" s="1"/>
      <c r="F364" s="2"/>
      <c r="G364" s="2"/>
    </row>
    <row r="365">
      <c r="D365" s="1"/>
      <c r="F365" s="2"/>
      <c r="G365" s="2"/>
    </row>
    <row r="366">
      <c r="D366" s="1"/>
      <c r="F366" s="2"/>
      <c r="G366" s="2"/>
    </row>
    <row r="367">
      <c r="D367" s="1"/>
      <c r="F367" s="2"/>
      <c r="G367" s="2"/>
    </row>
    <row r="368">
      <c r="D368" s="1"/>
      <c r="F368" s="2"/>
      <c r="G368" s="2"/>
    </row>
    <row r="369">
      <c r="D369" s="1"/>
      <c r="F369" s="2"/>
      <c r="G369" s="2"/>
    </row>
    <row r="370">
      <c r="D370" s="1"/>
      <c r="F370" s="2"/>
      <c r="G370" s="2"/>
    </row>
    <row r="371">
      <c r="D371" s="1"/>
      <c r="F371" s="2"/>
      <c r="G371" s="2"/>
    </row>
    <row r="372">
      <c r="D372" s="1"/>
      <c r="F372" s="2"/>
      <c r="G372" s="2"/>
    </row>
    <row r="373">
      <c r="D373" s="1"/>
      <c r="F373" s="2"/>
      <c r="G373" s="2"/>
    </row>
    <row r="374">
      <c r="D374" s="1"/>
      <c r="F374" s="2"/>
      <c r="G374" s="2"/>
    </row>
    <row r="375">
      <c r="D375" s="1"/>
      <c r="F375" s="2"/>
      <c r="G375" s="2"/>
    </row>
    <row r="376">
      <c r="D376" s="1"/>
      <c r="F376" s="2"/>
      <c r="G376" s="2"/>
    </row>
    <row r="377">
      <c r="D377" s="1"/>
      <c r="F377" s="2"/>
      <c r="G377" s="2"/>
    </row>
    <row r="378">
      <c r="D378" s="1"/>
      <c r="F378" s="2"/>
      <c r="G378" s="2"/>
    </row>
    <row r="379">
      <c r="D379" s="1"/>
      <c r="F379" s="2"/>
      <c r="G379" s="2"/>
    </row>
    <row r="380">
      <c r="D380" s="1"/>
      <c r="F380" s="2"/>
      <c r="G380" s="2"/>
    </row>
    <row r="381">
      <c r="D381" s="1"/>
      <c r="F381" s="2"/>
      <c r="G381" s="2"/>
    </row>
    <row r="382">
      <c r="D382" s="1"/>
      <c r="F382" s="2"/>
      <c r="G382" s="2"/>
    </row>
    <row r="383">
      <c r="D383" s="1"/>
      <c r="F383" s="2"/>
      <c r="G383" s="2"/>
    </row>
    <row r="384">
      <c r="D384" s="1"/>
      <c r="F384" s="2"/>
      <c r="G384" s="2"/>
    </row>
    <row r="385">
      <c r="D385" s="1"/>
      <c r="F385" s="2"/>
      <c r="G385" s="2"/>
    </row>
    <row r="386">
      <c r="D386" s="1"/>
      <c r="F386" s="2"/>
      <c r="G386" s="2"/>
    </row>
    <row r="387">
      <c r="D387" s="1"/>
      <c r="F387" s="2"/>
      <c r="G387" s="2"/>
    </row>
    <row r="388">
      <c r="D388" s="1"/>
      <c r="F388" s="2"/>
      <c r="G388" s="2"/>
    </row>
    <row r="389">
      <c r="D389" s="1"/>
      <c r="F389" s="2"/>
      <c r="G389" s="2"/>
    </row>
    <row r="390">
      <c r="D390" s="1"/>
      <c r="F390" s="2"/>
      <c r="G390" s="2"/>
    </row>
    <row r="391">
      <c r="D391" s="1"/>
      <c r="F391" s="2"/>
      <c r="G391" s="2"/>
    </row>
    <row r="392">
      <c r="D392" s="1"/>
      <c r="F392" s="2"/>
      <c r="G392" s="2"/>
    </row>
    <row r="393">
      <c r="D393" s="1"/>
      <c r="F393" s="2"/>
      <c r="G393" s="2"/>
    </row>
    <row r="394">
      <c r="D394" s="1"/>
      <c r="F394" s="2"/>
      <c r="G394" s="2"/>
    </row>
    <row r="395">
      <c r="D395" s="1"/>
      <c r="F395" s="2"/>
      <c r="G395" s="2"/>
    </row>
    <row r="396">
      <c r="D396" s="1"/>
      <c r="F396" s="2"/>
      <c r="G396" s="2"/>
    </row>
    <row r="397">
      <c r="D397" s="1"/>
      <c r="F397" s="2"/>
      <c r="G397" s="2"/>
    </row>
    <row r="398">
      <c r="D398" s="1"/>
      <c r="F398" s="2"/>
      <c r="G398" s="2"/>
    </row>
    <row r="399">
      <c r="D399" s="1"/>
      <c r="F399" s="2"/>
      <c r="G399" s="2"/>
    </row>
    <row r="400">
      <c r="D400" s="1"/>
      <c r="F400" s="2"/>
      <c r="G400" s="2"/>
    </row>
    <row r="401">
      <c r="D401" s="1"/>
      <c r="F401" s="2"/>
      <c r="G401" s="2"/>
    </row>
    <row r="402">
      <c r="D402" s="1"/>
      <c r="F402" s="2"/>
      <c r="G402" s="2"/>
    </row>
    <row r="403">
      <c r="D403" s="1"/>
      <c r="F403" s="2"/>
      <c r="G403" s="2"/>
    </row>
    <row r="404">
      <c r="D404" s="1"/>
      <c r="F404" s="2"/>
      <c r="G404" s="2"/>
    </row>
    <row r="405">
      <c r="D405" s="1"/>
      <c r="F405" s="2"/>
      <c r="G405" s="2"/>
    </row>
    <row r="406">
      <c r="D406" s="1"/>
      <c r="F406" s="2"/>
      <c r="G406" s="2"/>
    </row>
    <row r="407">
      <c r="D407" s="1"/>
      <c r="F407" s="2"/>
      <c r="G407" s="2"/>
    </row>
    <row r="408">
      <c r="D408" s="1"/>
      <c r="F408" s="2"/>
      <c r="G408" s="2"/>
    </row>
    <row r="409">
      <c r="D409" s="1"/>
      <c r="F409" s="2"/>
      <c r="G409" s="2"/>
    </row>
    <row r="410">
      <c r="D410" s="1"/>
      <c r="F410" s="2"/>
      <c r="G410" s="2"/>
    </row>
    <row r="411">
      <c r="D411" s="1"/>
      <c r="F411" s="2"/>
      <c r="G411" s="2"/>
    </row>
    <row r="412">
      <c r="D412" s="1"/>
      <c r="F412" s="2"/>
      <c r="G412" s="2"/>
    </row>
    <row r="413">
      <c r="D413" s="1"/>
      <c r="F413" s="2"/>
      <c r="G413" s="2"/>
    </row>
    <row r="414">
      <c r="D414" s="1"/>
      <c r="F414" s="2"/>
      <c r="G414" s="2"/>
    </row>
    <row r="415">
      <c r="D415" s="1"/>
      <c r="F415" s="2"/>
      <c r="G415" s="2"/>
    </row>
    <row r="416">
      <c r="D416" s="1"/>
      <c r="F416" s="2"/>
      <c r="G416" s="2"/>
    </row>
    <row r="417">
      <c r="D417" s="1"/>
      <c r="F417" s="2"/>
      <c r="G417" s="2"/>
    </row>
    <row r="418">
      <c r="D418" s="1"/>
      <c r="F418" s="2"/>
      <c r="G418" s="2"/>
    </row>
    <row r="419">
      <c r="D419" s="1"/>
      <c r="F419" s="2"/>
      <c r="G419" s="2"/>
    </row>
    <row r="420">
      <c r="D420" s="1"/>
      <c r="F420" s="2"/>
      <c r="G420" s="2"/>
    </row>
    <row r="421">
      <c r="D421" s="1"/>
      <c r="F421" s="2"/>
      <c r="G421" s="2"/>
    </row>
    <row r="422">
      <c r="D422" s="1"/>
      <c r="F422" s="2"/>
      <c r="G422" s="2"/>
    </row>
    <row r="423">
      <c r="D423" s="1"/>
      <c r="F423" s="2"/>
      <c r="G423" s="2"/>
    </row>
    <row r="424">
      <c r="D424" s="1"/>
      <c r="F424" s="2"/>
      <c r="G424" s="2"/>
    </row>
    <row r="425">
      <c r="D425" s="1"/>
      <c r="F425" s="2"/>
      <c r="G425" s="2"/>
    </row>
    <row r="426">
      <c r="D426" s="1"/>
      <c r="F426" s="2"/>
      <c r="G426" s="2"/>
    </row>
    <row r="427">
      <c r="D427" s="1"/>
      <c r="F427" s="2"/>
      <c r="G427" s="2"/>
    </row>
    <row r="428">
      <c r="D428" s="1"/>
      <c r="F428" s="2"/>
      <c r="G428" s="2"/>
    </row>
    <row r="429">
      <c r="D429" s="1"/>
      <c r="F429" s="2"/>
      <c r="G429" s="2"/>
    </row>
    <row r="430">
      <c r="D430" s="1"/>
      <c r="F430" s="2"/>
      <c r="G430" s="2"/>
    </row>
    <row r="431">
      <c r="D431" s="1"/>
      <c r="F431" s="2"/>
      <c r="G431" s="2"/>
    </row>
    <row r="432">
      <c r="D432" s="1"/>
      <c r="F432" s="2"/>
      <c r="G432" s="2"/>
    </row>
    <row r="433">
      <c r="D433" s="1"/>
      <c r="F433" s="2"/>
      <c r="G433" s="2"/>
    </row>
    <row r="434">
      <c r="D434" s="1"/>
      <c r="F434" s="2"/>
      <c r="G434" s="2"/>
    </row>
    <row r="435">
      <c r="D435" s="1"/>
      <c r="F435" s="2"/>
      <c r="G435" s="2"/>
    </row>
    <row r="436">
      <c r="D436" s="1"/>
      <c r="F436" s="2"/>
      <c r="G436" s="2"/>
    </row>
    <row r="437">
      <c r="D437" s="1"/>
      <c r="F437" s="2"/>
      <c r="G437" s="2"/>
    </row>
    <row r="438">
      <c r="D438" s="1"/>
      <c r="F438" s="2"/>
      <c r="G438" s="2"/>
    </row>
    <row r="439">
      <c r="D439" s="1"/>
      <c r="F439" s="2"/>
      <c r="G439" s="2"/>
    </row>
    <row r="440">
      <c r="D440" s="1"/>
      <c r="F440" s="2"/>
      <c r="G440" s="2"/>
    </row>
    <row r="441">
      <c r="D441" s="1"/>
      <c r="F441" s="2"/>
      <c r="G441" s="2"/>
    </row>
    <row r="442">
      <c r="D442" s="1"/>
      <c r="F442" s="2"/>
      <c r="G442" s="2"/>
    </row>
    <row r="443">
      <c r="D443" s="1"/>
      <c r="F443" s="2"/>
      <c r="G443" s="2"/>
    </row>
    <row r="444">
      <c r="D444" s="1"/>
      <c r="F444" s="2"/>
      <c r="G444" s="2"/>
    </row>
    <row r="445">
      <c r="D445" s="1"/>
      <c r="F445" s="2"/>
      <c r="G445" s="2"/>
    </row>
    <row r="446">
      <c r="D446" s="1"/>
      <c r="F446" s="2"/>
      <c r="G446" s="2"/>
    </row>
    <row r="447">
      <c r="D447" s="1"/>
      <c r="F447" s="2"/>
      <c r="G447" s="2"/>
    </row>
    <row r="448">
      <c r="D448" s="1"/>
      <c r="F448" s="2"/>
      <c r="G448" s="2"/>
    </row>
    <row r="449">
      <c r="D449" s="1"/>
      <c r="F449" s="2"/>
      <c r="G449" s="2"/>
    </row>
    <row r="450">
      <c r="D450" s="1"/>
      <c r="F450" s="2"/>
      <c r="G450" s="2"/>
    </row>
    <row r="451">
      <c r="D451" s="1"/>
      <c r="F451" s="2"/>
      <c r="G451" s="2"/>
    </row>
    <row r="452">
      <c r="D452" s="1"/>
      <c r="F452" s="2"/>
      <c r="G452" s="2"/>
    </row>
    <row r="453">
      <c r="D453" s="1"/>
      <c r="F453" s="2"/>
      <c r="G453" s="2"/>
    </row>
    <row r="454">
      <c r="D454" s="1"/>
      <c r="F454" s="2"/>
      <c r="G454" s="2"/>
    </row>
    <row r="455">
      <c r="D455" s="1"/>
      <c r="F455" s="2"/>
      <c r="G455" s="2"/>
    </row>
    <row r="456">
      <c r="D456" s="1"/>
      <c r="F456" s="2"/>
      <c r="G456" s="2"/>
    </row>
    <row r="457">
      <c r="D457" s="1"/>
      <c r="F457" s="2"/>
      <c r="G457" s="2"/>
    </row>
    <row r="458">
      <c r="D458" s="1"/>
      <c r="F458" s="2"/>
      <c r="G458" s="2"/>
    </row>
    <row r="459">
      <c r="D459" s="1"/>
      <c r="F459" s="2"/>
      <c r="G459" s="2"/>
    </row>
    <row r="460">
      <c r="D460" s="1"/>
      <c r="F460" s="2"/>
      <c r="G460" s="2"/>
    </row>
    <row r="461">
      <c r="D461" s="1"/>
      <c r="F461" s="2"/>
      <c r="G461" s="2"/>
    </row>
    <row r="462">
      <c r="D462" s="1"/>
      <c r="F462" s="2"/>
      <c r="G462" s="2"/>
    </row>
    <row r="463">
      <c r="D463" s="1"/>
      <c r="F463" s="2"/>
      <c r="G463" s="2"/>
    </row>
    <row r="464">
      <c r="D464" s="1"/>
      <c r="F464" s="2"/>
      <c r="G464" s="2"/>
    </row>
    <row r="465">
      <c r="D465" s="1"/>
      <c r="F465" s="2"/>
      <c r="G465" s="2"/>
    </row>
    <row r="466">
      <c r="D466" s="1"/>
      <c r="F466" s="2"/>
      <c r="G466" s="2"/>
    </row>
    <row r="467">
      <c r="D467" s="1"/>
      <c r="F467" s="2"/>
      <c r="G467" s="2"/>
    </row>
    <row r="468">
      <c r="D468" s="1"/>
      <c r="F468" s="2"/>
      <c r="G468" s="2"/>
    </row>
    <row r="469">
      <c r="D469" s="1"/>
      <c r="F469" s="2"/>
      <c r="G469" s="2"/>
    </row>
    <row r="470">
      <c r="D470" s="1"/>
      <c r="F470" s="2"/>
      <c r="G470" s="2"/>
    </row>
    <row r="471">
      <c r="D471" s="1"/>
      <c r="F471" s="2"/>
      <c r="G471" s="2"/>
    </row>
    <row r="472">
      <c r="D472" s="1"/>
      <c r="F472" s="2"/>
      <c r="G472" s="2"/>
    </row>
    <row r="473">
      <c r="D473" s="1"/>
      <c r="F473" s="2"/>
      <c r="G473" s="2"/>
    </row>
    <row r="474">
      <c r="D474" s="1"/>
      <c r="F474" s="2"/>
      <c r="G474" s="2"/>
    </row>
    <row r="475">
      <c r="D475" s="1"/>
      <c r="F475" s="2"/>
      <c r="G475" s="2"/>
    </row>
    <row r="476">
      <c r="D476" s="1"/>
      <c r="F476" s="2"/>
      <c r="G476" s="2"/>
    </row>
    <row r="477">
      <c r="D477" s="1"/>
      <c r="F477" s="2"/>
      <c r="G477" s="2"/>
    </row>
    <row r="478">
      <c r="D478" s="1"/>
      <c r="F478" s="2"/>
      <c r="G478" s="2"/>
    </row>
    <row r="479">
      <c r="D479" s="1"/>
      <c r="F479" s="2"/>
      <c r="G479" s="2"/>
    </row>
    <row r="480">
      <c r="D480" s="1"/>
      <c r="F480" s="2"/>
      <c r="G480" s="2"/>
    </row>
    <row r="481">
      <c r="D481" s="1"/>
      <c r="F481" s="2"/>
      <c r="G481" s="2"/>
    </row>
    <row r="482">
      <c r="D482" s="1"/>
      <c r="F482" s="2"/>
      <c r="G482" s="2"/>
    </row>
    <row r="483">
      <c r="D483" s="1"/>
      <c r="F483" s="2"/>
      <c r="G483" s="2"/>
    </row>
    <row r="484">
      <c r="D484" s="1"/>
      <c r="F484" s="2"/>
      <c r="G484" s="2"/>
    </row>
    <row r="485">
      <c r="D485" s="1"/>
      <c r="F485" s="2"/>
      <c r="G485" s="2"/>
    </row>
    <row r="486">
      <c r="D486" s="1"/>
      <c r="F486" s="2"/>
      <c r="G486" s="2"/>
    </row>
    <row r="487">
      <c r="D487" s="1"/>
      <c r="F487" s="2"/>
      <c r="G487" s="2"/>
    </row>
    <row r="488">
      <c r="D488" s="1"/>
      <c r="F488" s="2"/>
      <c r="G488" s="2"/>
    </row>
    <row r="489">
      <c r="D489" s="1"/>
      <c r="F489" s="2"/>
      <c r="G489" s="2"/>
    </row>
    <row r="490">
      <c r="D490" s="1"/>
      <c r="F490" s="2"/>
      <c r="G490" s="2"/>
    </row>
    <row r="491">
      <c r="D491" s="1"/>
      <c r="F491" s="2"/>
      <c r="G491" s="2"/>
    </row>
    <row r="492">
      <c r="D492" s="1"/>
      <c r="F492" s="2"/>
      <c r="G492" s="2"/>
    </row>
    <row r="493">
      <c r="D493" s="1"/>
      <c r="F493" s="2"/>
      <c r="G493" s="2"/>
    </row>
    <row r="494">
      <c r="D494" s="1"/>
      <c r="F494" s="2"/>
      <c r="G494" s="2"/>
    </row>
    <row r="495">
      <c r="D495" s="1"/>
      <c r="F495" s="2"/>
      <c r="G495" s="2"/>
    </row>
    <row r="496">
      <c r="D496" s="1"/>
      <c r="F496" s="2"/>
      <c r="G496" s="2"/>
    </row>
    <row r="497">
      <c r="D497" s="1"/>
      <c r="F497" s="2"/>
      <c r="G497" s="2"/>
    </row>
    <row r="498">
      <c r="D498" s="1"/>
      <c r="F498" s="2"/>
      <c r="G498" s="2"/>
    </row>
    <row r="499">
      <c r="D499" s="1"/>
      <c r="F499" s="2"/>
      <c r="G499" s="2"/>
    </row>
    <row r="500">
      <c r="D500" s="1"/>
      <c r="F500" s="2"/>
      <c r="G500" s="2"/>
    </row>
    <row r="501">
      <c r="D501" s="1"/>
      <c r="F501" s="2"/>
      <c r="G501" s="2"/>
    </row>
    <row r="502">
      <c r="D502" s="1"/>
      <c r="F502" s="2"/>
      <c r="G502" s="2"/>
    </row>
    <row r="503">
      <c r="D503" s="1"/>
      <c r="F503" s="2"/>
      <c r="G503" s="2"/>
    </row>
    <row r="504">
      <c r="D504" s="1"/>
      <c r="F504" s="2"/>
      <c r="G504" s="2"/>
    </row>
    <row r="505">
      <c r="D505" s="1"/>
      <c r="F505" s="2"/>
      <c r="G505" s="2"/>
    </row>
    <row r="506">
      <c r="D506" s="1"/>
      <c r="F506" s="2"/>
      <c r="G506" s="2"/>
    </row>
    <row r="507">
      <c r="D507" s="1"/>
      <c r="F507" s="2"/>
      <c r="G507" s="2"/>
    </row>
    <row r="508">
      <c r="D508" s="1"/>
      <c r="F508" s="2"/>
      <c r="G508" s="2"/>
    </row>
    <row r="509">
      <c r="D509" s="1"/>
      <c r="F509" s="2"/>
      <c r="G509" s="2"/>
    </row>
    <row r="510">
      <c r="D510" s="1"/>
      <c r="F510" s="2"/>
      <c r="G510" s="2"/>
    </row>
    <row r="511">
      <c r="D511" s="1"/>
      <c r="F511" s="2"/>
      <c r="G511" s="2"/>
    </row>
    <row r="512">
      <c r="D512" s="1"/>
      <c r="F512" s="2"/>
      <c r="G512" s="2"/>
    </row>
    <row r="513">
      <c r="D513" s="1"/>
      <c r="F513" s="2"/>
      <c r="G513" s="2"/>
    </row>
    <row r="514">
      <c r="D514" s="1"/>
      <c r="F514" s="2"/>
      <c r="G514" s="2"/>
    </row>
    <row r="515">
      <c r="D515" s="1"/>
      <c r="F515" s="2"/>
      <c r="G515" s="2"/>
    </row>
    <row r="516">
      <c r="D516" s="1"/>
      <c r="F516" s="2"/>
      <c r="G516" s="2"/>
    </row>
    <row r="517">
      <c r="D517" s="1"/>
      <c r="F517" s="2"/>
      <c r="G517" s="2"/>
    </row>
    <row r="518">
      <c r="D518" s="1"/>
      <c r="F518" s="2"/>
      <c r="G518" s="2"/>
    </row>
    <row r="519">
      <c r="D519" s="1"/>
      <c r="F519" s="2"/>
      <c r="G519" s="2"/>
    </row>
    <row r="520">
      <c r="D520" s="1"/>
      <c r="F520" s="2"/>
      <c r="G520" s="2"/>
    </row>
    <row r="521">
      <c r="D521" s="1"/>
      <c r="F521" s="2"/>
      <c r="G521" s="2"/>
    </row>
    <row r="522">
      <c r="D522" s="1"/>
      <c r="F522" s="2"/>
      <c r="G522" s="2"/>
    </row>
    <row r="523">
      <c r="D523" s="1"/>
      <c r="F523" s="2"/>
      <c r="G523" s="2"/>
    </row>
    <row r="524">
      <c r="D524" s="1"/>
      <c r="F524" s="2"/>
      <c r="G524" s="2"/>
    </row>
    <row r="525">
      <c r="D525" s="1"/>
      <c r="F525" s="2"/>
      <c r="G525" s="2"/>
    </row>
    <row r="526">
      <c r="D526" s="1"/>
      <c r="F526" s="2"/>
      <c r="G526" s="2"/>
    </row>
    <row r="527">
      <c r="D527" s="1"/>
      <c r="F527" s="2"/>
      <c r="G527" s="2"/>
    </row>
    <row r="528">
      <c r="D528" s="1"/>
      <c r="F528" s="2"/>
      <c r="G528" s="2"/>
    </row>
    <row r="529">
      <c r="D529" s="1"/>
      <c r="F529" s="2"/>
      <c r="G529" s="2"/>
    </row>
    <row r="530">
      <c r="D530" s="1"/>
      <c r="F530" s="2"/>
      <c r="G530" s="2"/>
    </row>
    <row r="531">
      <c r="D531" s="1"/>
      <c r="F531" s="2"/>
      <c r="G531" s="2"/>
    </row>
    <row r="532">
      <c r="D532" s="1"/>
      <c r="F532" s="2"/>
      <c r="G532" s="2"/>
    </row>
    <row r="533">
      <c r="D533" s="1"/>
      <c r="F533" s="2"/>
      <c r="G533" s="2"/>
    </row>
    <row r="534">
      <c r="D534" s="1"/>
      <c r="F534" s="2"/>
      <c r="G534" s="2"/>
    </row>
    <row r="535">
      <c r="D535" s="1"/>
      <c r="F535" s="2"/>
      <c r="G535" s="2"/>
    </row>
    <row r="536">
      <c r="D536" s="1"/>
      <c r="F536" s="2"/>
      <c r="G536" s="2"/>
    </row>
    <row r="537">
      <c r="D537" s="1"/>
      <c r="F537" s="2"/>
      <c r="G537" s="2"/>
    </row>
    <row r="538">
      <c r="D538" s="1"/>
      <c r="F538" s="2"/>
      <c r="G538" s="2"/>
    </row>
    <row r="539">
      <c r="D539" s="1"/>
      <c r="F539" s="2"/>
      <c r="G539" s="2"/>
    </row>
    <row r="540">
      <c r="D540" s="1"/>
      <c r="F540" s="2"/>
      <c r="G540" s="2"/>
    </row>
    <row r="541">
      <c r="D541" s="1"/>
      <c r="F541" s="2"/>
      <c r="G541" s="2"/>
    </row>
    <row r="542">
      <c r="D542" s="1"/>
      <c r="F542" s="2"/>
      <c r="G542" s="2"/>
    </row>
    <row r="543">
      <c r="D543" s="1"/>
      <c r="F543" s="2"/>
      <c r="G543" s="2"/>
    </row>
    <row r="544">
      <c r="D544" s="1"/>
      <c r="F544" s="2"/>
      <c r="G544" s="2"/>
    </row>
    <row r="545">
      <c r="D545" s="1"/>
      <c r="F545" s="2"/>
      <c r="G545" s="2"/>
    </row>
    <row r="546">
      <c r="D546" s="1"/>
      <c r="F546" s="2"/>
      <c r="G546" s="2"/>
    </row>
    <row r="547">
      <c r="D547" s="1"/>
      <c r="F547" s="2"/>
      <c r="G547" s="2"/>
    </row>
    <row r="548">
      <c r="D548" s="1"/>
      <c r="F548" s="2"/>
      <c r="G548" s="2"/>
    </row>
    <row r="549">
      <c r="D549" s="1"/>
      <c r="F549" s="2"/>
      <c r="G549" s="2"/>
    </row>
    <row r="550">
      <c r="D550" s="1"/>
      <c r="F550" s="2"/>
      <c r="G550" s="2"/>
    </row>
    <row r="551">
      <c r="D551" s="1"/>
      <c r="F551" s="2"/>
      <c r="G551" s="2"/>
    </row>
    <row r="552">
      <c r="D552" s="1"/>
      <c r="F552" s="2"/>
      <c r="G552" s="2"/>
    </row>
    <row r="553">
      <c r="D553" s="1"/>
      <c r="F553" s="2"/>
      <c r="G553" s="2"/>
    </row>
    <row r="554">
      <c r="D554" s="1"/>
      <c r="F554" s="2"/>
      <c r="G554" s="2"/>
    </row>
    <row r="555">
      <c r="D555" s="1"/>
      <c r="F555" s="2"/>
      <c r="G555" s="2"/>
    </row>
    <row r="556">
      <c r="D556" s="1"/>
      <c r="F556" s="2"/>
      <c r="G556" s="2"/>
    </row>
    <row r="557">
      <c r="D557" s="1"/>
      <c r="F557" s="2"/>
      <c r="G557" s="2"/>
    </row>
    <row r="558">
      <c r="D558" s="1"/>
      <c r="F558" s="2"/>
      <c r="G558" s="2"/>
    </row>
    <row r="559">
      <c r="D559" s="1"/>
      <c r="F559" s="2"/>
      <c r="G559" s="2"/>
    </row>
    <row r="560">
      <c r="D560" s="1"/>
      <c r="F560" s="2"/>
      <c r="G560" s="2"/>
    </row>
    <row r="561">
      <c r="D561" s="1"/>
      <c r="F561" s="2"/>
      <c r="G561" s="2"/>
    </row>
    <row r="562">
      <c r="D562" s="1"/>
      <c r="F562" s="2"/>
      <c r="G562" s="2"/>
    </row>
    <row r="563">
      <c r="D563" s="1"/>
      <c r="F563" s="2"/>
      <c r="G563" s="2"/>
    </row>
    <row r="564">
      <c r="D564" s="1"/>
      <c r="F564" s="2"/>
      <c r="G564" s="2"/>
    </row>
    <row r="565">
      <c r="D565" s="1"/>
      <c r="F565" s="2"/>
      <c r="G565" s="2"/>
    </row>
    <row r="566">
      <c r="D566" s="1"/>
      <c r="F566" s="2"/>
      <c r="G566" s="2"/>
    </row>
    <row r="567">
      <c r="D567" s="1"/>
      <c r="F567" s="2"/>
      <c r="G567" s="2"/>
    </row>
    <row r="568">
      <c r="D568" s="1"/>
      <c r="F568" s="2"/>
      <c r="G568" s="2"/>
    </row>
    <row r="569">
      <c r="D569" s="1"/>
      <c r="F569" s="2"/>
      <c r="G569" s="2"/>
    </row>
    <row r="570">
      <c r="D570" s="1"/>
      <c r="F570" s="2"/>
      <c r="G570" s="2"/>
    </row>
    <row r="571">
      <c r="D571" s="1"/>
      <c r="F571" s="2"/>
      <c r="G571" s="2"/>
    </row>
    <row r="572">
      <c r="D572" s="1"/>
      <c r="F572" s="2"/>
      <c r="G572" s="2"/>
    </row>
    <row r="573">
      <c r="D573" s="1"/>
      <c r="F573" s="2"/>
      <c r="G573" s="2"/>
    </row>
    <row r="574">
      <c r="D574" s="1"/>
      <c r="F574" s="2"/>
      <c r="G574" s="2"/>
    </row>
    <row r="575">
      <c r="D575" s="1"/>
      <c r="F575" s="2"/>
      <c r="G575" s="2"/>
    </row>
    <row r="576">
      <c r="D576" s="1"/>
      <c r="F576" s="2"/>
      <c r="G576" s="2"/>
    </row>
    <row r="577">
      <c r="D577" s="1"/>
      <c r="F577" s="2"/>
      <c r="G577" s="2"/>
    </row>
    <row r="578">
      <c r="D578" s="1"/>
      <c r="F578" s="2"/>
      <c r="G578" s="2"/>
    </row>
    <row r="579">
      <c r="D579" s="1"/>
      <c r="F579" s="2"/>
      <c r="G579" s="2"/>
    </row>
    <row r="580">
      <c r="D580" s="1"/>
      <c r="F580" s="2"/>
      <c r="G580" s="2"/>
    </row>
    <row r="581">
      <c r="D581" s="1"/>
      <c r="F581" s="2"/>
      <c r="G581" s="2"/>
    </row>
    <row r="582">
      <c r="D582" s="1"/>
      <c r="F582" s="2"/>
      <c r="G582" s="2"/>
    </row>
    <row r="583">
      <c r="D583" s="1"/>
      <c r="F583" s="2"/>
      <c r="G583" s="2"/>
    </row>
    <row r="584">
      <c r="D584" s="1"/>
      <c r="F584" s="2"/>
      <c r="G584" s="2"/>
    </row>
    <row r="585">
      <c r="D585" s="1"/>
      <c r="F585" s="2"/>
      <c r="G585" s="2"/>
    </row>
    <row r="586">
      <c r="D586" s="1"/>
      <c r="F586" s="2"/>
      <c r="G586" s="2"/>
    </row>
    <row r="587">
      <c r="D587" s="1"/>
      <c r="F587" s="2"/>
      <c r="G587" s="2"/>
    </row>
    <row r="588">
      <c r="D588" s="1"/>
      <c r="F588" s="2"/>
      <c r="G588" s="2"/>
    </row>
    <row r="589">
      <c r="D589" s="1"/>
      <c r="F589" s="2"/>
      <c r="G589" s="2"/>
    </row>
    <row r="590">
      <c r="D590" s="1"/>
      <c r="F590" s="2"/>
      <c r="G590" s="2"/>
    </row>
    <row r="591">
      <c r="D591" s="1"/>
      <c r="F591" s="2"/>
      <c r="G591" s="2"/>
    </row>
    <row r="592">
      <c r="D592" s="1"/>
      <c r="F592" s="2"/>
      <c r="G592" s="2"/>
    </row>
    <row r="593">
      <c r="D593" s="1"/>
      <c r="F593" s="2"/>
      <c r="G593" s="2"/>
    </row>
    <row r="594">
      <c r="D594" s="1"/>
      <c r="F594" s="2"/>
      <c r="G594" s="2"/>
    </row>
    <row r="595">
      <c r="D595" s="1"/>
      <c r="F595" s="2"/>
      <c r="G595" s="2"/>
    </row>
    <row r="596">
      <c r="D596" s="1"/>
      <c r="F596" s="2"/>
      <c r="G596" s="2"/>
    </row>
    <row r="597">
      <c r="D597" s="1"/>
      <c r="F597" s="2"/>
      <c r="G597" s="2"/>
    </row>
    <row r="598">
      <c r="D598" s="1"/>
      <c r="F598" s="2"/>
      <c r="G598" s="2"/>
    </row>
    <row r="599">
      <c r="D599" s="1"/>
      <c r="F599" s="2"/>
      <c r="G599" s="2"/>
    </row>
    <row r="600">
      <c r="D600" s="1"/>
      <c r="F600" s="2"/>
      <c r="G600" s="2"/>
    </row>
    <row r="601">
      <c r="D601" s="1"/>
      <c r="F601" s="2"/>
      <c r="G601" s="2"/>
    </row>
    <row r="602">
      <c r="D602" s="1"/>
      <c r="F602" s="2"/>
      <c r="G602" s="2"/>
    </row>
    <row r="603">
      <c r="D603" s="1"/>
      <c r="F603" s="2"/>
      <c r="G603" s="2"/>
    </row>
    <row r="604">
      <c r="D604" s="1"/>
      <c r="F604" s="2"/>
      <c r="G604" s="2"/>
    </row>
    <row r="605">
      <c r="D605" s="1"/>
      <c r="F605" s="2"/>
      <c r="G605" s="2"/>
    </row>
    <row r="606">
      <c r="D606" s="1"/>
      <c r="F606" s="2"/>
      <c r="G606" s="2"/>
    </row>
    <row r="607">
      <c r="D607" s="1"/>
      <c r="F607" s="2"/>
      <c r="G607" s="2"/>
    </row>
    <row r="608">
      <c r="D608" s="1"/>
      <c r="F608" s="2"/>
      <c r="G608" s="2"/>
    </row>
    <row r="609">
      <c r="D609" s="1"/>
      <c r="F609" s="2"/>
      <c r="G609" s="2"/>
    </row>
    <row r="610">
      <c r="D610" s="1"/>
      <c r="F610" s="2"/>
      <c r="G610" s="2"/>
    </row>
    <row r="611">
      <c r="D611" s="1"/>
      <c r="F611" s="2"/>
      <c r="G611" s="2"/>
    </row>
    <row r="612">
      <c r="D612" s="1"/>
      <c r="F612" s="2"/>
      <c r="G612" s="2"/>
    </row>
    <row r="613">
      <c r="D613" s="1"/>
      <c r="F613" s="2"/>
      <c r="G613" s="2"/>
    </row>
    <row r="614">
      <c r="D614" s="1"/>
      <c r="F614" s="2"/>
      <c r="G614" s="2"/>
    </row>
    <row r="615">
      <c r="D615" s="1"/>
      <c r="F615" s="2"/>
      <c r="G615" s="2"/>
    </row>
    <row r="616">
      <c r="D616" s="1"/>
      <c r="F616" s="2"/>
      <c r="G616" s="2"/>
    </row>
    <row r="617">
      <c r="D617" s="1"/>
      <c r="F617" s="2"/>
      <c r="G617" s="2"/>
    </row>
    <row r="618">
      <c r="D618" s="1"/>
      <c r="F618" s="2"/>
      <c r="G618" s="2"/>
    </row>
    <row r="619">
      <c r="D619" s="1"/>
      <c r="F619" s="2"/>
      <c r="G619" s="2"/>
    </row>
    <row r="620">
      <c r="D620" s="1"/>
      <c r="F620" s="2"/>
      <c r="G620" s="2"/>
    </row>
    <row r="621">
      <c r="D621" s="1"/>
      <c r="F621" s="2"/>
      <c r="G621" s="2"/>
    </row>
    <row r="622">
      <c r="D622" s="1"/>
      <c r="F622" s="2"/>
      <c r="G622" s="2"/>
    </row>
    <row r="623">
      <c r="D623" s="1"/>
      <c r="F623" s="2"/>
      <c r="G623" s="2"/>
    </row>
    <row r="624">
      <c r="D624" s="1"/>
      <c r="F624" s="2"/>
      <c r="G624" s="2"/>
    </row>
    <row r="625">
      <c r="D625" s="1"/>
      <c r="F625" s="2"/>
      <c r="G625" s="2"/>
    </row>
    <row r="626">
      <c r="D626" s="1"/>
      <c r="F626" s="2"/>
      <c r="G626" s="2"/>
    </row>
    <row r="627">
      <c r="D627" s="1"/>
      <c r="F627" s="2"/>
      <c r="G627" s="2"/>
    </row>
    <row r="628">
      <c r="D628" s="1"/>
      <c r="F628" s="2"/>
      <c r="G628" s="2"/>
    </row>
    <row r="629">
      <c r="D629" s="1"/>
      <c r="F629" s="2"/>
      <c r="G629" s="2"/>
    </row>
    <row r="630">
      <c r="D630" s="1"/>
      <c r="F630" s="2"/>
      <c r="G630" s="2"/>
    </row>
    <row r="631">
      <c r="D631" s="1"/>
      <c r="F631" s="2"/>
      <c r="G631" s="2"/>
    </row>
    <row r="632">
      <c r="D632" s="1"/>
      <c r="F632" s="2"/>
      <c r="G632" s="2"/>
    </row>
    <row r="633">
      <c r="D633" s="1"/>
      <c r="F633" s="2"/>
      <c r="G633" s="2"/>
    </row>
    <row r="634">
      <c r="D634" s="1"/>
      <c r="F634" s="2"/>
      <c r="G634" s="2"/>
    </row>
    <row r="635">
      <c r="D635" s="1"/>
      <c r="F635" s="2"/>
      <c r="G635" s="2"/>
    </row>
    <row r="636">
      <c r="D636" s="1"/>
      <c r="F636" s="2"/>
      <c r="G636" s="2"/>
    </row>
    <row r="637">
      <c r="D637" s="1"/>
      <c r="F637" s="2"/>
      <c r="G637" s="2"/>
    </row>
    <row r="638">
      <c r="D638" s="1"/>
      <c r="F638" s="2"/>
      <c r="G638" s="2"/>
    </row>
    <row r="639">
      <c r="D639" s="1"/>
      <c r="F639" s="2"/>
      <c r="G639" s="2"/>
    </row>
    <row r="640">
      <c r="D640" s="1"/>
      <c r="F640" s="2"/>
      <c r="G640" s="2"/>
    </row>
    <row r="641">
      <c r="D641" s="1"/>
      <c r="F641" s="2"/>
      <c r="G641" s="2"/>
    </row>
    <row r="642">
      <c r="D642" s="1"/>
      <c r="F642" s="2"/>
      <c r="G642" s="2"/>
    </row>
    <row r="643">
      <c r="D643" s="1"/>
      <c r="F643" s="2"/>
      <c r="G643" s="2"/>
    </row>
    <row r="644">
      <c r="D644" s="1"/>
      <c r="F644" s="2"/>
      <c r="G644" s="2"/>
    </row>
    <row r="645">
      <c r="D645" s="1"/>
      <c r="F645" s="2"/>
      <c r="G645" s="2"/>
    </row>
    <row r="646">
      <c r="D646" s="1"/>
      <c r="F646" s="2"/>
      <c r="G646" s="2"/>
    </row>
    <row r="647">
      <c r="D647" s="1"/>
      <c r="F647" s="2"/>
      <c r="G647" s="2"/>
    </row>
    <row r="648">
      <c r="D648" s="1"/>
      <c r="F648" s="2"/>
      <c r="G648" s="2"/>
    </row>
    <row r="649">
      <c r="D649" s="1"/>
      <c r="F649" s="2"/>
      <c r="G649" s="2"/>
    </row>
    <row r="650">
      <c r="D650" s="1"/>
      <c r="F650" s="2"/>
      <c r="G650" s="2"/>
    </row>
    <row r="651">
      <c r="D651" s="1"/>
      <c r="F651" s="2"/>
      <c r="G651" s="2"/>
    </row>
    <row r="652">
      <c r="D652" s="1"/>
      <c r="F652" s="2"/>
      <c r="G652" s="2"/>
    </row>
    <row r="653">
      <c r="D653" s="1"/>
      <c r="F653" s="2"/>
      <c r="G653" s="2"/>
    </row>
    <row r="654">
      <c r="D654" s="1"/>
      <c r="F654" s="2"/>
      <c r="G654" s="2"/>
    </row>
    <row r="655">
      <c r="D655" s="1"/>
      <c r="F655" s="2"/>
      <c r="G655" s="2"/>
    </row>
    <row r="656">
      <c r="D656" s="1"/>
      <c r="F656" s="2"/>
      <c r="G656" s="2"/>
    </row>
    <row r="657">
      <c r="D657" s="1"/>
      <c r="F657" s="2"/>
      <c r="G657" s="2"/>
    </row>
    <row r="658">
      <c r="D658" s="1"/>
      <c r="F658" s="2"/>
      <c r="G658" s="2"/>
    </row>
    <row r="659">
      <c r="D659" s="1"/>
      <c r="F659" s="2"/>
      <c r="G659" s="2"/>
    </row>
    <row r="660">
      <c r="D660" s="1"/>
      <c r="F660" s="2"/>
      <c r="G660" s="2"/>
    </row>
    <row r="661">
      <c r="D661" s="1"/>
      <c r="F661" s="2"/>
      <c r="G661" s="2"/>
    </row>
    <row r="662">
      <c r="D662" s="1"/>
      <c r="F662" s="2"/>
      <c r="G662" s="2"/>
    </row>
    <row r="663">
      <c r="D663" s="1"/>
      <c r="F663" s="2"/>
      <c r="G663" s="2"/>
    </row>
    <row r="664">
      <c r="D664" s="1"/>
      <c r="F664" s="2"/>
      <c r="G664" s="2"/>
    </row>
    <row r="665">
      <c r="D665" s="1"/>
      <c r="F665" s="2"/>
      <c r="G665" s="2"/>
    </row>
    <row r="666">
      <c r="D666" s="1"/>
      <c r="F666" s="2"/>
      <c r="G666" s="2"/>
    </row>
    <row r="667">
      <c r="D667" s="1"/>
      <c r="F667" s="2"/>
      <c r="G667" s="2"/>
    </row>
    <row r="668">
      <c r="D668" s="1"/>
      <c r="F668" s="2"/>
      <c r="G668" s="2"/>
    </row>
    <row r="669">
      <c r="D669" s="1"/>
      <c r="F669" s="2"/>
      <c r="G669" s="2"/>
    </row>
    <row r="670">
      <c r="D670" s="1"/>
      <c r="F670" s="2"/>
      <c r="G670" s="2"/>
    </row>
    <row r="671">
      <c r="D671" s="1"/>
      <c r="F671" s="2"/>
      <c r="G671" s="2"/>
    </row>
    <row r="672">
      <c r="D672" s="1"/>
      <c r="F672" s="2"/>
      <c r="G672" s="2"/>
    </row>
    <row r="673">
      <c r="D673" s="1"/>
      <c r="F673" s="2"/>
      <c r="G673" s="2"/>
    </row>
    <row r="674">
      <c r="D674" s="1"/>
      <c r="F674" s="2"/>
      <c r="G674" s="2"/>
    </row>
    <row r="675">
      <c r="D675" s="1"/>
      <c r="F675" s="2"/>
      <c r="G675" s="2"/>
    </row>
    <row r="676">
      <c r="D676" s="1"/>
      <c r="F676" s="2"/>
      <c r="G676" s="2"/>
    </row>
    <row r="677">
      <c r="D677" s="1"/>
      <c r="F677" s="2"/>
      <c r="G677" s="2"/>
    </row>
    <row r="678">
      <c r="D678" s="1"/>
      <c r="F678" s="2"/>
      <c r="G678" s="2"/>
    </row>
    <row r="679">
      <c r="D679" s="1"/>
      <c r="F679" s="2"/>
      <c r="G679" s="2"/>
    </row>
    <row r="680">
      <c r="D680" s="1"/>
      <c r="F680" s="2"/>
      <c r="G680" s="2"/>
    </row>
    <row r="681">
      <c r="D681" s="1"/>
      <c r="F681" s="2"/>
      <c r="G681" s="2"/>
    </row>
    <row r="682">
      <c r="D682" s="1"/>
      <c r="F682" s="2"/>
      <c r="G682" s="2"/>
    </row>
    <row r="683">
      <c r="D683" s="1"/>
      <c r="F683" s="2"/>
      <c r="G683" s="2"/>
    </row>
    <row r="684">
      <c r="D684" s="1"/>
      <c r="F684" s="2"/>
      <c r="G684" s="2"/>
    </row>
    <row r="685">
      <c r="D685" s="1"/>
      <c r="F685" s="2"/>
      <c r="G685" s="2"/>
    </row>
    <row r="686">
      <c r="D686" s="1"/>
      <c r="F686" s="2"/>
      <c r="G686" s="2"/>
    </row>
    <row r="687">
      <c r="D687" s="1"/>
      <c r="F687" s="2"/>
      <c r="G687" s="2"/>
    </row>
    <row r="688">
      <c r="D688" s="1"/>
      <c r="F688" s="2"/>
      <c r="G688" s="2"/>
    </row>
    <row r="689">
      <c r="D689" s="1"/>
      <c r="F689" s="2"/>
      <c r="G689" s="2"/>
    </row>
    <row r="690">
      <c r="D690" s="1"/>
      <c r="F690" s="2"/>
      <c r="G690" s="2"/>
    </row>
    <row r="691">
      <c r="D691" s="1"/>
      <c r="F691" s="2"/>
      <c r="G691" s="2"/>
    </row>
    <row r="692">
      <c r="D692" s="1"/>
      <c r="F692" s="2"/>
      <c r="G692" s="2"/>
    </row>
    <row r="693">
      <c r="D693" s="1"/>
      <c r="F693" s="2"/>
      <c r="G693" s="2"/>
    </row>
    <row r="694">
      <c r="D694" s="1"/>
      <c r="F694" s="2"/>
      <c r="G694" s="2"/>
    </row>
    <row r="695">
      <c r="D695" s="1"/>
      <c r="F695" s="2"/>
      <c r="G695" s="2"/>
    </row>
    <row r="696">
      <c r="D696" s="1"/>
      <c r="F696" s="2"/>
      <c r="G696" s="2"/>
    </row>
    <row r="697">
      <c r="D697" s="1"/>
      <c r="F697" s="2"/>
      <c r="G697" s="2"/>
    </row>
    <row r="698">
      <c r="D698" s="1"/>
      <c r="F698" s="2"/>
      <c r="G698" s="2"/>
    </row>
    <row r="699">
      <c r="D699" s="1"/>
      <c r="F699" s="2"/>
      <c r="G699" s="2"/>
    </row>
    <row r="700">
      <c r="D700" s="1"/>
      <c r="F700" s="2"/>
      <c r="G700" s="2"/>
    </row>
    <row r="701">
      <c r="D701" s="1"/>
      <c r="F701" s="2"/>
      <c r="G701" s="2"/>
    </row>
    <row r="702">
      <c r="D702" s="1"/>
      <c r="F702" s="2"/>
      <c r="G702" s="2"/>
    </row>
    <row r="703">
      <c r="D703" s="1"/>
      <c r="F703" s="2"/>
      <c r="G703" s="2"/>
    </row>
    <row r="704">
      <c r="D704" s="1"/>
      <c r="F704" s="2"/>
      <c r="G704" s="2"/>
    </row>
    <row r="705">
      <c r="D705" s="1"/>
      <c r="F705" s="2"/>
      <c r="G705" s="2"/>
    </row>
    <row r="706">
      <c r="D706" s="1"/>
      <c r="F706" s="2"/>
      <c r="G706" s="2"/>
    </row>
    <row r="707">
      <c r="D707" s="1"/>
      <c r="F707" s="2"/>
      <c r="G707" s="2"/>
    </row>
    <row r="708">
      <c r="D708" s="1"/>
      <c r="F708" s="2"/>
      <c r="G708" s="2"/>
    </row>
    <row r="709">
      <c r="D709" s="1"/>
      <c r="F709" s="2"/>
      <c r="G709" s="2"/>
    </row>
    <row r="710">
      <c r="D710" s="1"/>
      <c r="F710" s="2"/>
      <c r="G710" s="2"/>
    </row>
    <row r="711">
      <c r="D711" s="1"/>
      <c r="F711" s="2"/>
      <c r="G711" s="2"/>
    </row>
    <row r="712">
      <c r="D712" s="1"/>
      <c r="F712" s="2"/>
      <c r="G712" s="2"/>
    </row>
    <row r="713">
      <c r="D713" s="1"/>
      <c r="F713" s="2"/>
      <c r="G713" s="2"/>
    </row>
    <row r="714">
      <c r="D714" s="1"/>
      <c r="F714" s="2"/>
      <c r="G714" s="2"/>
    </row>
    <row r="715">
      <c r="D715" s="1"/>
      <c r="F715" s="2"/>
      <c r="G715" s="2"/>
    </row>
    <row r="716">
      <c r="D716" s="1"/>
      <c r="F716" s="2"/>
      <c r="G716" s="2"/>
    </row>
    <row r="717">
      <c r="D717" s="1"/>
      <c r="F717" s="2"/>
      <c r="G717" s="2"/>
    </row>
    <row r="718">
      <c r="D718" s="1"/>
      <c r="F718" s="2"/>
      <c r="G718" s="2"/>
    </row>
    <row r="719">
      <c r="D719" s="1"/>
      <c r="F719" s="2"/>
      <c r="G719" s="2"/>
    </row>
    <row r="720">
      <c r="D720" s="1"/>
      <c r="F720" s="2"/>
      <c r="G720" s="2"/>
    </row>
    <row r="721">
      <c r="D721" s="1"/>
      <c r="F721" s="2"/>
      <c r="G721" s="2"/>
    </row>
    <row r="722">
      <c r="D722" s="1"/>
      <c r="F722" s="2"/>
      <c r="G722" s="2"/>
    </row>
    <row r="723">
      <c r="D723" s="1"/>
      <c r="F723" s="2"/>
      <c r="G723" s="2"/>
    </row>
    <row r="724">
      <c r="D724" s="1"/>
      <c r="F724" s="2"/>
      <c r="G724" s="2"/>
    </row>
    <row r="725">
      <c r="D725" s="1"/>
      <c r="F725" s="2"/>
      <c r="G725" s="2"/>
    </row>
    <row r="726">
      <c r="D726" s="1"/>
      <c r="F726" s="2"/>
      <c r="G726" s="2"/>
    </row>
    <row r="727">
      <c r="D727" s="1"/>
      <c r="F727" s="2"/>
      <c r="G727" s="2"/>
    </row>
    <row r="728">
      <c r="D728" s="1"/>
      <c r="F728" s="2"/>
      <c r="G728" s="2"/>
    </row>
    <row r="729">
      <c r="D729" s="1"/>
      <c r="F729" s="2"/>
      <c r="G729" s="2"/>
    </row>
    <row r="730">
      <c r="D730" s="1"/>
      <c r="F730" s="2"/>
      <c r="G730" s="2"/>
    </row>
    <row r="731">
      <c r="D731" s="1"/>
      <c r="F731" s="2"/>
      <c r="G731" s="2"/>
    </row>
    <row r="732">
      <c r="D732" s="1"/>
      <c r="F732" s="2"/>
      <c r="G732" s="2"/>
    </row>
    <row r="733">
      <c r="D733" s="1"/>
      <c r="F733" s="2"/>
      <c r="G733" s="2"/>
    </row>
    <row r="734">
      <c r="D734" s="1"/>
      <c r="F734" s="2"/>
      <c r="G734" s="2"/>
    </row>
    <row r="735">
      <c r="D735" s="1"/>
      <c r="F735" s="2"/>
      <c r="G735" s="2"/>
    </row>
    <row r="736">
      <c r="D736" s="1"/>
      <c r="F736" s="2"/>
      <c r="G736" s="2"/>
    </row>
    <row r="737">
      <c r="D737" s="1"/>
      <c r="F737" s="2"/>
      <c r="G737" s="2"/>
    </row>
    <row r="738">
      <c r="D738" s="1"/>
      <c r="F738" s="2"/>
      <c r="G738" s="2"/>
    </row>
    <row r="739">
      <c r="D739" s="1"/>
      <c r="F739" s="2"/>
      <c r="G739" s="2"/>
    </row>
    <row r="740">
      <c r="D740" s="1"/>
      <c r="F740" s="2"/>
      <c r="G740" s="2"/>
    </row>
    <row r="741">
      <c r="D741" s="1"/>
      <c r="F741" s="2"/>
      <c r="G741" s="2"/>
    </row>
    <row r="742">
      <c r="D742" s="1"/>
      <c r="F742" s="2"/>
      <c r="G742" s="2"/>
    </row>
    <row r="743">
      <c r="D743" s="1"/>
      <c r="F743" s="2"/>
      <c r="G743" s="2"/>
    </row>
    <row r="744">
      <c r="D744" s="1"/>
      <c r="F744" s="2"/>
      <c r="G744" s="2"/>
    </row>
    <row r="745">
      <c r="D745" s="1"/>
      <c r="F745" s="2"/>
      <c r="G745" s="2"/>
    </row>
    <row r="746">
      <c r="D746" s="1"/>
      <c r="F746" s="2"/>
      <c r="G746" s="2"/>
    </row>
    <row r="747">
      <c r="D747" s="1"/>
      <c r="F747" s="2"/>
      <c r="G747" s="2"/>
    </row>
    <row r="748">
      <c r="D748" s="1"/>
      <c r="F748" s="2"/>
      <c r="G748" s="2"/>
    </row>
    <row r="749">
      <c r="D749" s="1"/>
      <c r="F749" s="2"/>
      <c r="G749" s="2"/>
    </row>
    <row r="750">
      <c r="D750" s="1"/>
      <c r="F750" s="2"/>
      <c r="G750" s="2"/>
    </row>
    <row r="751">
      <c r="D751" s="1"/>
      <c r="F751" s="2"/>
      <c r="G751" s="2"/>
    </row>
    <row r="752">
      <c r="D752" s="1"/>
      <c r="F752" s="2"/>
      <c r="G752" s="2"/>
    </row>
    <row r="753">
      <c r="D753" s="1"/>
      <c r="F753" s="2"/>
      <c r="G753" s="2"/>
    </row>
    <row r="754">
      <c r="D754" s="1"/>
      <c r="F754" s="2"/>
      <c r="G754" s="2"/>
    </row>
    <row r="755">
      <c r="D755" s="1"/>
      <c r="F755" s="2"/>
      <c r="G755" s="2"/>
    </row>
    <row r="756">
      <c r="D756" s="1"/>
      <c r="F756" s="2"/>
      <c r="G756" s="2"/>
    </row>
    <row r="757">
      <c r="D757" s="1"/>
      <c r="F757" s="2"/>
      <c r="G757" s="2"/>
    </row>
    <row r="758">
      <c r="D758" s="1"/>
      <c r="F758" s="2"/>
      <c r="G758" s="2"/>
    </row>
    <row r="759">
      <c r="D759" s="1"/>
      <c r="F759" s="2"/>
      <c r="G759" s="2"/>
    </row>
    <row r="760">
      <c r="D760" s="1"/>
      <c r="F760" s="2"/>
      <c r="G760" s="2"/>
    </row>
    <row r="761">
      <c r="D761" s="1"/>
      <c r="F761" s="2"/>
      <c r="G761" s="2"/>
    </row>
    <row r="762">
      <c r="D762" s="1"/>
      <c r="F762" s="2"/>
      <c r="G762" s="2"/>
    </row>
    <row r="763">
      <c r="D763" s="1"/>
      <c r="F763" s="2"/>
      <c r="G763" s="2"/>
    </row>
    <row r="764">
      <c r="D764" s="1"/>
      <c r="F764" s="2"/>
      <c r="G764" s="2"/>
    </row>
    <row r="765">
      <c r="D765" s="1"/>
      <c r="F765" s="2"/>
      <c r="G765" s="2"/>
    </row>
    <row r="766">
      <c r="D766" s="1"/>
      <c r="F766" s="2"/>
      <c r="G766" s="2"/>
    </row>
    <row r="767">
      <c r="D767" s="1"/>
      <c r="F767" s="2"/>
      <c r="G767" s="2"/>
    </row>
    <row r="768">
      <c r="D768" s="1"/>
      <c r="F768" s="2"/>
      <c r="G768" s="2"/>
    </row>
    <row r="769">
      <c r="D769" s="1"/>
      <c r="F769" s="2"/>
      <c r="G769" s="2"/>
    </row>
    <row r="770">
      <c r="D770" s="1"/>
      <c r="F770" s="2"/>
      <c r="G770" s="2"/>
    </row>
    <row r="771">
      <c r="D771" s="1"/>
      <c r="F771" s="2"/>
      <c r="G771" s="2"/>
    </row>
    <row r="772">
      <c r="D772" s="1"/>
      <c r="F772" s="2"/>
      <c r="G772" s="2"/>
    </row>
    <row r="773">
      <c r="D773" s="1"/>
      <c r="F773" s="2"/>
      <c r="G773" s="2"/>
    </row>
    <row r="774">
      <c r="D774" s="1"/>
      <c r="F774" s="2"/>
      <c r="G774" s="2"/>
    </row>
    <row r="775">
      <c r="D775" s="1"/>
      <c r="F775" s="2"/>
      <c r="G775" s="2"/>
    </row>
    <row r="776">
      <c r="D776" s="1"/>
      <c r="F776" s="2"/>
      <c r="G776" s="2"/>
    </row>
    <row r="777">
      <c r="D777" s="1"/>
      <c r="F777" s="2"/>
      <c r="G777" s="2"/>
    </row>
    <row r="778">
      <c r="D778" s="1"/>
      <c r="F778" s="2"/>
      <c r="G778" s="2"/>
    </row>
    <row r="779">
      <c r="D779" s="1"/>
      <c r="F779" s="2"/>
      <c r="G779" s="2"/>
    </row>
    <row r="780">
      <c r="D780" s="1"/>
      <c r="F780" s="2"/>
      <c r="G780" s="2"/>
    </row>
    <row r="781">
      <c r="D781" s="1"/>
      <c r="F781" s="2"/>
      <c r="G781" s="2"/>
    </row>
    <row r="782">
      <c r="D782" s="1"/>
      <c r="F782" s="2"/>
      <c r="G782" s="2"/>
    </row>
    <row r="783">
      <c r="D783" s="1"/>
      <c r="F783" s="2"/>
      <c r="G783" s="2"/>
    </row>
    <row r="784">
      <c r="D784" s="1"/>
      <c r="F784" s="2"/>
      <c r="G784" s="2"/>
    </row>
    <row r="785">
      <c r="D785" s="1"/>
      <c r="F785" s="2"/>
      <c r="G785" s="2"/>
    </row>
    <row r="786">
      <c r="D786" s="1"/>
      <c r="F786" s="2"/>
      <c r="G786" s="2"/>
    </row>
    <row r="787">
      <c r="D787" s="1"/>
      <c r="F787" s="2"/>
      <c r="G787" s="2"/>
    </row>
    <row r="788">
      <c r="D788" s="1"/>
      <c r="F788" s="2"/>
      <c r="G788" s="2"/>
    </row>
    <row r="789">
      <c r="D789" s="1"/>
      <c r="F789" s="2"/>
      <c r="G789" s="2"/>
    </row>
    <row r="790">
      <c r="D790" s="1"/>
      <c r="F790" s="2"/>
      <c r="G790" s="2"/>
    </row>
    <row r="791">
      <c r="D791" s="1"/>
      <c r="F791" s="2"/>
      <c r="G791" s="2"/>
    </row>
    <row r="792">
      <c r="D792" s="1"/>
      <c r="F792" s="2"/>
      <c r="G792" s="2"/>
    </row>
    <row r="793">
      <c r="D793" s="1"/>
      <c r="F793" s="2"/>
      <c r="G793" s="2"/>
    </row>
    <row r="794">
      <c r="D794" s="1"/>
      <c r="F794" s="2"/>
      <c r="G794" s="2"/>
    </row>
    <row r="795">
      <c r="D795" s="1"/>
      <c r="F795" s="2"/>
      <c r="G795" s="2"/>
    </row>
    <row r="796">
      <c r="D796" s="1"/>
      <c r="F796" s="2"/>
      <c r="G796" s="2"/>
    </row>
    <row r="797">
      <c r="D797" s="1"/>
      <c r="F797" s="2"/>
      <c r="G797" s="2"/>
    </row>
    <row r="798">
      <c r="D798" s="1"/>
      <c r="F798" s="2"/>
      <c r="G798" s="2"/>
    </row>
    <row r="799">
      <c r="D799" s="1"/>
      <c r="F799" s="2"/>
      <c r="G799" s="2"/>
    </row>
    <row r="800">
      <c r="D800" s="1"/>
      <c r="F800" s="2"/>
      <c r="G800" s="2"/>
    </row>
    <row r="801">
      <c r="D801" s="1"/>
      <c r="F801" s="2"/>
      <c r="G801" s="2"/>
    </row>
    <row r="802">
      <c r="D802" s="1"/>
      <c r="F802" s="2"/>
      <c r="G802" s="2"/>
    </row>
    <row r="803">
      <c r="D803" s="1"/>
      <c r="F803" s="2"/>
      <c r="G803" s="2"/>
    </row>
    <row r="804">
      <c r="D804" s="1"/>
      <c r="F804" s="2"/>
      <c r="G804" s="2"/>
    </row>
    <row r="805">
      <c r="D805" s="1"/>
      <c r="F805" s="2"/>
      <c r="G805" s="2"/>
    </row>
    <row r="806">
      <c r="D806" s="1"/>
      <c r="F806" s="2"/>
      <c r="G806" s="2"/>
    </row>
    <row r="807">
      <c r="D807" s="1"/>
      <c r="F807" s="2"/>
      <c r="G807" s="2"/>
    </row>
    <row r="808">
      <c r="D808" s="1"/>
      <c r="F808" s="2"/>
      <c r="G808" s="2"/>
    </row>
    <row r="809">
      <c r="D809" s="1"/>
      <c r="F809" s="2"/>
      <c r="G809" s="2"/>
    </row>
    <row r="810">
      <c r="D810" s="1"/>
      <c r="F810" s="2"/>
      <c r="G810" s="2"/>
    </row>
    <row r="811">
      <c r="D811" s="1"/>
      <c r="F811" s="2"/>
      <c r="G811" s="2"/>
    </row>
    <row r="812">
      <c r="D812" s="1"/>
      <c r="F812" s="2"/>
      <c r="G812" s="2"/>
    </row>
    <row r="813">
      <c r="D813" s="1"/>
      <c r="F813" s="2"/>
      <c r="G813" s="2"/>
    </row>
    <row r="814">
      <c r="D814" s="1"/>
      <c r="F814" s="2"/>
      <c r="G814" s="2"/>
    </row>
    <row r="815">
      <c r="D815" s="1"/>
      <c r="F815" s="2"/>
      <c r="G815" s="2"/>
    </row>
    <row r="816">
      <c r="D816" s="1"/>
      <c r="F816" s="2"/>
      <c r="G816" s="2"/>
    </row>
    <row r="817">
      <c r="D817" s="1"/>
      <c r="F817" s="2"/>
      <c r="G817" s="2"/>
    </row>
    <row r="818">
      <c r="D818" s="1"/>
      <c r="F818" s="2"/>
      <c r="G818" s="2"/>
    </row>
    <row r="819">
      <c r="D819" s="1"/>
      <c r="F819" s="2"/>
      <c r="G819" s="2"/>
    </row>
    <row r="820">
      <c r="D820" s="1"/>
      <c r="F820" s="2"/>
      <c r="G820" s="2"/>
    </row>
    <row r="821">
      <c r="D821" s="1"/>
      <c r="F821" s="2"/>
      <c r="G821" s="2"/>
    </row>
    <row r="822">
      <c r="D822" s="1"/>
      <c r="F822" s="2"/>
      <c r="G822" s="2"/>
    </row>
    <row r="823">
      <c r="D823" s="1"/>
      <c r="F823" s="2"/>
      <c r="G823" s="2"/>
    </row>
    <row r="824">
      <c r="D824" s="1"/>
      <c r="F824" s="2"/>
      <c r="G824" s="2"/>
    </row>
    <row r="825">
      <c r="D825" s="1"/>
      <c r="F825" s="2"/>
      <c r="G825" s="2"/>
    </row>
    <row r="826">
      <c r="D826" s="1"/>
      <c r="F826" s="2"/>
      <c r="G826" s="2"/>
    </row>
    <row r="827">
      <c r="D827" s="1"/>
      <c r="F827" s="2"/>
      <c r="G827" s="2"/>
    </row>
    <row r="828">
      <c r="D828" s="1"/>
      <c r="F828" s="2"/>
      <c r="G828" s="2"/>
    </row>
    <row r="829">
      <c r="D829" s="1"/>
      <c r="F829" s="2"/>
      <c r="G829" s="2"/>
    </row>
    <row r="830">
      <c r="D830" s="1"/>
      <c r="F830" s="2"/>
      <c r="G830" s="2"/>
    </row>
    <row r="831">
      <c r="D831" s="1"/>
      <c r="F831" s="2"/>
      <c r="G831" s="2"/>
    </row>
    <row r="832">
      <c r="D832" s="1"/>
      <c r="F832" s="2"/>
      <c r="G832" s="2"/>
    </row>
    <row r="833">
      <c r="D833" s="1"/>
      <c r="F833" s="2"/>
      <c r="G833" s="2"/>
    </row>
    <row r="834">
      <c r="D834" s="1"/>
      <c r="F834" s="2"/>
      <c r="G834" s="2"/>
    </row>
    <row r="835">
      <c r="D835" s="1"/>
      <c r="F835" s="2"/>
      <c r="G835" s="2"/>
    </row>
    <row r="836">
      <c r="D836" s="1"/>
      <c r="F836" s="2"/>
      <c r="G836" s="2"/>
    </row>
    <row r="837">
      <c r="D837" s="1"/>
      <c r="F837" s="2"/>
      <c r="G837" s="2"/>
    </row>
    <row r="838">
      <c r="D838" s="1"/>
      <c r="F838" s="2"/>
      <c r="G838" s="2"/>
    </row>
    <row r="839">
      <c r="D839" s="1"/>
      <c r="F839" s="2"/>
      <c r="G839" s="2"/>
    </row>
    <row r="840">
      <c r="D840" s="1"/>
      <c r="F840" s="2"/>
      <c r="G840" s="2"/>
    </row>
    <row r="841">
      <c r="D841" s="1"/>
      <c r="F841" s="2"/>
      <c r="G841" s="2"/>
    </row>
    <row r="842">
      <c r="D842" s="1"/>
      <c r="F842" s="2"/>
      <c r="G842" s="2"/>
    </row>
    <row r="843">
      <c r="D843" s="1"/>
      <c r="F843" s="2"/>
      <c r="G843" s="2"/>
    </row>
    <row r="844">
      <c r="D844" s="1"/>
      <c r="F844" s="2"/>
      <c r="G844" s="2"/>
    </row>
    <row r="845">
      <c r="D845" s="1"/>
      <c r="F845" s="2"/>
      <c r="G845" s="2"/>
    </row>
    <row r="846">
      <c r="D846" s="1"/>
      <c r="F846" s="2"/>
      <c r="G846" s="2"/>
    </row>
    <row r="847">
      <c r="D847" s="1"/>
      <c r="F847" s="2"/>
      <c r="G847" s="2"/>
    </row>
    <row r="848">
      <c r="D848" s="1"/>
      <c r="F848" s="2"/>
      <c r="G848" s="2"/>
    </row>
    <row r="849">
      <c r="D849" s="1"/>
      <c r="F849" s="2"/>
      <c r="G849" s="2"/>
    </row>
    <row r="850">
      <c r="D850" s="1"/>
      <c r="F850" s="2"/>
      <c r="G850" s="2"/>
    </row>
    <row r="851">
      <c r="D851" s="1"/>
      <c r="F851" s="2"/>
      <c r="G851" s="2"/>
    </row>
    <row r="852">
      <c r="D852" s="1"/>
      <c r="F852" s="2"/>
      <c r="G852" s="2"/>
    </row>
    <row r="853">
      <c r="D853" s="1"/>
      <c r="F853" s="2"/>
      <c r="G853" s="2"/>
    </row>
    <row r="854">
      <c r="D854" s="1"/>
      <c r="F854" s="2"/>
      <c r="G854" s="2"/>
    </row>
    <row r="855">
      <c r="D855" s="1"/>
      <c r="F855" s="2"/>
      <c r="G855" s="2"/>
    </row>
    <row r="856">
      <c r="D856" s="1"/>
      <c r="F856" s="2"/>
      <c r="G856" s="2"/>
    </row>
    <row r="857">
      <c r="D857" s="1"/>
      <c r="F857" s="2"/>
      <c r="G857" s="2"/>
    </row>
    <row r="858">
      <c r="D858" s="1"/>
      <c r="F858" s="2"/>
      <c r="G858" s="2"/>
    </row>
    <row r="859">
      <c r="D859" s="1"/>
      <c r="F859" s="2"/>
      <c r="G859" s="2"/>
    </row>
    <row r="860">
      <c r="D860" s="1"/>
      <c r="F860" s="2"/>
      <c r="G860" s="2"/>
    </row>
    <row r="861">
      <c r="D861" s="1"/>
      <c r="F861" s="2"/>
      <c r="G861" s="2"/>
    </row>
    <row r="862">
      <c r="D862" s="1"/>
      <c r="F862" s="2"/>
      <c r="G862" s="2"/>
    </row>
    <row r="863">
      <c r="D863" s="1"/>
      <c r="F863" s="2"/>
      <c r="G863" s="2"/>
    </row>
    <row r="864">
      <c r="D864" s="1"/>
      <c r="F864" s="2"/>
      <c r="G864" s="2"/>
    </row>
    <row r="865">
      <c r="D865" s="1"/>
      <c r="F865" s="2"/>
      <c r="G865" s="2"/>
    </row>
    <row r="866">
      <c r="D866" s="1"/>
      <c r="F866" s="2"/>
      <c r="G866" s="2"/>
    </row>
    <row r="867">
      <c r="D867" s="1"/>
      <c r="F867" s="2"/>
      <c r="G867" s="2"/>
    </row>
    <row r="868">
      <c r="D868" s="1"/>
      <c r="F868" s="2"/>
      <c r="G868" s="2"/>
    </row>
    <row r="869">
      <c r="D869" s="1"/>
      <c r="F869" s="2"/>
      <c r="G869" s="2"/>
    </row>
    <row r="870">
      <c r="D870" s="1"/>
      <c r="F870" s="2"/>
      <c r="G870" s="2"/>
    </row>
    <row r="871">
      <c r="D871" s="1"/>
      <c r="F871" s="2"/>
      <c r="G871" s="2"/>
    </row>
    <row r="872">
      <c r="D872" s="1"/>
      <c r="F872" s="2"/>
      <c r="G872" s="2"/>
    </row>
    <row r="873">
      <c r="D873" s="1"/>
      <c r="F873" s="2"/>
      <c r="G873" s="2"/>
    </row>
    <row r="874">
      <c r="D874" s="1"/>
      <c r="F874" s="2"/>
      <c r="G874" s="2"/>
    </row>
    <row r="875">
      <c r="D875" s="1"/>
      <c r="F875" s="2"/>
      <c r="G875" s="2"/>
    </row>
    <row r="876">
      <c r="D876" s="1"/>
      <c r="F876" s="2"/>
      <c r="G876" s="2"/>
    </row>
    <row r="877">
      <c r="D877" s="1"/>
      <c r="F877" s="2"/>
      <c r="G877" s="2"/>
    </row>
    <row r="878">
      <c r="D878" s="1"/>
      <c r="F878" s="2"/>
      <c r="G878" s="2"/>
    </row>
    <row r="879">
      <c r="D879" s="1"/>
      <c r="F879" s="2"/>
      <c r="G879" s="2"/>
    </row>
    <row r="880">
      <c r="D880" s="1"/>
      <c r="F880" s="2"/>
      <c r="G880" s="2"/>
    </row>
    <row r="881">
      <c r="D881" s="1"/>
      <c r="F881" s="2"/>
      <c r="G881" s="2"/>
    </row>
    <row r="882">
      <c r="D882" s="1"/>
      <c r="F882" s="2"/>
      <c r="G882" s="2"/>
    </row>
    <row r="883">
      <c r="D883" s="1"/>
      <c r="F883" s="2"/>
      <c r="G883" s="2"/>
    </row>
    <row r="884">
      <c r="D884" s="1"/>
      <c r="F884" s="2"/>
      <c r="G884" s="2"/>
    </row>
    <row r="885">
      <c r="D885" s="1"/>
      <c r="F885" s="2"/>
      <c r="G885" s="2"/>
    </row>
    <row r="886">
      <c r="D886" s="1"/>
      <c r="F886" s="2"/>
      <c r="G886" s="2"/>
    </row>
    <row r="887">
      <c r="D887" s="1"/>
      <c r="F887" s="2"/>
      <c r="G887" s="2"/>
    </row>
    <row r="888">
      <c r="D888" s="1"/>
      <c r="F888" s="2"/>
      <c r="G888" s="2"/>
    </row>
    <row r="889">
      <c r="D889" s="1"/>
      <c r="F889" s="2"/>
      <c r="G889" s="2"/>
    </row>
    <row r="890">
      <c r="D890" s="1"/>
      <c r="F890" s="2"/>
      <c r="G890" s="2"/>
    </row>
    <row r="891">
      <c r="D891" s="1"/>
      <c r="F891" s="2"/>
      <c r="G891" s="2"/>
    </row>
    <row r="892">
      <c r="D892" s="1"/>
      <c r="F892" s="2"/>
      <c r="G892" s="2"/>
    </row>
    <row r="893">
      <c r="D893" s="1"/>
      <c r="F893" s="2"/>
      <c r="G893" s="2"/>
    </row>
    <row r="894">
      <c r="D894" s="1"/>
      <c r="F894" s="2"/>
      <c r="G894" s="2"/>
    </row>
    <row r="895">
      <c r="D895" s="1"/>
      <c r="F895" s="2"/>
      <c r="G895" s="2"/>
    </row>
    <row r="896">
      <c r="D896" s="1"/>
      <c r="F896" s="2"/>
      <c r="G896" s="2"/>
    </row>
    <row r="897">
      <c r="D897" s="1"/>
      <c r="F897" s="2"/>
      <c r="G897" s="2"/>
    </row>
    <row r="898">
      <c r="D898" s="1"/>
      <c r="F898" s="2"/>
      <c r="G898" s="2"/>
    </row>
    <row r="899">
      <c r="D899" s="1"/>
      <c r="F899" s="2"/>
      <c r="G899" s="2"/>
    </row>
    <row r="900">
      <c r="D900" s="1"/>
      <c r="F900" s="2"/>
      <c r="G900" s="2"/>
    </row>
    <row r="901">
      <c r="D901" s="1"/>
      <c r="F901" s="2"/>
      <c r="G901" s="2"/>
    </row>
    <row r="902">
      <c r="D902" s="1"/>
      <c r="F902" s="2"/>
      <c r="G902" s="2"/>
    </row>
    <row r="903">
      <c r="D903" s="1"/>
      <c r="F903" s="2"/>
      <c r="G903" s="2"/>
    </row>
    <row r="904">
      <c r="D904" s="1"/>
      <c r="F904" s="2"/>
      <c r="G904" s="2"/>
    </row>
    <row r="905">
      <c r="D905" s="1"/>
      <c r="F905" s="2"/>
      <c r="G905" s="2"/>
    </row>
    <row r="906">
      <c r="D906" s="1"/>
      <c r="F906" s="2"/>
      <c r="G906" s="2"/>
    </row>
    <row r="907">
      <c r="D907" s="1"/>
      <c r="F907" s="2"/>
      <c r="G907" s="2"/>
    </row>
    <row r="908">
      <c r="D908" s="1"/>
      <c r="F908" s="2"/>
      <c r="G908" s="2"/>
    </row>
    <row r="909">
      <c r="D909" s="1"/>
      <c r="F909" s="2"/>
      <c r="G909" s="2"/>
    </row>
    <row r="910">
      <c r="D910" s="1"/>
      <c r="F910" s="2"/>
      <c r="G910" s="2"/>
    </row>
    <row r="911">
      <c r="D911" s="1"/>
      <c r="F911" s="2"/>
      <c r="G911" s="2"/>
    </row>
    <row r="912">
      <c r="D912" s="1"/>
      <c r="F912" s="2"/>
      <c r="G912" s="2"/>
    </row>
    <row r="913">
      <c r="D913" s="1"/>
      <c r="F913" s="2"/>
      <c r="G913" s="2"/>
    </row>
    <row r="914">
      <c r="D914" s="1"/>
      <c r="F914" s="2"/>
      <c r="G914" s="2"/>
    </row>
    <row r="915">
      <c r="D915" s="1"/>
      <c r="F915" s="2"/>
      <c r="G915" s="2"/>
    </row>
    <row r="916">
      <c r="D916" s="1"/>
      <c r="F916" s="2"/>
      <c r="G916" s="2"/>
    </row>
    <row r="917">
      <c r="D917" s="1"/>
      <c r="F917" s="2"/>
      <c r="G917" s="2"/>
    </row>
    <row r="918">
      <c r="D918" s="1"/>
      <c r="F918" s="2"/>
      <c r="G918" s="2"/>
    </row>
    <row r="919">
      <c r="D919" s="1"/>
      <c r="F919" s="2"/>
      <c r="G919" s="2"/>
    </row>
    <row r="920">
      <c r="D920" s="1"/>
      <c r="F920" s="2"/>
      <c r="G920" s="2"/>
    </row>
    <row r="921">
      <c r="D921" s="1"/>
      <c r="F921" s="2"/>
      <c r="G921" s="2"/>
    </row>
    <row r="922">
      <c r="D922" s="1"/>
      <c r="F922" s="2"/>
      <c r="G922" s="2"/>
    </row>
    <row r="923">
      <c r="D923" s="1"/>
      <c r="F923" s="2"/>
      <c r="G923" s="2"/>
    </row>
    <row r="924">
      <c r="D924" s="1"/>
      <c r="F924" s="2"/>
      <c r="G924" s="2"/>
    </row>
    <row r="925">
      <c r="D925" s="1"/>
      <c r="F925" s="2"/>
      <c r="G925" s="2"/>
    </row>
    <row r="926">
      <c r="D926" s="1"/>
      <c r="F926" s="2"/>
      <c r="G926" s="2"/>
    </row>
    <row r="927">
      <c r="D927" s="1"/>
      <c r="F927" s="2"/>
      <c r="G927" s="2"/>
    </row>
    <row r="928">
      <c r="D928" s="1"/>
      <c r="F928" s="2"/>
      <c r="G928" s="2"/>
    </row>
    <row r="929">
      <c r="D929" s="1"/>
      <c r="F929" s="2"/>
      <c r="G929" s="2"/>
    </row>
    <row r="930">
      <c r="D930" s="1"/>
      <c r="F930" s="2"/>
      <c r="G930" s="2"/>
    </row>
    <row r="931">
      <c r="D931" s="1"/>
      <c r="F931" s="2"/>
      <c r="G931" s="2"/>
    </row>
    <row r="932">
      <c r="D932" s="1"/>
      <c r="F932" s="2"/>
      <c r="G932" s="2"/>
    </row>
    <row r="933">
      <c r="D933" s="1"/>
      <c r="F933" s="2"/>
      <c r="G933" s="2"/>
    </row>
    <row r="934">
      <c r="D934" s="1"/>
      <c r="F934" s="2"/>
      <c r="G934" s="2"/>
    </row>
    <row r="935">
      <c r="D935" s="1"/>
      <c r="F935" s="2"/>
      <c r="G935" s="2"/>
    </row>
    <row r="936">
      <c r="D936" s="1"/>
      <c r="F936" s="2"/>
      <c r="G936" s="2"/>
    </row>
    <row r="937">
      <c r="D937" s="1"/>
      <c r="F937" s="2"/>
      <c r="G937" s="2"/>
    </row>
    <row r="938">
      <c r="D938" s="1"/>
      <c r="F938" s="2"/>
      <c r="G938" s="2"/>
    </row>
    <row r="939">
      <c r="D939" s="1"/>
      <c r="F939" s="2"/>
      <c r="G939" s="2"/>
    </row>
    <row r="940">
      <c r="D940" s="1"/>
      <c r="F940" s="2"/>
      <c r="G940" s="2"/>
    </row>
    <row r="941">
      <c r="D941" s="1"/>
      <c r="F941" s="2"/>
      <c r="G941" s="2"/>
    </row>
    <row r="942">
      <c r="D942" s="1"/>
      <c r="F942" s="2"/>
      <c r="G942" s="2"/>
    </row>
    <row r="943">
      <c r="D943" s="1"/>
      <c r="F943" s="2"/>
      <c r="G943" s="2"/>
    </row>
    <row r="944">
      <c r="D944" s="1"/>
      <c r="F944" s="2"/>
      <c r="G944" s="2"/>
    </row>
    <row r="945">
      <c r="D945" s="1"/>
      <c r="F945" s="2"/>
      <c r="G945" s="2"/>
    </row>
    <row r="946">
      <c r="D946" s="1"/>
      <c r="F946" s="2"/>
      <c r="G946" s="2"/>
    </row>
    <row r="947">
      <c r="D947" s="1"/>
      <c r="F947" s="2"/>
      <c r="G947" s="2"/>
    </row>
    <row r="948">
      <c r="D948" s="1"/>
      <c r="F948" s="2"/>
      <c r="G948" s="2"/>
    </row>
    <row r="949">
      <c r="D949" s="1"/>
      <c r="F949" s="2"/>
      <c r="G949" s="2"/>
    </row>
    <row r="950">
      <c r="D950" s="1"/>
      <c r="F950" s="2"/>
      <c r="G950" s="2"/>
    </row>
    <row r="951">
      <c r="D951" s="1"/>
      <c r="F951" s="2"/>
      <c r="G951" s="2"/>
    </row>
    <row r="952">
      <c r="D952" s="1"/>
      <c r="F952" s="2"/>
      <c r="G952" s="2"/>
    </row>
    <row r="953">
      <c r="D953" s="1"/>
      <c r="F953" s="2"/>
      <c r="G953" s="2"/>
    </row>
    <row r="954">
      <c r="D954" s="1"/>
      <c r="F954" s="2"/>
      <c r="G954" s="2"/>
    </row>
    <row r="955">
      <c r="D955" s="1"/>
      <c r="F955" s="2"/>
      <c r="G955" s="2"/>
    </row>
    <row r="956">
      <c r="D956" s="1"/>
      <c r="F956" s="2"/>
      <c r="G956" s="2"/>
    </row>
    <row r="957">
      <c r="D957" s="1"/>
      <c r="F957" s="2"/>
      <c r="G957" s="2"/>
    </row>
    <row r="958">
      <c r="D958" s="1"/>
      <c r="F958" s="2"/>
      <c r="G958" s="2"/>
    </row>
    <row r="959">
      <c r="D959" s="1"/>
      <c r="F959" s="2"/>
      <c r="G959" s="2"/>
    </row>
    <row r="960">
      <c r="D960" s="1"/>
      <c r="F960" s="2"/>
      <c r="G960" s="2"/>
    </row>
    <row r="961">
      <c r="D961" s="1"/>
      <c r="F961" s="2"/>
      <c r="G961" s="2"/>
    </row>
    <row r="962">
      <c r="D962" s="1"/>
      <c r="F962" s="2"/>
      <c r="G962" s="2"/>
    </row>
    <row r="963">
      <c r="D963" s="1"/>
      <c r="F963" s="2"/>
      <c r="G963" s="2"/>
    </row>
    <row r="964">
      <c r="D964" s="1"/>
      <c r="F964" s="2"/>
      <c r="G964" s="2"/>
    </row>
    <row r="965">
      <c r="D965" s="1"/>
      <c r="F965" s="2"/>
      <c r="G965" s="2"/>
    </row>
    <row r="966">
      <c r="D966" s="1"/>
      <c r="F966" s="2"/>
      <c r="G966" s="2"/>
    </row>
    <row r="967">
      <c r="D967" s="1"/>
      <c r="F967" s="2"/>
      <c r="G967" s="2"/>
    </row>
    <row r="968">
      <c r="D968" s="1"/>
      <c r="F968" s="2"/>
      <c r="G968" s="2"/>
    </row>
    <row r="969">
      <c r="D969" s="1"/>
      <c r="F969" s="2"/>
      <c r="G969" s="2"/>
    </row>
    <row r="970">
      <c r="D970" s="1"/>
      <c r="F970" s="2"/>
      <c r="G970" s="2"/>
    </row>
    <row r="971">
      <c r="D971" s="1"/>
      <c r="F971" s="2"/>
      <c r="G971" s="2"/>
    </row>
    <row r="972">
      <c r="D972" s="1"/>
      <c r="F972" s="2"/>
      <c r="G972" s="2"/>
    </row>
    <row r="973">
      <c r="D973" s="1"/>
      <c r="F973" s="2"/>
      <c r="G973" s="2"/>
    </row>
    <row r="974">
      <c r="D974" s="1"/>
      <c r="F974" s="2"/>
      <c r="G974" s="2"/>
    </row>
    <row r="975">
      <c r="D975" s="1"/>
      <c r="F975" s="2"/>
      <c r="G975" s="2"/>
    </row>
    <row r="976">
      <c r="D976" s="1"/>
      <c r="F976" s="2"/>
      <c r="G976" s="2"/>
    </row>
    <row r="977">
      <c r="D977" s="1"/>
      <c r="F977" s="2"/>
      <c r="G977" s="2"/>
    </row>
    <row r="978">
      <c r="D978" s="1"/>
      <c r="F978" s="2"/>
      <c r="G978" s="2"/>
    </row>
    <row r="979">
      <c r="D979" s="1"/>
      <c r="F979" s="2"/>
      <c r="G979" s="2"/>
    </row>
    <row r="980">
      <c r="D980" s="1"/>
      <c r="F980" s="2"/>
      <c r="G980" s="2"/>
    </row>
    <row r="981">
      <c r="D981" s="1"/>
      <c r="F981" s="2"/>
      <c r="G981" s="2"/>
    </row>
    <row r="982">
      <c r="D982" s="1"/>
      <c r="F982" s="2"/>
      <c r="G982" s="2"/>
    </row>
    <row r="983">
      <c r="D983" s="1"/>
      <c r="F983" s="2"/>
      <c r="G983" s="2"/>
    </row>
    <row r="984">
      <c r="D984" s="1"/>
      <c r="F984" s="2"/>
      <c r="G984" s="2"/>
    </row>
    <row r="985">
      <c r="D985" s="1"/>
      <c r="F985" s="2"/>
      <c r="G985" s="2"/>
    </row>
    <row r="986">
      <c r="D986" s="1"/>
      <c r="F986" s="2"/>
      <c r="G986" s="2"/>
    </row>
    <row r="987">
      <c r="D987" s="1"/>
      <c r="F987" s="2"/>
      <c r="G987" s="2"/>
    </row>
    <row r="988">
      <c r="D988" s="1"/>
      <c r="F988" s="2"/>
      <c r="G988" s="2"/>
    </row>
    <row r="989">
      <c r="D989" s="1"/>
      <c r="F989" s="2"/>
      <c r="G989" s="2"/>
    </row>
  </sheetData>
  <mergeCells count="10">
    <mergeCell ref="D28:D29"/>
    <mergeCell ref="D30:D31"/>
    <mergeCell ref="D32:D34"/>
    <mergeCell ref="D8:D10"/>
    <mergeCell ref="D11:D15"/>
    <mergeCell ref="D16:D17"/>
    <mergeCell ref="D18:D19"/>
    <mergeCell ref="D20:D23"/>
    <mergeCell ref="D24:D25"/>
    <mergeCell ref="D26:D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</v>
      </c>
      <c r="B1" s="18">
        <v>0.5</v>
      </c>
      <c r="C1" s="18">
        <v>2.0</v>
      </c>
    </row>
    <row r="2">
      <c r="B2" s="18">
        <v>2.0</v>
      </c>
      <c r="C2" s="18">
        <v>2.0</v>
      </c>
    </row>
    <row r="3">
      <c r="B3" s="18">
        <v>3.0</v>
      </c>
      <c r="C3" s="18">
        <v>2.0</v>
      </c>
    </row>
    <row r="4">
      <c r="B4" s="18">
        <v>4.0</v>
      </c>
      <c r="C4" s="18">
        <v>4.0</v>
      </c>
    </row>
    <row r="5">
      <c r="B5" s="18">
        <v>5.0</v>
      </c>
      <c r="C5" s="18">
        <v>2.0</v>
      </c>
    </row>
    <row r="6">
      <c r="B6" s="18">
        <v>6.0</v>
      </c>
      <c r="C6" s="18">
        <v>4.0</v>
      </c>
    </row>
    <row r="7">
      <c r="B7" s="18">
        <v>7.0</v>
      </c>
      <c r="C7" s="18">
        <v>2.0</v>
      </c>
    </row>
    <row r="8">
      <c r="B8" s="18">
        <v>8.0</v>
      </c>
      <c r="C8" s="18">
        <v>2.0</v>
      </c>
    </row>
    <row r="9">
      <c r="B9" s="18">
        <v>9.0</v>
      </c>
      <c r="C9" s="18">
        <v>4.0</v>
      </c>
    </row>
    <row r="10">
      <c r="B10" s="18">
        <v>10.0</v>
      </c>
      <c r="C10" s="18">
        <v>4.0</v>
      </c>
      <c r="F10" s="18" t="s">
        <v>9</v>
      </c>
      <c r="G10" s="19">
        <f>SUM(C1:C20)</f>
        <v>70</v>
      </c>
      <c r="H10" s="19">
        <f>SUM(C28:C36)</f>
        <v>45</v>
      </c>
    </row>
    <row r="11">
      <c r="B11" s="18">
        <v>12.0</v>
      </c>
      <c r="C11" s="18">
        <v>6.0</v>
      </c>
      <c r="F11" s="18" t="s">
        <v>28</v>
      </c>
      <c r="G11" s="19">
        <f>SUM(C21:C22)</f>
        <v>18</v>
      </c>
      <c r="H11" s="19">
        <f>SUM(C37:C41)</f>
        <v>29</v>
      </c>
    </row>
    <row r="12">
      <c r="B12" s="18">
        <v>13.0</v>
      </c>
      <c r="C12" s="18">
        <v>6.0</v>
      </c>
      <c r="F12" s="18" t="s">
        <v>29</v>
      </c>
      <c r="G12" s="19">
        <f>SUM(C23:C25)</f>
        <v>6</v>
      </c>
      <c r="H12" s="19">
        <f>sum(C42:C45)</f>
        <v>18</v>
      </c>
    </row>
    <row r="13">
      <c r="B13" s="18">
        <v>14.0</v>
      </c>
      <c r="C13" s="18">
        <v>2.0</v>
      </c>
      <c r="F13" s="18" t="s">
        <v>30</v>
      </c>
      <c r="G13" s="18">
        <v>2.0</v>
      </c>
      <c r="H13" s="18">
        <v>6.0</v>
      </c>
    </row>
    <row r="14">
      <c r="B14" s="18">
        <v>16.0</v>
      </c>
      <c r="C14" s="18">
        <v>2.0</v>
      </c>
      <c r="F14" s="18" t="s">
        <v>13</v>
      </c>
      <c r="G14" s="18">
        <v>2.0</v>
      </c>
      <c r="H14" s="18">
        <v>0.0</v>
      </c>
    </row>
    <row r="15">
      <c r="B15" s="18">
        <v>17.0</v>
      </c>
      <c r="C15" s="18">
        <v>4.0</v>
      </c>
    </row>
    <row r="16">
      <c r="B16" s="18">
        <v>18.0</v>
      </c>
      <c r="C16" s="18">
        <v>2.0</v>
      </c>
    </row>
    <row r="17">
      <c r="B17" s="18">
        <v>20.0</v>
      </c>
      <c r="C17" s="18">
        <v>4.0</v>
      </c>
    </row>
    <row r="18">
      <c r="B18" s="18">
        <v>22.0</v>
      </c>
      <c r="C18" s="18">
        <v>2.0</v>
      </c>
    </row>
    <row r="19">
      <c r="B19" s="18">
        <v>23.0</v>
      </c>
      <c r="C19" s="18">
        <v>2.0</v>
      </c>
    </row>
    <row r="20">
      <c r="B20" s="18">
        <v>24.0</v>
      </c>
      <c r="C20" s="18">
        <v>12.0</v>
      </c>
    </row>
    <row r="21">
      <c r="B21" s="18">
        <v>32.0</v>
      </c>
      <c r="C21" s="18">
        <v>2.0</v>
      </c>
    </row>
    <row r="22">
      <c r="B22" s="18">
        <v>48.0</v>
      </c>
      <c r="C22" s="18">
        <v>16.0</v>
      </c>
    </row>
    <row r="23">
      <c r="B23" s="18">
        <v>52.0</v>
      </c>
      <c r="C23" s="18">
        <v>2.0</v>
      </c>
    </row>
    <row r="24">
      <c r="B24" s="18">
        <v>58.0</v>
      </c>
      <c r="C24" s="18">
        <v>2.0</v>
      </c>
    </row>
    <row r="25">
      <c r="B25" s="18">
        <v>72.0</v>
      </c>
      <c r="C25" s="18">
        <v>2.0</v>
      </c>
    </row>
    <row r="26">
      <c r="B26" s="18">
        <v>96.0</v>
      </c>
      <c r="C26" s="18">
        <v>2.0</v>
      </c>
    </row>
    <row r="27">
      <c r="B27" s="18">
        <v>120.0</v>
      </c>
      <c r="C27" s="18">
        <v>2.0</v>
      </c>
    </row>
    <row r="28">
      <c r="A28" s="18" t="s">
        <v>3</v>
      </c>
      <c r="B28" s="18">
        <v>0.0</v>
      </c>
      <c r="C28" s="18">
        <v>2.0</v>
      </c>
    </row>
    <row r="29">
      <c r="B29" s="18">
        <v>1.0</v>
      </c>
      <c r="C29" s="18">
        <v>2.0</v>
      </c>
    </row>
    <row r="30">
      <c r="B30" s="18">
        <v>8.0</v>
      </c>
      <c r="C30" s="18">
        <v>4.0</v>
      </c>
    </row>
    <row r="31">
      <c r="B31" s="18">
        <v>12.0</v>
      </c>
      <c r="C31" s="18">
        <v>8.0</v>
      </c>
    </row>
    <row r="32">
      <c r="B32" s="18">
        <v>13.0</v>
      </c>
      <c r="C32" s="18">
        <v>4.0</v>
      </c>
    </row>
    <row r="33">
      <c r="B33" s="18">
        <v>16.0</v>
      </c>
      <c r="C33" s="18">
        <v>2.0</v>
      </c>
    </row>
    <row r="34">
      <c r="B34" s="18">
        <v>18.0</v>
      </c>
      <c r="C34" s="18">
        <v>8.0</v>
      </c>
    </row>
    <row r="35">
      <c r="B35" s="18">
        <v>23.0</v>
      </c>
      <c r="C35" s="18">
        <v>2.0</v>
      </c>
    </row>
    <row r="36">
      <c r="B36" s="18">
        <v>24.0</v>
      </c>
      <c r="C36" s="18">
        <v>13.0</v>
      </c>
    </row>
    <row r="37">
      <c r="B37" s="18">
        <v>28.0</v>
      </c>
      <c r="C37" s="18">
        <v>2.0</v>
      </c>
    </row>
    <row r="38">
      <c r="B38" s="18">
        <v>30.0</v>
      </c>
      <c r="C38" s="18">
        <v>2.0</v>
      </c>
    </row>
    <row r="39">
      <c r="B39" s="18">
        <v>36.0</v>
      </c>
      <c r="C39" s="18">
        <v>4.0</v>
      </c>
    </row>
    <row r="40">
      <c r="B40" s="18">
        <v>46.0</v>
      </c>
      <c r="C40" s="18">
        <v>2.0</v>
      </c>
    </row>
    <row r="41">
      <c r="B41" s="18">
        <v>48.0</v>
      </c>
      <c r="C41" s="18">
        <v>19.0</v>
      </c>
    </row>
    <row r="42">
      <c r="B42" s="18">
        <v>49.0</v>
      </c>
      <c r="C42" s="18">
        <v>8.0</v>
      </c>
    </row>
    <row r="43">
      <c r="B43" s="18">
        <v>52.0</v>
      </c>
      <c r="C43" s="18">
        <v>2.0</v>
      </c>
    </row>
    <row r="44">
      <c r="B44" s="18">
        <v>65.0</v>
      </c>
      <c r="C44" s="18">
        <v>2.0</v>
      </c>
    </row>
    <row r="45">
      <c r="B45" s="18">
        <v>72.0</v>
      </c>
      <c r="C45" s="18">
        <v>6.0</v>
      </c>
    </row>
    <row r="46">
      <c r="B46" s="18">
        <v>85.0</v>
      </c>
      <c r="C46" s="18">
        <v>4.0</v>
      </c>
    </row>
    <row r="47">
      <c r="B47" s="18">
        <v>96.0</v>
      </c>
      <c r="C47" s="18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12" max="12" width="14.88"/>
    <col customWidth="1" min="15" max="15" width="27.0"/>
    <col customWidth="1" min="18" max="18" width="30.0"/>
  </cols>
  <sheetData>
    <row r="1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1"/>
    </row>
    <row r="2">
      <c r="A2" s="20" t="s">
        <v>31</v>
      </c>
      <c r="B2" s="20" t="s">
        <v>37</v>
      </c>
      <c r="C2" s="20" t="s">
        <v>38</v>
      </c>
      <c r="D2" s="20" t="s">
        <v>39</v>
      </c>
      <c r="E2" s="20" t="s">
        <v>40</v>
      </c>
      <c r="F2" s="21"/>
      <c r="G2" s="21"/>
    </row>
    <row r="3">
      <c r="A3" s="20" t="s">
        <v>41</v>
      </c>
      <c r="B3" s="20" t="s">
        <v>42</v>
      </c>
      <c r="C3" s="20" t="s">
        <v>43</v>
      </c>
      <c r="D3" s="20" t="s">
        <v>44</v>
      </c>
      <c r="E3" s="20" t="s">
        <v>45</v>
      </c>
      <c r="F3" s="20" t="s">
        <v>46</v>
      </c>
      <c r="G3" s="21"/>
      <c r="L3" s="19" t="s">
        <v>47</v>
      </c>
      <c r="M3" s="18" t="s">
        <v>48</v>
      </c>
      <c r="O3" s="19" t="s">
        <v>49</v>
      </c>
      <c r="P3" s="18" t="s">
        <v>48</v>
      </c>
      <c r="R3" s="19" t="s">
        <v>50</v>
      </c>
      <c r="S3" s="18" t="s">
        <v>48</v>
      </c>
    </row>
    <row r="4">
      <c r="A4" s="20" t="s">
        <v>41</v>
      </c>
      <c r="B4" s="20" t="s">
        <v>51</v>
      </c>
      <c r="C4" s="20" t="s">
        <v>52</v>
      </c>
      <c r="D4" s="21"/>
      <c r="E4" s="21"/>
      <c r="F4" s="21"/>
      <c r="G4" s="21"/>
      <c r="I4" s="19" t="s">
        <v>53</v>
      </c>
      <c r="J4" s="18" t="s">
        <v>48</v>
      </c>
      <c r="L4" s="19" t="s">
        <v>33</v>
      </c>
      <c r="M4" s="19">
        <f t="shared" ref="M4:M39" si="1">COUNTIF(C:C,L4)</f>
        <v>1</v>
      </c>
      <c r="O4" s="19" t="s">
        <v>34</v>
      </c>
      <c r="P4" s="19">
        <f t="shared" ref="P4:P85" si="2">countif(D:D,O4)</f>
        <v>1</v>
      </c>
      <c r="R4" s="19" t="s">
        <v>35</v>
      </c>
      <c r="S4" s="19">
        <f t="shared" ref="S4:S151" si="3">countif(E:E,R4)</f>
        <v>1</v>
      </c>
    </row>
    <row r="5">
      <c r="A5" s="20" t="s">
        <v>41</v>
      </c>
      <c r="B5" s="20" t="s">
        <v>51</v>
      </c>
      <c r="C5" s="20" t="s">
        <v>52</v>
      </c>
      <c r="D5" s="20" t="s">
        <v>54</v>
      </c>
      <c r="E5" s="20" t="s">
        <v>55</v>
      </c>
      <c r="F5" s="21"/>
      <c r="G5" s="21"/>
      <c r="I5" s="19" t="s">
        <v>42</v>
      </c>
      <c r="J5" s="19">
        <f t="shared" ref="J5:J22" si="4">COUNTIF(B:B,I5)</f>
        <v>1</v>
      </c>
      <c r="L5" s="19" t="s">
        <v>38</v>
      </c>
      <c r="M5" s="19">
        <f t="shared" si="1"/>
        <v>1</v>
      </c>
      <c r="O5" s="19" t="s">
        <v>39</v>
      </c>
      <c r="P5" s="19">
        <f t="shared" si="2"/>
        <v>1</v>
      </c>
      <c r="R5" s="19" t="s">
        <v>40</v>
      </c>
      <c r="S5" s="19">
        <f t="shared" si="3"/>
        <v>1</v>
      </c>
    </row>
    <row r="6">
      <c r="A6" s="20" t="s">
        <v>41</v>
      </c>
      <c r="B6" s="20" t="s">
        <v>51</v>
      </c>
      <c r="C6" s="20" t="s">
        <v>52</v>
      </c>
      <c r="D6" s="20" t="s">
        <v>54</v>
      </c>
      <c r="E6" s="20" t="s">
        <v>55</v>
      </c>
      <c r="F6" s="20" t="s">
        <v>56</v>
      </c>
      <c r="G6" s="21"/>
      <c r="I6" s="19" t="s">
        <v>51</v>
      </c>
      <c r="J6" s="19">
        <f t="shared" si="4"/>
        <v>65</v>
      </c>
      <c r="L6" s="19" t="s">
        <v>43</v>
      </c>
      <c r="M6" s="19">
        <f t="shared" si="1"/>
        <v>1</v>
      </c>
      <c r="O6" s="19" t="s">
        <v>44</v>
      </c>
      <c r="P6" s="19">
        <f t="shared" si="2"/>
        <v>1</v>
      </c>
      <c r="R6" s="19" t="s">
        <v>45</v>
      </c>
      <c r="S6" s="19">
        <f t="shared" si="3"/>
        <v>1</v>
      </c>
    </row>
    <row r="7">
      <c r="A7" s="20" t="s">
        <v>41</v>
      </c>
      <c r="B7" s="20" t="s">
        <v>51</v>
      </c>
      <c r="C7" s="20" t="s">
        <v>52</v>
      </c>
      <c r="D7" s="20" t="s">
        <v>54</v>
      </c>
      <c r="E7" s="20" t="s">
        <v>55</v>
      </c>
      <c r="F7" s="20" t="s">
        <v>57</v>
      </c>
      <c r="G7" s="21"/>
      <c r="I7" s="19" t="s">
        <v>58</v>
      </c>
      <c r="J7" s="19">
        <f t="shared" si="4"/>
        <v>30</v>
      </c>
      <c r="L7" s="19" t="s">
        <v>52</v>
      </c>
      <c r="M7" s="19">
        <f t="shared" si="1"/>
        <v>55</v>
      </c>
      <c r="O7" s="19" t="s">
        <v>54</v>
      </c>
      <c r="P7" s="19">
        <f t="shared" si="2"/>
        <v>6</v>
      </c>
      <c r="R7" s="19" t="s">
        <v>55</v>
      </c>
      <c r="S7" s="19">
        <f t="shared" si="3"/>
        <v>6</v>
      </c>
    </row>
    <row r="8">
      <c r="A8" s="20" t="s">
        <v>41</v>
      </c>
      <c r="B8" s="20" t="s">
        <v>51</v>
      </c>
      <c r="C8" s="20" t="s">
        <v>52</v>
      </c>
      <c r="D8" s="20" t="s">
        <v>54</v>
      </c>
      <c r="E8" s="20" t="s">
        <v>55</v>
      </c>
      <c r="F8" s="20" t="s">
        <v>59</v>
      </c>
      <c r="G8" s="21"/>
      <c r="I8" s="19" t="s">
        <v>60</v>
      </c>
      <c r="J8" s="19">
        <f t="shared" si="4"/>
        <v>2</v>
      </c>
      <c r="L8" s="19" t="s">
        <v>61</v>
      </c>
      <c r="M8" s="19">
        <f t="shared" si="1"/>
        <v>9</v>
      </c>
      <c r="O8" s="19" t="s">
        <v>62</v>
      </c>
      <c r="P8" s="19">
        <f t="shared" si="2"/>
        <v>5</v>
      </c>
      <c r="R8" s="19" t="s">
        <v>63</v>
      </c>
      <c r="S8" s="19">
        <f t="shared" si="3"/>
        <v>5</v>
      </c>
    </row>
    <row r="9">
      <c r="A9" s="20" t="s">
        <v>41</v>
      </c>
      <c r="B9" s="20" t="s">
        <v>51</v>
      </c>
      <c r="C9" s="20" t="s">
        <v>52</v>
      </c>
      <c r="D9" s="20" t="s">
        <v>54</v>
      </c>
      <c r="E9" s="20" t="s">
        <v>55</v>
      </c>
      <c r="F9" s="20" t="s">
        <v>64</v>
      </c>
      <c r="G9" s="21"/>
      <c r="I9" s="19" t="s">
        <v>65</v>
      </c>
      <c r="J9" s="19">
        <f t="shared" si="4"/>
        <v>2</v>
      </c>
      <c r="L9" s="19" t="s">
        <v>66</v>
      </c>
      <c r="M9" s="19">
        <f t="shared" si="1"/>
        <v>1</v>
      </c>
      <c r="O9" s="19" t="s">
        <v>67</v>
      </c>
      <c r="P9" s="19">
        <f t="shared" si="2"/>
        <v>9</v>
      </c>
      <c r="R9" s="19" t="s">
        <v>68</v>
      </c>
      <c r="S9" s="19">
        <f t="shared" si="3"/>
        <v>3</v>
      </c>
    </row>
    <row r="10">
      <c r="A10" s="20" t="s">
        <v>41</v>
      </c>
      <c r="B10" s="20" t="s">
        <v>51</v>
      </c>
      <c r="C10" s="20" t="s">
        <v>52</v>
      </c>
      <c r="D10" s="20" t="s">
        <v>54</v>
      </c>
      <c r="E10" s="20" t="s">
        <v>55</v>
      </c>
      <c r="F10" s="20" t="s">
        <v>69</v>
      </c>
      <c r="G10" s="21"/>
      <c r="I10" s="19" t="s">
        <v>70</v>
      </c>
      <c r="J10" s="19">
        <f t="shared" si="4"/>
        <v>6</v>
      </c>
      <c r="L10" s="19" t="s">
        <v>71</v>
      </c>
      <c r="M10" s="19">
        <f t="shared" si="1"/>
        <v>29</v>
      </c>
      <c r="O10" s="19" t="s">
        <v>72</v>
      </c>
      <c r="P10" s="19">
        <f t="shared" si="2"/>
        <v>1</v>
      </c>
      <c r="R10" s="19" t="s">
        <v>73</v>
      </c>
      <c r="S10" s="19">
        <f t="shared" si="3"/>
        <v>1</v>
      </c>
    </row>
    <row r="11">
      <c r="A11" s="20" t="s">
        <v>41</v>
      </c>
      <c r="B11" s="20" t="s">
        <v>51</v>
      </c>
      <c r="C11" s="20" t="s">
        <v>52</v>
      </c>
      <c r="D11" s="20" t="s">
        <v>62</v>
      </c>
      <c r="E11" s="20" t="s">
        <v>63</v>
      </c>
      <c r="F11" s="20" t="s">
        <v>74</v>
      </c>
      <c r="G11" s="21"/>
      <c r="I11" s="19" t="s">
        <v>75</v>
      </c>
      <c r="J11" s="19">
        <f t="shared" si="4"/>
        <v>2</v>
      </c>
      <c r="L11" s="19" t="s">
        <v>76</v>
      </c>
      <c r="M11" s="19">
        <f t="shared" si="1"/>
        <v>2</v>
      </c>
      <c r="O11" s="19" t="s">
        <v>77</v>
      </c>
      <c r="P11" s="19">
        <f t="shared" si="2"/>
        <v>24</v>
      </c>
      <c r="R11" s="19" t="s">
        <v>78</v>
      </c>
      <c r="S11" s="19">
        <f t="shared" si="3"/>
        <v>1</v>
      </c>
    </row>
    <row r="12">
      <c r="A12" s="20" t="s">
        <v>41</v>
      </c>
      <c r="B12" s="20" t="s">
        <v>51</v>
      </c>
      <c r="C12" s="20" t="s">
        <v>52</v>
      </c>
      <c r="D12" s="20" t="s">
        <v>62</v>
      </c>
      <c r="E12" s="20" t="s">
        <v>63</v>
      </c>
      <c r="F12" s="20" t="s">
        <v>79</v>
      </c>
      <c r="G12" s="21"/>
      <c r="I12" s="19" t="s">
        <v>80</v>
      </c>
      <c r="J12" s="19">
        <f t="shared" si="4"/>
        <v>2</v>
      </c>
      <c r="L12" s="19" t="s">
        <v>81</v>
      </c>
      <c r="M12" s="19">
        <f t="shared" si="1"/>
        <v>1</v>
      </c>
      <c r="O12" s="19" t="s">
        <v>82</v>
      </c>
      <c r="P12" s="19">
        <f t="shared" si="2"/>
        <v>7</v>
      </c>
      <c r="R12" s="19" t="s">
        <v>83</v>
      </c>
      <c r="S12" s="19">
        <f t="shared" si="3"/>
        <v>3</v>
      </c>
    </row>
    <row r="13">
      <c r="A13" s="20" t="s">
        <v>41</v>
      </c>
      <c r="B13" s="20" t="s">
        <v>51</v>
      </c>
      <c r="C13" s="20" t="s">
        <v>52</v>
      </c>
      <c r="D13" s="20" t="s">
        <v>67</v>
      </c>
      <c r="E13" s="21"/>
      <c r="F13" s="21"/>
      <c r="G13" s="21"/>
      <c r="I13" s="19" t="s">
        <v>84</v>
      </c>
      <c r="J13" s="19">
        <f t="shared" si="4"/>
        <v>1</v>
      </c>
      <c r="L13" s="19" t="s">
        <v>85</v>
      </c>
      <c r="M13" s="19">
        <f t="shared" si="1"/>
        <v>1</v>
      </c>
      <c r="O13" s="19" t="s">
        <v>86</v>
      </c>
      <c r="P13" s="19">
        <f t="shared" si="2"/>
        <v>1</v>
      </c>
      <c r="R13" s="19" t="s">
        <v>87</v>
      </c>
      <c r="S13" s="19">
        <f t="shared" si="3"/>
        <v>1</v>
      </c>
    </row>
    <row r="14">
      <c r="A14" s="20" t="s">
        <v>41</v>
      </c>
      <c r="B14" s="20" t="s">
        <v>51</v>
      </c>
      <c r="C14" s="20" t="s">
        <v>52</v>
      </c>
      <c r="D14" s="20" t="s">
        <v>67</v>
      </c>
      <c r="E14" s="20" t="s">
        <v>68</v>
      </c>
      <c r="F14" s="21"/>
      <c r="G14" s="21"/>
      <c r="I14" s="19" t="s">
        <v>88</v>
      </c>
      <c r="J14" s="19">
        <f t="shared" si="4"/>
        <v>164</v>
      </c>
      <c r="L14" s="19" t="s">
        <v>89</v>
      </c>
      <c r="M14" s="19">
        <f t="shared" si="1"/>
        <v>5</v>
      </c>
      <c r="O14" s="19" t="s">
        <v>90</v>
      </c>
      <c r="P14" s="19">
        <f t="shared" si="2"/>
        <v>1</v>
      </c>
      <c r="R14" s="19" t="s">
        <v>91</v>
      </c>
      <c r="S14" s="19">
        <f t="shared" si="3"/>
        <v>1</v>
      </c>
    </row>
    <row r="15">
      <c r="A15" s="20" t="s">
        <v>41</v>
      </c>
      <c r="B15" s="20" t="s">
        <v>51</v>
      </c>
      <c r="C15" s="20" t="s">
        <v>52</v>
      </c>
      <c r="D15" s="20" t="s">
        <v>67</v>
      </c>
      <c r="E15" s="20" t="s">
        <v>68</v>
      </c>
      <c r="F15" s="20" t="s">
        <v>92</v>
      </c>
      <c r="G15" s="21"/>
      <c r="I15" s="19" t="s">
        <v>93</v>
      </c>
      <c r="J15" s="19">
        <f t="shared" si="4"/>
        <v>8</v>
      </c>
      <c r="L15" s="19" t="s">
        <v>94</v>
      </c>
      <c r="M15" s="19">
        <f t="shared" si="1"/>
        <v>1</v>
      </c>
      <c r="O15" s="19" t="s">
        <v>95</v>
      </c>
      <c r="P15" s="19">
        <f t="shared" si="2"/>
        <v>9</v>
      </c>
      <c r="R15" s="19" t="s">
        <v>96</v>
      </c>
      <c r="S15" s="19">
        <f t="shared" si="3"/>
        <v>1</v>
      </c>
    </row>
    <row r="16">
      <c r="A16" s="20" t="s">
        <v>41</v>
      </c>
      <c r="B16" s="20" t="s">
        <v>51</v>
      </c>
      <c r="C16" s="20" t="s">
        <v>52</v>
      </c>
      <c r="D16" s="20" t="s">
        <v>67</v>
      </c>
      <c r="E16" s="20" t="s">
        <v>68</v>
      </c>
      <c r="F16" s="20" t="s">
        <v>97</v>
      </c>
      <c r="G16" s="21"/>
      <c r="I16" s="19" t="s">
        <v>98</v>
      </c>
      <c r="J16" s="19">
        <f t="shared" si="4"/>
        <v>2</v>
      </c>
      <c r="L16" s="19" t="s">
        <v>99</v>
      </c>
      <c r="M16" s="19">
        <f t="shared" si="1"/>
        <v>2</v>
      </c>
      <c r="O16" s="19" t="s">
        <v>100</v>
      </c>
      <c r="P16" s="19">
        <f t="shared" si="2"/>
        <v>1</v>
      </c>
      <c r="R16" s="19" t="s">
        <v>101</v>
      </c>
      <c r="S16" s="19">
        <f t="shared" si="3"/>
        <v>1</v>
      </c>
    </row>
    <row r="17">
      <c r="A17" s="20" t="s">
        <v>41</v>
      </c>
      <c r="B17" s="20" t="s">
        <v>51</v>
      </c>
      <c r="C17" s="20" t="s">
        <v>52</v>
      </c>
      <c r="D17" s="20" t="s">
        <v>67</v>
      </c>
      <c r="E17" s="20" t="s">
        <v>73</v>
      </c>
      <c r="F17" s="20" t="s">
        <v>102</v>
      </c>
      <c r="G17" s="21"/>
      <c r="I17" s="19" t="s">
        <v>103</v>
      </c>
      <c r="J17" s="19">
        <f t="shared" si="4"/>
        <v>2</v>
      </c>
      <c r="L17" s="19" t="s">
        <v>104</v>
      </c>
      <c r="M17" s="19">
        <f t="shared" si="1"/>
        <v>1</v>
      </c>
      <c r="O17" s="19" t="s">
        <v>105</v>
      </c>
      <c r="P17" s="19">
        <f t="shared" si="2"/>
        <v>20</v>
      </c>
      <c r="R17" s="19" t="s">
        <v>106</v>
      </c>
      <c r="S17" s="19">
        <f t="shared" si="3"/>
        <v>3</v>
      </c>
    </row>
    <row r="18">
      <c r="A18" s="20" t="s">
        <v>41</v>
      </c>
      <c r="B18" s="20" t="s">
        <v>51</v>
      </c>
      <c r="C18" s="20" t="s">
        <v>52</v>
      </c>
      <c r="D18" s="20" t="s">
        <v>67</v>
      </c>
      <c r="E18" s="20" t="s">
        <v>78</v>
      </c>
      <c r="F18" s="20" t="s">
        <v>107</v>
      </c>
      <c r="G18" s="21"/>
      <c r="I18" s="19" t="s">
        <v>108</v>
      </c>
      <c r="J18" s="19">
        <f t="shared" si="4"/>
        <v>4</v>
      </c>
      <c r="L18" s="19" t="s">
        <v>109</v>
      </c>
      <c r="M18" s="19">
        <f t="shared" si="1"/>
        <v>1</v>
      </c>
      <c r="O18" s="19" t="s">
        <v>110</v>
      </c>
      <c r="P18" s="19">
        <f t="shared" si="2"/>
        <v>1</v>
      </c>
      <c r="R18" s="19" t="s">
        <v>111</v>
      </c>
      <c r="S18" s="19">
        <f t="shared" si="3"/>
        <v>1</v>
      </c>
    </row>
    <row r="19">
      <c r="A19" s="20" t="s">
        <v>41</v>
      </c>
      <c r="B19" s="20" t="s">
        <v>51</v>
      </c>
      <c r="C19" s="20" t="s">
        <v>52</v>
      </c>
      <c r="D19" s="20" t="s">
        <v>67</v>
      </c>
      <c r="E19" s="20" t="s">
        <v>83</v>
      </c>
      <c r="F19" s="20" t="s">
        <v>112</v>
      </c>
      <c r="G19" s="21"/>
      <c r="I19" s="19" t="s">
        <v>113</v>
      </c>
      <c r="J19" s="19">
        <f t="shared" si="4"/>
        <v>92</v>
      </c>
      <c r="L19" s="19" t="s">
        <v>114</v>
      </c>
      <c r="M19" s="19">
        <f t="shared" si="1"/>
        <v>1</v>
      </c>
      <c r="O19" s="19" t="s">
        <v>115</v>
      </c>
      <c r="P19" s="19">
        <f t="shared" si="2"/>
        <v>5</v>
      </c>
      <c r="R19" s="19" t="s">
        <v>116</v>
      </c>
      <c r="S19" s="19">
        <f t="shared" si="3"/>
        <v>4</v>
      </c>
    </row>
    <row r="20">
      <c r="A20" s="20" t="s">
        <v>41</v>
      </c>
      <c r="B20" s="20" t="s">
        <v>51</v>
      </c>
      <c r="C20" s="20" t="s">
        <v>52</v>
      </c>
      <c r="D20" s="20" t="s">
        <v>67</v>
      </c>
      <c r="E20" s="20" t="s">
        <v>83</v>
      </c>
      <c r="F20" s="20" t="s">
        <v>117</v>
      </c>
      <c r="G20" s="21"/>
      <c r="I20" s="19" t="s">
        <v>118</v>
      </c>
      <c r="J20" s="19">
        <f t="shared" si="4"/>
        <v>1</v>
      </c>
      <c r="L20" s="19" t="s">
        <v>119</v>
      </c>
      <c r="M20" s="19">
        <f t="shared" si="1"/>
        <v>55</v>
      </c>
      <c r="O20" s="19" t="s">
        <v>120</v>
      </c>
      <c r="P20" s="19">
        <f t="shared" si="2"/>
        <v>2</v>
      </c>
      <c r="R20" s="19" t="s">
        <v>121</v>
      </c>
      <c r="S20" s="19">
        <f t="shared" si="3"/>
        <v>3</v>
      </c>
    </row>
    <row r="21">
      <c r="A21" s="20" t="s">
        <v>41</v>
      </c>
      <c r="B21" s="20" t="s">
        <v>51</v>
      </c>
      <c r="C21" s="20" t="s">
        <v>52</v>
      </c>
      <c r="D21" s="20" t="s">
        <v>72</v>
      </c>
      <c r="E21" s="20" t="s">
        <v>87</v>
      </c>
      <c r="F21" s="20" t="s">
        <v>122</v>
      </c>
      <c r="G21" s="21"/>
      <c r="I21" s="19" t="s">
        <v>123</v>
      </c>
      <c r="J21" s="19">
        <f t="shared" si="4"/>
        <v>2</v>
      </c>
      <c r="L21" s="19" t="s">
        <v>124</v>
      </c>
      <c r="M21" s="19">
        <f t="shared" si="1"/>
        <v>94</v>
      </c>
      <c r="O21" s="19" t="s">
        <v>125</v>
      </c>
      <c r="P21" s="19">
        <f t="shared" si="2"/>
        <v>2</v>
      </c>
      <c r="R21" s="19" t="s">
        <v>126</v>
      </c>
      <c r="S21" s="19">
        <f t="shared" si="3"/>
        <v>8</v>
      </c>
    </row>
    <row r="22">
      <c r="A22" s="20" t="s">
        <v>41</v>
      </c>
      <c r="B22" s="20" t="s">
        <v>51</v>
      </c>
      <c r="C22" s="20" t="s">
        <v>52</v>
      </c>
      <c r="D22" s="20" t="s">
        <v>77</v>
      </c>
      <c r="E22" s="21"/>
      <c r="F22" s="21"/>
      <c r="G22" s="21"/>
      <c r="I22" s="19" t="s">
        <v>127</v>
      </c>
      <c r="J22" s="19">
        <f t="shared" si="4"/>
        <v>5</v>
      </c>
      <c r="L22" s="19" t="s">
        <v>128</v>
      </c>
      <c r="M22" s="19">
        <f t="shared" si="1"/>
        <v>13</v>
      </c>
      <c r="O22" s="19" t="s">
        <v>129</v>
      </c>
      <c r="P22" s="19">
        <f t="shared" si="2"/>
        <v>1</v>
      </c>
      <c r="R22" s="19" t="s">
        <v>130</v>
      </c>
      <c r="S22" s="19">
        <f t="shared" si="3"/>
        <v>1</v>
      </c>
    </row>
    <row r="23">
      <c r="A23" s="20" t="s">
        <v>41</v>
      </c>
      <c r="B23" s="20" t="s">
        <v>51</v>
      </c>
      <c r="C23" s="20" t="s">
        <v>52</v>
      </c>
      <c r="D23" s="20" t="s">
        <v>77</v>
      </c>
      <c r="E23" s="20" t="s">
        <v>91</v>
      </c>
      <c r="F23" s="20" t="s">
        <v>131</v>
      </c>
      <c r="G23" s="21"/>
      <c r="I23" s="19" t="s">
        <v>132</v>
      </c>
      <c r="J23" s="18">
        <v>2.0</v>
      </c>
      <c r="L23" s="19" t="s">
        <v>133</v>
      </c>
      <c r="M23" s="19">
        <f t="shared" si="1"/>
        <v>1</v>
      </c>
      <c r="O23" s="19" t="s">
        <v>134</v>
      </c>
      <c r="P23" s="19">
        <f t="shared" si="2"/>
        <v>1</v>
      </c>
      <c r="R23" s="19" t="s">
        <v>135</v>
      </c>
      <c r="S23" s="19">
        <f t="shared" si="3"/>
        <v>6</v>
      </c>
    </row>
    <row r="24">
      <c r="A24" s="20" t="s">
        <v>41</v>
      </c>
      <c r="B24" s="20" t="s">
        <v>51</v>
      </c>
      <c r="C24" s="20" t="s">
        <v>52</v>
      </c>
      <c r="D24" s="20" t="s">
        <v>77</v>
      </c>
      <c r="E24" s="20" t="s">
        <v>96</v>
      </c>
      <c r="F24" s="20" t="s">
        <v>136</v>
      </c>
      <c r="G24" s="21"/>
      <c r="I24" s="19" t="s">
        <v>32</v>
      </c>
      <c r="J24" s="18">
        <v>1.0</v>
      </c>
      <c r="L24" s="19" t="s">
        <v>137</v>
      </c>
      <c r="M24" s="19">
        <f t="shared" si="1"/>
        <v>8</v>
      </c>
      <c r="O24" s="19" t="s">
        <v>138</v>
      </c>
      <c r="P24" s="19">
        <f t="shared" si="2"/>
        <v>1</v>
      </c>
      <c r="R24" s="19" t="s">
        <v>139</v>
      </c>
      <c r="S24" s="19">
        <f t="shared" si="3"/>
        <v>1</v>
      </c>
    </row>
    <row r="25">
      <c r="A25" s="20" t="s">
        <v>41</v>
      </c>
      <c r="B25" s="20" t="s">
        <v>51</v>
      </c>
      <c r="C25" s="20" t="s">
        <v>52</v>
      </c>
      <c r="D25" s="20" t="s">
        <v>77</v>
      </c>
      <c r="E25" s="20" t="s">
        <v>101</v>
      </c>
      <c r="F25" s="20" t="s">
        <v>140</v>
      </c>
      <c r="G25" s="21"/>
      <c r="I25" s="19" t="s">
        <v>37</v>
      </c>
      <c r="J25" s="18">
        <v>1.0</v>
      </c>
      <c r="L25" s="19" t="s">
        <v>141</v>
      </c>
      <c r="M25" s="19">
        <f t="shared" si="1"/>
        <v>1</v>
      </c>
      <c r="O25" s="19" t="s">
        <v>142</v>
      </c>
      <c r="P25" s="19">
        <f t="shared" si="2"/>
        <v>3</v>
      </c>
      <c r="R25" s="19" t="s">
        <v>143</v>
      </c>
      <c r="S25" s="19">
        <f t="shared" si="3"/>
        <v>3</v>
      </c>
    </row>
    <row r="26">
      <c r="A26" s="20" t="s">
        <v>41</v>
      </c>
      <c r="B26" s="20" t="s">
        <v>51</v>
      </c>
      <c r="C26" s="20" t="s">
        <v>52</v>
      </c>
      <c r="D26" s="20" t="s">
        <v>77</v>
      </c>
      <c r="E26" s="20" t="s">
        <v>106</v>
      </c>
      <c r="F26" s="20" t="s">
        <v>144</v>
      </c>
      <c r="G26" s="21"/>
      <c r="I26" s="19" t="s">
        <v>145</v>
      </c>
      <c r="J26" s="18">
        <v>2.0</v>
      </c>
      <c r="L26" s="19" t="s">
        <v>146</v>
      </c>
      <c r="M26" s="19">
        <f t="shared" si="1"/>
        <v>1</v>
      </c>
      <c r="O26" s="19" t="s">
        <v>147</v>
      </c>
      <c r="P26" s="19">
        <f t="shared" si="2"/>
        <v>1</v>
      </c>
      <c r="R26" s="19" t="s">
        <v>148</v>
      </c>
      <c r="S26" s="19">
        <f t="shared" si="3"/>
        <v>1</v>
      </c>
    </row>
    <row r="27">
      <c r="A27" s="20" t="s">
        <v>41</v>
      </c>
      <c r="B27" s="20" t="s">
        <v>51</v>
      </c>
      <c r="C27" s="20" t="s">
        <v>52</v>
      </c>
      <c r="D27" s="20" t="s">
        <v>77</v>
      </c>
      <c r="E27" s="20" t="s">
        <v>106</v>
      </c>
      <c r="F27" s="20" t="s">
        <v>149</v>
      </c>
      <c r="G27" s="21"/>
      <c r="L27" s="19" t="s">
        <v>150</v>
      </c>
      <c r="M27" s="19">
        <f t="shared" si="1"/>
        <v>1</v>
      </c>
      <c r="O27" s="19" t="s">
        <v>151</v>
      </c>
      <c r="P27" s="19">
        <f t="shared" si="2"/>
        <v>2</v>
      </c>
      <c r="R27" s="19" t="s">
        <v>152</v>
      </c>
      <c r="S27" s="19">
        <f t="shared" si="3"/>
        <v>1</v>
      </c>
    </row>
    <row r="28">
      <c r="A28" s="20" t="s">
        <v>41</v>
      </c>
      <c r="B28" s="20" t="s">
        <v>51</v>
      </c>
      <c r="C28" s="20" t="s">
        <v>52</v>
      </c>
      <c r="D28" s="20" t="s">
        <v>77</v>
      </c>
      <c r="E28" s="20" t="s">
        <v>106</v>
      </c>
      <c r="F28" s="20" t="s">
        <v>153</v>
      </c>
      <c r="G28" s="21"/>
      <c r="L28" s="19" t="s">
        <v>154</v>
      </c>
      <c r="M28" s="19">
        <f t="shared" si="1"/>
        <v>1</v>
      </c>
      <c r="O28" s="19" t="s">
        <v>155</v>
      </c>
      <c r="P28" s="19">
        <f t="shared" si="2"/>
        <v>1</v>
      </c>
      <c r="R28" s="19" t="s">
        <v>156</v>
      </c>
      <c r="S28" s="19">
        <f t="shared" si="3"/>
        <v>3</v>
      </c>
    </row>
    <row r="29">
      <c r="A29" s="20" t="s">
        <v>41</v>
      </c>
      <c r="B29" s="20" t="s">
        <v>51</v>
      </c>
      <c r="C29" s="20" t="s">
        <v>52</v>
      </c>
      <c r="D29" s="20" t="s">
        <v>77</v>
      </c>
      <c r="E29" s="20" t="s">
        <v>111</v>
      </c>
      <c r="F29" s="20" t="s">
        <v>157</v>
      </c>
      <c r="G29" s="21"/>
      <c r="L29" s="19" t="s">
        <v>158</v>
      </c>
      <c r="M29" s="19">
        <f t="shared" si="1"/>
        <v>3</v>
      </c>
      <c r="O29" s="19" t="s">
        <v>159</v>
      </c>
      <c r="P29" s="19">
        <f t="shared" si="2"/>
        <v>1</v>
      </c>
      <c r="R29" s="19" t="s">
        <v>160</v>
      </c>
      <c r="S29" s="19">
        <f t="shared" si="3"/>
        <v>1</v>
      </c>
    </row>
    <row r="30">
      <c r="A30" s="20" t="s">
        <v>41</v>
      </c>
      <c r="B30" s="20" t="s">
        <v>51</v>
      </c>
      <c r="C30" s="20" t="s">
        <v>52</v>
      </c>
      <c r="D30" s="20" t="s">
        <v>77</v>
      </c>
      <c r="E30" s="20" t="s">
        <v>116</v>
      </c>
      <c r="F30" s="21"/>
      <c r="G30" s="21"/>
      <c r="L30" s="19" t="s">
        <v>161</v>
      </c>
      <c r="M30" s="19">
        <f t="shared" si="1"/>
        <v>30</v>
      </c>
      <c r="O30" s="19" t="s">
        <v>162</v>
      </c>
      <c r="P30" s="19">
        <f t="shared" si="2"/>
        <v>1</v>
      </c>
      <c r="R30" s="19" t="s">
        <v>163</v>
      </c>
      <c r="S30" s="19">
        <f t="shared" si="3"/>
        <v>1</v>
      </c>
    </row>
    <row r="31">
      <c r="A31" s="20" t="s">
        <v>41</v>
      </c>
      <c r="B31" s="20" t="s">
        <v>51</v>
      </c>
      <c r="C31" s="20" t="s">
        <v>52</v>
      </c>
      <c r="D31" s="20" t="s">
        <v>77</v>
      </c>
      <c r="E31" s="20" t="s">
        <v>116</v>
      </c>
      <c r="F31" s="20" t="s">
        <v>164</v>
      </c>
      <c r="G31" s="21"/>
      <c r="L31" s="19" t="s">
        <v>165</v>
      </c>
      <c r="M31" s="19">
        <f t="shared" si="1"/>
        <v>61</v>
      </c>
      <c r="O31" s="19" t="s">
        <v>166</v>
      </c>
      <c r="P31" s="19">
        <f t="shared" si="2"/>
        <v>1</v>
      </c>
      <c r="R31" s="19" t="s">
        <v>167</v>
      </c>
      <c r="S31" s="19">
        <f t="shared" si="3"/>
        <v>1</v>
      </c>
    </row>
    <row r="32">
      <c r="A32" s="20" t="s">
        <v>41</v>
      </c>
      <c r="B32" s="20" t="s">
        <v>51</v>
      </c>
      <c r="C32" s="20" t="s">
        <v>52</v>
      </c>
      <c r="D32" s="20" t="s">
        <v>77</v>
      </c>
      <c r="E32" s="20" t="s">
        <v>116</v>
      </c>
      <c r="F32" s="20" t="s">
        <v>168</v>
      </c>
      <c r="G32" s="21"/>
      <c r="L32" s="19" t="s">
        <v>169</v>
      </c>
      <c r="M32" s="19">
        <f t="shared" si="1"/>
        <v>1</v>
      </c>
      <c r="O32" s="19" t="s">
        <v>170</v>
      </c>
      <c r="P32" s="19">
        <f t="shared" si="2"/>
        <v>7</v>
      </c>
      <c r="R32" s="19" t="s">
        <v>171</v>
      </c>
      <c r="S32" s="19">
        <f t="shared" si="3"/>
        <v>1</v>
      </c>
    </row>
    <row r="33">
      <c r="A33" s="20" t="s">
        <v>41</v>
      </c>
      <c r="B33" s="20" t="s">
        <v>51</v>
      </c>
      <c r="C33" s="20" t="s">
        <v>52</v>
      </c>
      <c r="D33" s="20" t="s">
        <v>77</v>
      </c>
      <c r="E33" s="20" t="s">
        <v>116</v>
      </c>
      <c r="F33" s="20" t="s">
        <v>172</v>
      </c>
      <c r="G33" s="21"/>
      <c r="L33" s="19" t="s">
        <v>173</v>
      </c>
      <c r="M33" s="19">
        <f t="shared" si="1"/>
        <v>2</v>
      </c>
      <c r="O33" s="19" t="s">
        <v>174</v>
      </c>
      <c r="P33" s="19">
        <f t="shared" si="2"/>
        <v>13</v>
      </c>
      <c r="R33" s="19" t="s">
        <v>175</v>
      </c>
      <c r="S33" s="19">
        <f t="shared" si="3"/>
        <v>1</v>
      </c>
    </row>
    <row r="34">
      <c r="A34" s="20" t="s">
        <v>41</v>
      </c>
      <c r="B34" s="20" t="s">
        <v>51</v>
      </c>
      <c r="C34" s="20" t="s">
        <v>52</v>
      </c>
      <c r="D34" s="20" t="s">
        <v>77</v>
      </c>
      <c r="E34" s="20" t="s">
        <v>121</v>
      </c>
      <c r="F34" s="20" t="s">
        <v>176</v>
      </c>
      <c r="G34" s="21"/>
      <c r="L34" s="19" t="s">
        <v>177</v>
      </c>
      <c r="M34" s="19">
        <f t="shared" si="1"/>
        <v>1</v>
      </c>
      <c r="O34" s="19" t="s">
        <v>178</v>
      </c>
      <c r="P34" s="19">
        <f t="shared" si="2"/>
        <v>1</v>
      </c>
      <c r="R34" s="19" t="s">
        <v>179</v>
      </c>
      <c r="S34" s="19">
        <f t="shared" si="3"/>
        <v>1</v>
      </c>
    </row>
    <row r="35">
      <c r="A35" s="20" t="s">
        <v>41</v>
      </c>
      <c r="B35" s="20" t="s">
        <v>51</v>
      </c>
      <c r="C35" s="20" t="s">
        <v>52</v>
      </c>
      <c r="D35" s="20" t="s">
        <v>77</v>
      </c>
      <c r="E35" s="20" t="s">
        <v>121</v>
      </c>
      <c r="F35" s="20" t="s">
        <v>180</v>
      </c>
      <c r="G35" s="21"/>
      <c r="L35" s="19" t="s">
        <v>181</v>
      </c>
      <c r="M35" s="19">
        <f t="shared" si="1"/>
        <v>2</v>
      </c>
      <c r="O35" s="19" t="s">
        <v>182</v>
      </c>
      <c r="P35" s="19">
        <f t="shared" si="2"/>
        <v>20</v>
      </c>
      <c r="R35" s="19" t="s">
        <v>183</v>
      </c>
      <c r="S35" s="19">
        <f t="shared" si="3"/>
        <v>1</v>
      </c>
    </row>
    <row r="36">
      <c r="A36" s="20" t="s">
        <v>41</v>
      </c>
      <c r="B36" s="20" t="s">
        <v>51</v>
      </c>
      <c r="C36" s="20" t="s">
        <v>52</v>
      </c>
      <c r="D36" s="20" t="s">
        <v>77</v>
      </c>
      <c r="E36" s="20" t="s">
        <v>121</v>
      </c>
      <c r="F36" s="20" t="s">
        <v>184</v>
      </c>
      <c r="G36" s="21"/>
      <c r="L36" s="19" t="s">
        <v>185</v>
      </c>
      <c r="M36" s="19">
        <f t="shared" si="1"/>
        <v>1</v>
      </c>
      <c r="O36" s="19" t="s">
        <v>186</v>
      </c>
      <c r="P36" s="19">
        <f t="shared" si="2"/>
        <v>3</v>
      </c>
      <c r="R36" s="19" t="s">
        <v>187</v>
      </c>
      <c r="S36" s="19">
        <f t="shared" si="3"/>
        <v>2</v>
      </c>
    </row>
    <row r="37">
      <c r="A37" s="20" t="s">
        <v>41</v>
      </c>
      <c r="B37" s="20" t="s">
        <v>51</v>
      </c>
      <c r="C37" s="20" t="s">
        <v>52</v>
      </c>
      <c r="D37" s="20" t="s">
        <v>77</v>
      </c>
      <c r="E37" s="20" t="s">
        <v>126</v>
      </c>
      <c r="F37" s="21"/>
      <c r="G37" s="21"/>
      <c r="L37" s="19" t="s">
        <v>188</v>
      </c>
      <c r="M37" s="19">
        <f t="shared" si="1"/>
        <v>2</v>
      </c>
      <c r="O37" s="19" t="s">
        <v>189</v>
      </c>
      <c r="P37" s="19">
        <f t="shared" si="2"/>
        <v>2</v>
      </c>
      <c r="R37" s="19" t="s">
        <v>190</v>
      </c>
      <c r="S37" s="19">
        <f t="shared" si="3"/>
        <v>7</v>
      </c>
    </row>
    <row r="38">
      <c r="A38" s="20" t="s">
        <v>41</v>
      </c>
      <c r="B38" s="20" t="s">
        <v>51</v>
      </c>
      <c r="C38" s="20" t="s">
        <v>52</v>
      </c>
      <c r="D38" s="20" t="s">
        <v>77</v>
      </c>
      <c r="E38" s="20" t="s">
        <v>126</v>
      </c>
      <c r="F38" s="20" t="s">
        <v>191</v>
      </c>
      <c r="G38" s="21"/>
      <c r="L38" s="19" t="s">
        <v>192</v>
      </c>
      <c r="M38" s="19">
        <f t="shared" si="1"/>
        <v>2</v>
      </c>
      <c r="O38" s="19" t="s">
        <v>193</v>
      </c>
      <c r="P38" s="19">
        <f t="shared" si="2"/>
        <v>1</v>
      </c>
      <c r="R38" s="19" t="s">
        <v>194</v>
      </c>
      <c r="S38" s="19">
        <f t="shared" si="3"/>
        <v>2</v>
      </c>
    </row>
    <row r="39">
      <c r="A39" s="20" t="s">
        <v>41</v>
      </c>
      <c r="B39" s="20" t="s">
        <v>51</v>
      </c>
      <c r="C39" s="20" t="s">
        <v>52</v>
      </c>
      <c r="D39" s="20" t="s">
        <v>77</v>
      </c>
      <c r="E39" s="20" t="s">
        <v>126</v>
      </c>
      <c r="F39" s="20" t="s">
        <v>195</v>
      </c>
      <c r="G39" s="21"/>
      <c r="L39" s="19" t="s">
        <v>196</v>
      </c>
      <c r="M39" s="19">
        <f t="shared" si="1"/>
        <v>2</v>
      </c>
      <c r="O39" s="19" t="s">
        <v>197</v>
      </c>
      <c r="P39" s="19">
        <f t="shared" si="2"/>
        <v>6</v>
      </c>
      <c r="R39" s="19" t="s">
        <v>198</v>
      </c>
      <c r="S39" s="19">
        <f t="shared" si="3"/>
        <v>1</v>
      </c>
    </row>
    <row r="40">
      <c r="A40" s="20" t="s">
        <v>41</v>
      </c>
      <c r="B40" s="20" t="s">
        <v>51</v>
      </c>
      <c r="C40" s="20" t="s">
        <v>52</v>
      </c>
      <c r="D40" s="20" t="s">
        <v>77</v>
      </c>
      <c r="E40" s="20" t="s">
        <v>126</v>
      </c>
      <c r="F40" s="20" t="s">
        <v>199</v>
      </c>
      <c r="G40" s="21"/>
      <c r="O40" s="19" t="s">
        <v>200</v>
      </c>
      <c r="P40" s="19">
        <f t="shared" si="2"/>
        <v>1</v>
      </c>
      <c r="R40" s="19" t="s">
        <v>201</v>
      </c>
      <c r="S40" s="19">
        <f t="shared" si="3"/>
        <v>1</v>
      </c>
    </row>
    <row r="41">
      <c r="A41" s="20" t="s">
        <v>41</v>
      </c>
      <c r="B41" s="20" t="s">
        <v>51</v>
      </c>
      <c r="C41" s="20" t="s">
        <v>52</v>
      </c>
      <c r="D41" s="20" t="s">
        <v>77</v>
      </c>
      <c r="E41" s="20" t="s">
        <v>126</v>
      </c>
      <c r="F41" s="20" t="s">
        <v>202</v>
      </c>
      <c r="G41" s="21"/>
      <c r="O41" s="19" t="s">
        <v>203</v>
      </c>
      <c r="P41" s="19">
        <f t="shared" si="2"/>
        <v>1</v>
      </c>
      <c r="R41" s="19" t="s">
        <v>204</v>
      </c>
      <c r="S41" s="19">
        <f t="shared" si="3"/>
        <v>2</v>
      </c>
    </row>
    <row r="42">
      <c r="A42" s="20" t="s">
        <v>41</v>
      </c>
      <c r="B42" s="20" t="s">
        <v>51</v>
      </c>
      <c r="C42" s="20" t="s">
        <v>52</v>
      </c>
      <c r="D42" s="20" t="s">
        <v>77</v>
      </c>
      <c r="E42" s="20" t="s">
        <v>126</v>
      </c>
      <c r="F42" s="20" t="s">
        <v>205</v>
      </c>
      <c r="G42" s="21"/>
      <c r="O42" s="19" t="s">
        <v>206</v>
      </c>
      <c r="P42" s="19">
        <f t="shared" si="2"/>
        <v>1</v>
      </c>
      <c r="R42" s="19" t="s">
        <v>207</v>
      </c>
      <c r="S42" s="19">
        <f t="shared" si="3"/>
        <v>3</v>
      </c>
    </row>
    <row r="43">
      <c r="A43" s="20" t="s">
        <v>41</v>
      </c>
      <c r="B43" s="20" t="s">
        <v>51</v>
      </c>
      <c r="C43" s="20" t="s">
        <v>52</v>
      </c>
      <c r="D43" s="20" t="s">
        <v>77</v>
      </c>
      <c r="E43" s="20" t="s">
        <v>126</v>
      </c>
      <c r="F43" s="20" t="s">
        <v>208</v>
      </c>
      <c r="G43" s="21"/>
      <c r="O43" s="19" t="s">
        <v>209</v>
      </c>
      <c r="P43" s="19">
        <f t="shared" si="2"/>
        <v>2</v>
      </c>
      <c r="R43" s="19" t="s">
        <v>210</v>
      </c>
      <c r="S43" s="19">
        <f t="shared" si="3"/>
        <v>2</v>
      </c>
    </row>
    <row r="44">
      <c r="A44" s="20" t="s">
        <v>41</v>
      </c>
      <c r="B44" s="20" t="s">
        <v>51</v>
      </c>
      <c r="C44" s="20" t="s">
        <v>52</v>
      </c>
      <c r="D44" s="20" t="s">
        <v>77</v>
      </c>
      <c r="E44" s="20" t="s">
        <v>126</v>
      </c>
      <c r="F44" s="20" t="s">
        <v>211</v>
      </c>
      <c r="G44" s="21"/>
      <c r="O44" s="19" t="s">
        <v>212</v>
      </c>
      <c r="P44" s="19">
        <f t="shared" si="2"/>
        <v>2</v>
      </c>
      <c r="R44" s="19" t="s">
        <v>213</v>
      </c>
      <c r="S44" s="19">
        <f t="shared" si="3"/>
        <v>1</v>
      </c>
    </row>
    <row r="45">
      <c r="A45" s="20" t="s">
        <v>41</v>
      </c>
      <c r="B45" s="20" t="s">
        <v>51</v>
      </c>
      <c r="C45" s="20" t="s">
        <v>52</v>
      </c>
      <c r="D45" s="20" t="s">
        <v>82</v>
      </c>
      <c r="E45" s="20" t="s">
        <v>130</v>
      </c>
      <c r="F45" s="20" t="s">
        <v>214</v>
      </c>
      <c r="G45" s="21"/>
      <c r="O45" s="19" t="s">
        <v>215</v>
      </c>
      <c r="P45" s="19">
        <f t="shared" si="2"/>
        <v>38</v>
      </c>
      <c r="R45" s="19" t="s">
        <v>216</v>
      </c>
      <c r="S45" s="19">
        <f t="shared" si="3"/>
        <v>1</v>
      </c>
    </row>
    <row r="46">
      <c r="A46" s="20" t="s">
        <v>41</v>
      </c>
      <c r="B46" s="20" t="s">
        <v>51</v>
      </c>
      <c r="C46" s="20" t="s">
        <v>52</v>
      </c>
      <c r="D46" s="20" t="s">
        <v>82</v>
      </c>
      <c r="E46" s="20" t="s">
        <v>135</v>
      </c>
      <c r="F46" s="20" t="s">
        <v>217</v>
      </c>
      <c r="G46" s="21"/>
      <c r="O46" s="19" t="s">
        <v>218</v>
      </c>
      <c r="P46" s="19">
        <f t="shared" si="2"/>
        <v>1</v>
      </c>
      <c r="R46" s="19" t="s">
        <v>219</v>
      </c>
      <c r="S46" s="19">
        <f t="shared" si="3"/>
        <v>1</v>
      </c>
    </row>
    <row r="47">
      <c r="A47" s="20" t="s">
        <v>41</v>
      </c>
      <c r="B47" s="20" t="s">
        <v>51</v>
      </c>
      <c r="C47" s="20" t="s">
        <v>52</v>
      </c>
      <c r="D47" s="20" t="s">
        <v>82</v>
      </c>
      <c r="E47" s="20" t="s">
        <v>135</v>
      </c>
      <c r="F47" s="20" t="s">
        <v>220</v>
      </c>
      <c r="G47" s="21"/>
      <c r="O47" s="19" t="s">
        <v>221</v>
      </c>
      <c r="P47" s="19">
        <f t="shared" si="2"/>
        <v>22</v>
      </c>
      <c r="R47" s="19" t="s">
        <v>222</v>
      </c>
      <c r="S47" s="19">
        <f t="shared" si="3"/>
        <v>1</v>
      </c>
    </row>
    <row r="48">
      <c r="A48" s="20" t="s">
        <v>41</v>
      </c>
      <c r="B48" s="20" t="s">
        <v>51</v>
      </c>
      <c r="C48" s="20" t="s">
        <v>52</v>
      </c>
      <c r="D48" s="20" t="s">
        <v>82</v>
      </c>
      <c r="E48" s="20" t="s">
        <v>135</v>
      </c>
      <c r="F48" s="20" t="s">
        <v>223</v>
      </c>
      <c r="G48" s="21"/>
      <c r="O48" s="19" t="s">
        <v>224</v>
      </c>
      <c r="P48" s="19">
        <f t="shared" si="2"/>
        <v>2</v>
      </c>
      <c r="R48" s="19" t="s">
        <v>225</v>
      </c>
      <c r="S48" s="19">
        <f t="shared" si="3"/>
        <v>1</v>
      </c>
    </row>
    <row r="49">
      <c r="A49" s="20" t="s">
        <v>41</v>
      </c>
      <c r="B49" s="20" t="s">
        <v>51</v>
      </c>
      <c r="C49" s="20" t="s">
        <v>52</v>
      </c>
      <c r="D49" s="20" t="s">
        <v>82</v>
      </c>
      <c r="E49" s="20" t="s">
        <v>135</v>
      </c>
      <c r="F49" s="20" t="s">
        <v>226</v>
      </c>
      <c r="G49" s="21"/>
      <c r="O49" s="19" t="s">
        <v>227</v>
      </c>
      <c r="P49" s="19">
        <f t="shared" si="2"/>
        <v>23</v>
      </c>
      <c r="R49" s="19" t="s">
        <v>228</v>
      </c>
      <c r="S49" s="19">
        <f t="shared" si="3"/>
        <v>1</v>
      </c>
    </row>
    <row r="50">
      <c r="A50" s="20" t="s">
        <v>41</v>
      </c>
      <c r="B50" s="20" t="s">
        <v>51</v>
      </c>
      <c r="C50" s="20" t="s">
        <v>52</v>
      </c>
      <c r="D50" s="20" t="s">
        <v>82</v>
      </c>
      <c r="E50" s="20" t="s">
        <v>135</v>
      </c>
      <c r="F50" s="20" t="s">
        <v>229</v>
      </c>
      <c r="G50" s="21"/>
      <c r="O50" s="19" t="s">
        <v>230</v>
      </c>
      <c r="P50" s="19">
        <f t="shared" si="2"/>
        <v>2</v>
      </c>
      <c r="R50" s="19" t="s">
        <v>231</v>
      </c>
      <c r="S50" s="19">
        <f t="shared" si="3"/>
        <v>2</v>
      </c>
    </row>
    <row r="51">
      <c r="A51" s="20" t="s">
        <v>41</v>
      </c>
      <c r="B51" s="20" t="s">
        <v>51</v>
      </c>
      <c r="C51" s="20" t="s">
        <v>52</v>
      </c>
      <c r="D51" s="20" t="s">
        <v>82</v>
      </c>
      <c r="E51" s="20" t="s">
        <v>135</v>
      </c>
      <c r="F51" s="20" t="s">
        <v>232</v>
      </c>
      <c r="G51" s="21"/>
      <c r="O51" s="19" t="s">
        <v>233</v>
      </c>
      <c r="P51" s="19">
        <f t="shared" si="2"/>
        <v>11</v>
      </c>
      <c r="R51" s="19" t="s">
        <v>234</v>
      </c>
      <c r="S51" s="19">
        <f t="shared" si="3"/>
        <v>1</v>
      </c>
    </row>
    <row r="52">
      <c r="A52" s="20" t="s">
        <v>41</v>
      </c>
      <c r="B52" s="20" t="s">
        <v>51</v>
      </c>
      <c r="C52" s="20" t="s">
        <v>52</v>
      </c>
      <c r="D52" s="20" t="s">
        <v>86</v>
      </c>
      <c r="E52" s="20" t="s">
        <v>139</v>
      </c>
      <c r="F52" s="20" t="s">
        <v>235</v>
      </c>
      <c r="G52" s="21"/>
      <c r="O52" s="19" t="s">
        <v>236</v>
      </c>
      <c r="P52" s="19">
        <f t="shared" si="2"/>
        <v>1</v>
      </c>
      <c r="R52" s="19" t="s">
        <v>237</v>
      </c>
      <c r="S52" s="19">
        <f t="shared" si="3"/>
        <v>1</v>
      </c>
    </row>
    <row r="53">
      <c r="A53" s="20" t="s">
        <v>41</v>
      </c>
      <c r="B53" s="20" t="s">
        <v>51</v>
      </c>
      <c r="C53" s="20" t="s">
        <v>52</v>
      </c>
      <c r="D53" s="20" t="s">
        <v>90</v>
      </c>
      <c r="E53" s="21"/>
      <c r="F53" s="21"/>
      <c r="G53" s="21"/>
      <c r="O53" s="19" t="s">
        <v>238</v>
      </c>
      <c r="P53" s="19">
        <f t="shared" si="2"/>
        <v>8</v>
      </c>
      <c r="R53" s="19" t="s">
        <v>239</v>
      </c>
      <c r="S53" s="19">
        <f t="shared" si="3"/>
        <v>1</v>
      </c>
    </row>
    <row r="54">
      <c r="A54" s="20" t="s">
        <v>41</v>
      </c>
      <c r="B54" s="20" t="s">
        <v>51</v>
      </c>
      <c r="C54" s="20" t="s">
        <v>61</v>
      </c>
      <c r="D54" s="20" t="s">
        <v>95</v>
      </c>
      <c r="E54" s="21"/>
      <c r="F54" s="21"/>
      <c r="G54" s="21"/>
      <c r="O54" s="19" t="s">
        <v>240</v>
      </c>
      <c r="P54" s="19">
        <f t="shared" si="2"/>
        <v>1</v>
      </c>
      <c r="R54" s="19" t="s">
        <v>241</v>
      </c>
      <c r="S54" s="19">
        <f t="shared" si="3"/>
        <v>3</v>
      </c>
    </row>
    <row r="55">
      <c r="A55" s="20" t="s">
        <v>41</v>
      </c>
      <c r="B55" s="20" t="s">
        <v>51</v>
      </c>
      <c r="C55" s="20" t="s">
        <v>61</v>
      </c>
      <c r="D55" s="20" t="s">
        <v>95</v>
      </c>
      <c r="E55" s="20" t="s">
        <v>143</v>
      </c>
      <c r="F55" s="21"/>
      <c r="G55" s="21"/>
      <c r="O55" s="19" t="s">
        <v>242</v>
      </c>
      <c r="P55" s="19">
        <f t="shared" si="2"/>
        <v>1</v>
      </c>
      <c r="R55" s="19" t="s">
        <v>243</v>
      </c>
      <c r="S55" s="19">
        <f t="shared" si="3"/>
        <v>1</v>
      </c>
    </row>
    <row r="56">
      <c r="A56" s="20" t="s">
        <v>41</v>
      </c>
      <c r="B56" s="20" t="s">
        <v>51</v>
      </c>
      <c r="C56" s="20" t="s">
        <v>61</v>
      </c>
      <c r="D56" s="20" t="s">
        <v>95</v>
      </c>
      <c r="E56" s="20" t="s">
        <v>143</v>
      </c>
      <c r="F56" s="20" t="s">
        <v>244</v>
      </c>
      <c r="G56" s="21"/>
      <c r="O56" s="19" t="s">
        <v>245</v>
      </c>
      <c r="P56" s="19">
        <f t="shared" si="2"/>
        <v>1</v>
      </c>
      <c r="R56" s="19" t="s">
        <v>246</v>
      </c>
      <c r="S56" s="19">
        <f t="shared" si="3"/>
        <v>3</v>
      </c>
    </row>
    <row r="57">
      <c r="A57" s="20" t="s">
        <v>41</v>
      </c>
      <c r="B57" s="20" t="s">
        <v>51</v>
      </c>
      <c r="C57" s="20" t="s">
        <v>61</v>
      </c>
      <c r="D57" s="20" t="s">
        <v>95</v>
      </c>
      <c r="E57" s="20" t="s">
        <v>148</v>
      </c>
      <c r="F57" s="20" t="s">
        <v>247</v>
      </c>
      <c r="G57" s="21"/>
      <c r="O57" s="19" t="s">
        <v>248</v>
      </c>
      <c r="P57" s="19">
        <f t="shared" si="2"/>
        <v>1</v>
      </c>
      <c r="R57" s="19" t="s">
        <v>249</v>
      </c>
      <c r="S57" s="19">
        <f t="shared" si="3"/>
        <v>6</v>
      </c>
    </row>
    <row r="58">
      <c r="A58" s="20" t="s">
        <v>41</v>
      </c>
      <c r="B58" s="20" t="s">
        <v>51</v>
      </c>
      <c r="C58" s="20" t="s">
        <v>61</v>
      </c>
      <c r="D58" s="20" t="s">
        <v>95</v>
      </c>
      <c r="E58" s="20" t="s">
        <v>152</v>
      </c>
      <c r="F58" s="21"/>
      <c r="G58" s="21"/>
      <c r="O58" s="19" t="s">
        <v>250</v>
      </c>
      <c r="P58" s="19">
        <f t="shared" si="2"/>
        <v>3</v>
      </c>
      <c r="R58" s="19" t="s">
        <v>251</v>
      </c>
      <c r="S58" s="19">
        <f t="shared" si="3"/>
        <v>7</v>
      </c>
    </row>
    <row r="59">
      <c r="A59" s="20" t="s">
        <v>41</v>
      </c>
      <c r="B59" s="20" t="s">
        <v>51</v>
      </c>
      <c r="C59" s="20" t="s">
        <v>61</v>
      </c>
      <c r="D59" s="20" t="s">
        <v>95</v>
      </c>
      <c r="E59" s="20" t="s">
        <v>156</v>
      </c>
      <c r="F59" s="21"/>
      <c r="G59" s="21"/>
      <c r="O59" s="19" t="s">
        <v>252</v>
      </c>
      <c r="P59" s="19">
        <f t="shared" si="2"/>
        <v>1</v>
      </c>
      <c r="R59" s="19" t="s">
        <v>253</v>
      </c>
      <c r="S59" s="19">
        <f t="shared" si="3"/>
        <v>1</v>
      </c>
    </row>
    <row r="60">
      <c r="A60" s="20" t="s">
        <v>41</v>
      </c>
      <c r="B60" s="20" t="s">
        <v>51</v>
      </c>
      <c r="C60" s="20" t="s">
        <v>61</v>
      </c>
      <c r="D60" s="20" t="s">
        <v>95</v>
      </c>
      <c r="E60" s="20" t="s">
        <v>156</v>
      </c>
      <c r="F60" s="20" t="s">
        <v>254</v>
      </c>
      <c r="G60" s="21"/>
      <c r="O60" s="19" t="s">
        <v>255</v>
      </c>
      <c r="P60" s="19">
        <f t="shared" si="2"/>
        <v>1</v>
      </c>
      <c r="R60" s="19" t="s">
        <v>256</v>
      </c>
      <c r="S60" s="19">
        <f t="shared" si="3"/>
        <v>4</v>
      </c>
    </row>
    <row r="61">
      <c r="A61" s="20" t="s">
        <v>41</v>
      </c>
      <c r="B61" s="20" t="s">
        <v>51</v>
      </c>
      <c r="C61" s="20" t="s">
        <v>61</v>
      </c>
      <c r="D61" s="20" t="s">
        <v>95</v>
      </c>
      <c r="E61" s="20" t="s">
        <v>156</v>
      </c>
      <c r="F61" s="20" t="s">
        <v>257</v>
      </c>
      <c r="G61" s="21"/>
      <c r="O61" s="19" t="s">
        <v>258</v>
      </c>
      <c r="P61" s="19">
        <f t="shared" si="2"/>
        <v>2</v>
      </c>
      <c r="R61" s="19" t="s">
        <v>259</v>
      </c>
      <c r="S61" s="19">
        <f t="shared" si="3"/>
        <v>2</v>
      </c>
    </row>
    <row r="62">
      <c r="A62" s="20" t="s">
        <v>41</v>
      </c>
      <c r="B62" s="20" t="s">
        <v>51</v>
      </c>
      <c r="C62" s="20" t="s">
        <v>66</v>
      </c>
      <c r="D62" s="20" t="s">
        <v>100</v>
      </c>
      <c r="E62" s="20" t="s">
        <v>160</v>
      </c>
      <c r="F62" s="20" t="s">
        <v>260</v>
      </c>
      <c r="G62" s="21"/>
      <c r="O62" s="19" t="s">
        <v>261</v>
      </c>
      <c r="P62" s="19">
        <f t="shared" si="2"/>
        <v>10</v>
      </c>
      <c r="R62" s="19" t="s">
        <v>262</v>
      </c>
      <c r="S62" s="19">
        <f t="shared" si="3"/>
        <v>1</v>
      </c>
    </row>
    <row r="63">
      <c r="A63" s="20" t="s">
        <v>41</v>
      </c>
      <c r="B63" s="20" t="s">
        <v>58</v>
      </c>
      <c r="C63" s="21"/>
      <c r="D63" s="21"/>
      <c r="E63" s="21"/>
      <c r="F63" s="21"/>
      <c r="G63" s="21"/>
      <c r="O63" s="19" t="s">
        <v>263</v>
      </c>
      <c r="P63" s="19">
        <f t="shared" si="2"/>
        <v>4</v>
      </c>
      <c r="R63" s="19" t="s">
        <v>264</v>
      </c>
      <c r="S63" s="19">
        <f t="shared" si="3"/>
        <v>2</v>
      </c>
    </row>
    <row r="64">
      <c r="A64" s="20" t="s">
        <v>41</v>
      </c>
      <c r="B64" s="20" t="s">
        <v>58</v>
      </c>
      <c r="C64" s="20" t="s">
        <v>71</v>
      </c>
      <c r="D64" s="21"/>
      <c r="E64" s="21"/>
      <c r="F64" s="21"/>
      <c r="G64" s="21"/>
      <c r="O64" s="19" t="s">
        <v>265</v>
      </c>
      <c r="P64" s="19">
        <f t="shared" si="2"/>
        <v>2</v>
      </c>
      <c r="R64" s="19" t="s">
        <v>266</v>
      </c>
      <c r="S64" s="19">
        <f t="shared" si="3"/>
        <v>3</v>
      </c>
    </row>
    <row r="65">
      <c r="A65" s="20" t="s">
        <v>41</v>
      </c>
      <c r="B65" s="20" t="s">
        <v>58</v>
      </c>
      <c r="C65" s="20" t="s">
        <v>71</v>
      </c>
      <c r="D65" s="20" t="s">
        <v>105</v>
      </c>
      <c r="E65" s="21"/>
      <c r="F65" s="21"/>
      <c r="G65" s="21"/>
      <c r="O65" s="19" t="s">
        <v>267</v>
      </c>
      <c r="P65" s="19">
        <f t="shared" si="2"/>
        <v>2</v>
      </c>
      <c r="R65" s="19" t="s">
        <v>268</v>
      </c>
      <c r="S65" s="19">
        <f t="shared" si="3"/>
        <v>2</v>
      </c>
    </row>
    <row r="66">
      <c r="A66" s="20" t="s">
        <v>41</v>
      </c>
      <c r="B66" s="20" t="s">
        <v>58</v>
      </c>
      <c r="C66" s="20" t="s">
        <v>71</v>
      </c>
      <c r="D66" s="20" t="s">
        <v>105</v>
      </c>
      <c r="E66" s="20" t="s">
        <v>163</v>
      </c>
      <c r="F66" s="20" t="s">
        <v>269</v>
      </c>
      <c r="G66" s="21"/>
      <c r="O66" s="19" t="s">
        <v>270</v>
      </c>
      <c r="P66" s="19">
        <f t="shared" si="2"/>
        <v>7</v>
      </c>
      <c r="R66" s="19" t="s">
        <v>271</v>
      </c>
      <c r="S66" s="19">
        <f t="shared" si="3"/>
        <v>1</v>
      </c>
    </row>
    <row r="67">
      <c r="A67" s="20" t="s">
        <v>41</v>
      </c>
      <c r="B67" s="20" t="s">
        <v>58</v>
      </c>
      <c r="C67" s="20" t="s">
        <v>71</v>
      </c>
      <c r="D67" s="20" t="s">
        <v>105</v>
      </c>
      <c r="E67" s="20" t="s">
        <v>167</v>
      </c>
      <c r="F67" s="20" t="s">
        <v>272</v>
      </c>
      <c r="G67" s="21"/>
      <c r="O67" s="19" t="s">
        <v>273</v>
      </c>
      <c r="P67" s="19">
        <f t="shared" si="2"/>
        <v>3</v>
      </c>
      <c r="R67" s="19" t="s">
        <v>274</v>
      </c>
      <c r="S67" s="19">
        <f t="shared" si="3"/>
        <v>4</v>
      </c>
    </row>
    <row r="68">
      <c r="A68" s="20" t="s">
        <v>41</v>
      </c>
      <c r="B68" s="20" t="s">
        <v>58</v>
      </c>
      <c r="C68" s="20" t="s">
        <v>71</v>
      </c>
      <c r="D68" s="20" t="s">
        <v>105</v>
      </c>
      <c r="E68" s="20" t="s">
        <v>171</v>
      </c>
      <c r="F68" s="21"/>
      <c r="G68" s="21"/>
      <c r="O68" s="19" t="s">
        <v>275</v>
      </c>
      <c r="P68" s="19">
        <f t="shared" si="2"/>
        <v>2</v>
      </c>
      <c r="R68" s="19" t="s">
        <v>276</v>
      </c>
      <c r="S68" s="19">
        <f t="shared" si="3"/>
        <v>3</v>
      </c>
    </row>
    <row r="69">
      <c r="A69" s="20" t="s">
        <v>41</v>
      </c>
      <c r="B69" s="20" t="s">
        <v>58</v>
      </c>
      <c r="C69" s="20" t="s">
        <v>71</v>
      </c>
      <c r="D69" s="20" t="s">
        <v>105</v>
      </c>
      <c r="E69" s="20" t="s">
        <v>175</v>
      </c>
      <c r="F69" s="20" t="s">
        <v>277</v>
      </c>
      <c r="G69" s="21"/>
      <c r="O69" s="19" t="s">
        <v>278</v>
      </c>
      <c r="P69" s="19">
        <f t="shared" si="2"/>
        <v>27</v>
      </c>
      <c r="R69" s="19" t="s">
        <v>279</v>
      </c>
      <c r="S69" s="19">
        <f t="shared" si="3"/>
        <v>2</v>
      </c>
    </row>
    <row r="70">
      <c r="A70" s="20" t="s">
        <v>41</v>
      </c>
      <c r="B70" s="20" t="s">
        <v>58</v>
      </c>
      <c r="C70" s="20" t="s">
        <v>71</v>
      </c>
      <c r="D70" s="20" t="s">
        <v>105</v>
      </c>
      <c r="E70" s="20" t="s">
        <v>179</v>
      </c>
      <c r="F70" s="21"/>
      <c r="G70" s="21"/>
      <c r="O70" s="19" t="s">
        <v>280</v>
      </c>
      <c r="P70" s="19">
        <f t="shared" si="2"/>
        <v>10</v>
      </c>
      <c r="R70" s="19" t="s">
        <v>281</v>
      </c>
      <c r="S70" s="19">
        <f t="shared" si="3"/>
        <v>1</v>
      </c>
    </row>
    <row r="71">
      <c r="A71" s="20" t="s">
        <v>41</v>
      </c>
      <c r="B71" s="20" t="s">
        <v>58</v>
      </c>
      <c r="C71" s="20" t="s">
        <v>71</v>
      </c>
      <c r="D71" s="20" t="s">
        <v>105</v>
      </c>
      <c r="E71" s="20" t="s">
        <v>183</v>
      </c>
      <c r="F71" s="21"/>
      <c r="G71" s="21"/>
      <c r="O71" s="19" t="s">
        <v>282</v>
      </c>
      <c r="P71" s="19">
        <f t="shared" si="2"/>
        <v>2</v>
      </c>
      <c r="R71" s="19" t="s">
        <v>283</v>
      </c>
      <c r="S71" s="19">
        <f t="shared" si="3"/>
        <v>5</v>
      </c>
    </row>
    <row r="72">
      <c r="A72" s="20" t="s">
        <v>41</v>
      </c>
      <c r="B72" s="20" t="s">
        <v>58</v>
      </c>
      <c r="C72" s="20" t="s">
        <v>71</v>
      </c>
      <c r="D72" s="20" t="s">
        <v>105</v>
      </c>
      <c r="E72" s="20" t="s">
        <v>187</v>
      </c>
      <c r="F72" s="21"/>
      <c r="G72" s="21"/>
      <c r="O72" s="19" t="s">
        <v>284</v>
      </c>
      <c r="P72" s="19">
        <f t="shared" si="2"/>
        <v>3</v>
      </c>
      <c r="R72" s="19" t="s">
        <v>285</v>
      </c>
      <c r="S72" s="19">
        <f t="shared" si="3"/>
        <v>1</v>
      </c>
    </row>
    <row r="73">
      <c r="A73" s="20" t="s">
        <v>41</v>
      </c>
      <c r="B73" s="20" t="s">
        <v>58</v>
      </c>
      <c r="C73" s="20" t="s">
        <v>71</v>
      </c>
      <c r="D73" s="20" t="s">
        <v>105</v>
      </c>
      <c r="E73" s="20" t="s">
        <v>187</v>
      </c>
      <c r="F73" s="20" t="s">
        <v>286</v>
      </c>
      <c r="G73" s="21"/>
      <c r="O73" s="19" t="s">
        <v>287</v>
      </c>
      <c r="P73" s="19">
        <f t="shared" si="2"/>
        <v>5</v>
      </c>
      <c r="R73" s="19" t="s">
        <v>288</v>
      </c>
      <c r="S73" s="19">
        <f t="shared" si="3"/>
        <v>2</v>
      </c>
    </row>
    <row r="74">
      <c r="A74" s="20" t="s">
        <v>41</v>
      </c>
      <c r="B74" s="20" t="s">
        <v>58</v>
      </c>
      <c r="C74" s="20" t="s">
        <v>71</v>
      </c>
      <c r="D74" s="20" t="s">
        <v>105</v>
      </c>
      <c r="E74" s="20" t="s">
        <v>190</v>
      </c>
      <c r="F74" s="21"/>
      <c r="G74" s="21"/>
      <c r="O74" s="19" t="s">
        <v>289</v>
      </c>
      <c r="P74" s="19">
        <f t="shared" si="2"/>
        <v>1</v>
      </c>
      <c r="R74" s="19" t="s">
        <v>290</v>
      </c>
      <c r="S74" s="19">
        <f t="shared" si="3"/>
        <v>1</v>
      </c>
    </row>
    <row r="75">
      <c r="A75" s="20" t="s">
        <v>41</v>
      </c>
      <c r="B75" s="20" t="s">
        <v>58</v>
      </c>
      <c r="C75" s="20" t="s">
        <v>71</v>
      </c>
      <c r="D75" s="20" t="s">
        <v>105</v>
      </c>
      <c r="E75" s="20" t="s">
        <v>190</v>
      </c>
      <c r="F75" s="20" t="s">
        <v>291</v>
      </c>
      <c r="G75" s="21"/>
      <c r="O75" s="19" t="s">
        <v>292</v>
      </c>
      <c r="P75" s="19">
        <f t="shared" si="2"/>
        <v>6</v>
      </c>
      <c r="R75" s="19" t="s">
        <v>293</v>
      </c>
      <c r="S75" s="19">
        <f t="shared" si="3"/>
        <v>1</v>
      </c>
    </row>
    <row r="76">
      <c r="A76" s="20" t="s">
        <v>41</v>
      </c>
      <c r="B76" s="20" t="s">
        <v>58</v>
      </c>
      <c r="C76" s="20" t="s">
        <v>71</v>
      </c>
      <c r="D76" s="20" t="s">
        <v>105</v>
      </c>
      <c r="E76" s="20" t="s">
        <v>190</v>
      </c>
      <c r="F76" s="20" t="s">
        <v>294</v>
      </c>
      <c r="G76" s="21"/>
      <c r="O76" s="19" t="s">
        <v>295</v>
      </c>
      <c r="P76" s="19">
        <f t="shared" si="2"/>
        <v>1</v>
      </c>
      <c r="R76" s="19" t="s">
        <v>296</v>
      </c>
      <c r="S76" s="19">
        <f t="shared" si="3"/>
        <v>38</v>
      </c>
    </row>
    <row r="77">
      <c r="A77" s="20" t="s">
        <v>41</v>
      </c>
      <c r="B77" s="20" t="s">
        <v>58</v>
      </c>
      <c r="C77" s="20" t="s">
        <v>71</v>
      </c>
      <c r="D77" s="20" t="s">
        <v>105</v>
      </c>
      <c r="E77" s="20" t="s">
        <v>190</v>
      </c>
      <c r="F77" s="20" t="s">
        <v>297</v>
      </c>
      <c r="G77" s="21"/>
      <c r="O77" s="19" t="s">
        <v>298</v>
      </c>
      <c r="P77" s="19">
        <f t="shared" si="2"/>
        <v>2</v>
      </c>
      <c r="R77" s="19" t="s">
        <v>299</v>
      </c>
      <c r="S77" s="19">
        <f t="shared" si="3"/>
        <v>1</v>
      </c>
    </row>
    <row r="78">
      <c r="A78" s="20" t="s">
        <v>41</v>
      </c>
      <c r="B78" s="20" t="s">
        <v>58</v>
      </c>
      <c r="C78" s="20" t="s">
        <v>71</v>
      </c>
      <c r="D78" s="20" t="s">
        <v>105</v>
      </c>
      <c r="E78" s="20" t="s">
        <v>190</v>
      </c>
      <c r="F78" s="20" t="s">
        <v>300</v>
      </c>
      <c r="G78" s="21"/>
      <c r="O78" s="19" t="s">
        <v>301</v>
      </c>
      <c r="P78" s="19">
        <f t="shared" si="2"/>
        <v>1</v>
      </c>
      <c r="R78" s="19" t="s">
        <v>302</v>
      </c>
      <c r="S78" s="19">
        <f t="shared" si="3"/>
        <v>1</v>
      </c>
    </row>
    <row r="79">
      <c r="A79" s="20" t="s">
        <v>41</v>
      </c>
      <c r="B79" s="20" t="s">
        <v>58</v>
      </c>
      <c r="C79" s="20" t="s">
        <v>71</v>
      </c>
      <c r="D79" s="20" t="s">
        <v>105</v>
      </c>
      <c r="E79" s="20" t="s">
        <v>190</v>
      </c>
      <c r="F79" s="20" t="s">
        <v>303</v>
      </c>
      <c r="G79" s="21"/>
      <c r="O79" s="19" t="s">
        <v>304</v>
      </c>
      <c r="P79" s="19">
        <f t="shared" si="2"/>
        <v>1</v>
      </c>
      <c r="R79" s="19" t="s">
        <v>305</v>
      </c>
      <c r="S79" s="19">
        <f t="shared" si="3"/>
        <v>2</v>
      </c>
    </row>
    <row r="80">
      <c r="A80" s="20" t="s">
        <v>41</v>
      </c>
      <c r="B80" s="20" t="s">
        <v>58</v>
      </c>
      <c r="C80" s="20" t="s">
        <v>71</v>
      </c>
      <c r="D80" s="20" t="s">
        <v>105</v>
      </c>
      <c r="E80" s="20" t="s">
        <v>194</v>
      </c>
      <c r="F80" s="20" t="s">
        <v>306</v>
      </c>
      <c r="G80" s="21"/>
      <c r="O80" s="19" t="s">
        <v>307</v>
      </c>
      <c r="P80" s="19">
        <f t="shared" si="2"/>
        <v>1</v>
      </c>
      <c r="R80" s="19" t="s">
        <v>308</v>
      </c>
      <c r="S80" s="19">
        <f t="shared" si="3"/>
        <v>9</v>
      </c>
    </row>
    <row r="81">
      <c r="A81" s="20" t="s">
        <v>41</v>
      </c>
      <c r="B81" s="20" t="s">
        <v>58</v>
      </c>
      <c r="C81" s="20" t="s">
        <v>71</v>
      </c>
      <c r="D81" s="20" t="s">
        <v>105</v>
      </c>
      <c r="E81" s="20" t="s">
        <v>194</v>
      </c>
      <c r="F81" s="20" t="s">
        <v>309</v>
      </c>
      <c r="G81" s="21"/>
      <c r="O81" s="19" t="s">
        <v>310</v>
      </c>
      <c r="P81" s="19">
        <f t="shared" si="2"/>
        <v>1</v>
      </c>
      <c r="R81" s="19" t="s">
        <v>311</v>
      </c>
      <c r="S81" s="19">
        <f t="shared" si="3"/>
        <v>9</v>
      </c>
    </row>
    <row r="82">
      <c r="A82" s="20" t="s">
        <v>41</v>
      </c>
      <c r="B82" s="20" t="s">
        <v>58</v>
      </c>
      <c r="C82" s="20" t="s">
        <v>71</v>
      </c>
      <c r="D82" s="20" t="s">
        <v>105</v>
      </c>
      <c r="E82" s="20" t="s">
        <v>198</v>
      </c>
      <c r="F82" s="20" t="s">
        <v>312</v>
      </c>
      <c r="G82" s="21"/>
      <c r="O82" s="19" t="s">
        <v>313</v>
      </c>
      <c r="P82" s="19">
        <f t="shared" si="2"/>
        <v>1</v>
      </c>
      <c r="R82" s="19" t="s">
        <v>314</v>
      </c>
      <c r="S82" s="19">
        <f t="shared" si="3"/>
        <v>1</v>
      </c>
    </row>
    <row r="83">
      <c r="A83" s="20" t="s">
        <v>41</v>
      </c>
      <c r="B83" s="20" t="s">
        <v>58</v>
      </c>
      <c r="C83" s="20" t="s">
        <v>71</v>
      </c>
      <c r="D83" s="20" t="s">
        <v>110</v>
      </c>
      <c r="E83" s="20" t="s">
        <v>201</v>
      </c>
      <c r="F83" s="20" t="s">
        <v>315</v>
      </c>
      <c r="G83" s="21"/>
      <c r="O83" s="19" t="s">
        <v>316</v>
      </c>
      <c r="P83" s="19">
        <f t="shared" si="2"/>
        <v>2</v>
      </c>
      <c r="R83" s="19" t="s">
        <v>317</v>
      </c>
      <c r="S83" s="19">
        <f t="shared" si="3"/>
        <v>2</v>
      </c>
    </row>
    <row r="84">
      <c r="A84" s="20" t="s">
        <v>41</v>
      </c>
      <c r="B84" s="20" t="s">
        <v>58</v>
      </c>
      <c r="C84" s="20" t="s">
        <v>71</v>
      </c>
      <c r="D84" s="20" t="s">
        <v>115</v>
      </c>
      <c r="E84" s="20" t="s">
        <v>204</v>
      </c>
      <c r="F84" s="20" t="s">
        <v>318</v>
      </c>
      <c r="G84" s="21"/>
      <c r="O84" s="19" t="s">
        <v>319</v>
      </c>
      <c r="P84" s="19">
        <f t="shared" si="2"/>
        <v>2</v>
      </c>
      <c r="R84" s="19" t="s">
        <v>320</v>
      </c>
      <c r="S84" s="19">
        <f t="shared" si="3"/>
        <v>1</v>
      </c>
    </row>
    <row r="85">
      <c r="A85" s="20" t="s">
        <v>41</v>
      </c>
      <c r="B85" s="20" t="s">
        <v>58</v>
      </c>
      <c r="C85" s="20" t="s">
        <v>71</v>
      </c>
      <c r="D85" s="20" t="s">
        <v>115</v>
      </c>
      <c r="E85" s="20" t="s">
        <v>204</v>
      </c>
      <c r="F85" s="20" t="s">
        <v>321</v>
      </c>
      <c r="G85" s="21"/>
      <c r="O85" s="19" t="s">
        <v>322</v>
      </c>
      <c r="P85" s="19">
        <f t="shared" si="2"/>
        <v>2</v>
      </c>
      <c r="R85" s="19" t="s">
        <v>323</v>
      </c>
      <c r="S85" s="19">
        <f t="shared" si="3"/>
        <v>6</v>
      </c>
    </row>
    <row r="86">
      <c r="A86" s="20" t="s">
        <v>41</v>
      </c>
      <c r="B86" s="20" t="s">
        <v>58</v>
      </c>
      <c r="C86" s="20" t="s">
        <v>71</v>
      </c>
      <c r="D86" s="20" t="s">
        <v>115</v>
      </c>
      <c r="E86" s="20" t="s">
        <v>207</v>
      </c>
      <c r="F86" s="20" t="s">
        <v>324</v>
      </c>
      <c r="G86" s="21"/>
      <c r="R86" s="19" t="s">
        <v>325</v>
      </c>
      <c r="S86" s="19">
        <f t="shared" si="3"/>
        <v>1</v>
      </c>
    </row>
    <row r="87">
      <c r="A87" s="20" t="s">
        <v>41</v>
      </c>
      <c r="B87" s="20" t="s">
        <v>58</v>
      </c>
      <c r="C87" s="20" t="s">
        <v>71</v>
      </c>
      <c r="D87" s="20" t="s">
        <v>115</v>
      </c>
      <c r="E87" s="20" t="s">
        <v>207</v>
      </c>
      <c r="F87" s="20" t="s">
        <v>326</v>
      </c>
      <c r="G87" s="21"/>
      <c r="R87" s="19" t="s">
        <v>327</v>
      </c>
      <c r="S87" s="19">
        <f t="shared" si="3"/>
        <v>1</v>
      </c>
    </row>
    <row r="88">
      <c r="A88" s="20" t="s">
        <v>41</v>
      </c>
      <c r="B88" s="20" t="s">
        <v>58</v>
      </c>
      <c r="C88" s="20" t="s">
        <v>71</v>
      </c>
      <c r="D88" s="20" t="s">
        <v>115</v>
      </c>
      <c r="E88" s="20" t="s">
        <v>207</v>
      </c>
      <c r="F88" s="20" t="s">
        <v>328</v>
      </c>
      <c r="G88" s="21"/>
      <c r="R88" s="19" t="s">
        <v>329</v>
      </c>
      <c r="S88" s="19">
        <f t="shared" si="3"/>
        <v>1</v>
      </c>
    </row>
    <row r="89">
      <c r="A89" s="20" t="s">
        <v>41</v>
      </c>
      <c r="B89" s="20" t="s">
        <v>58</v>
      </c>
      <c r="C89" s="20" t="s">
        <v>71</v>
      </c>
      <c r="D89" s="20" t="s">
        <v>120</v>
      </c>
      <c r="E89" s="20" t="s">
        <v>210</v>
      </c>
      <c r="F89" s="20" t="s">
        <v>330</v>
      </c>
      <c r="G89" s="21"/>
      <c r="R89" s="19" t="s">
        <v>331</v>
      </c>
      <c r="S89" s="19">
        <f t="shared" si="3"/>
        <v>1</v>
      </c>
    </row>
    <row r="90">
      <c r="A90" s="20" t="s">
        <v>41</v>
      </c>
      <c r="B90" s="20" t="s">
        <v>58</v>
      </c>
      <c r="C90" s="20" t="s">
        <v>71</v>
      </c>
      <c r="D90" s="20" t="s">
        <v>120</v>
      </c>
      <c r="E90" s="20" t="s">
        <v>210</v>
      </c>
      <c r="F90" s="20" t="s">
        <v>332</v>
      </c>
      <c r="G90" s="21"/>
      <c r="R90" s="19" t="s">
        <v>333</v>
      </c>
      <c r="S90" s="19">
        <f t="shared" si="3"/>
        <v>1</v>
      </c>
    </row>
    <row r="91">
      <c r="A91" s="20" t="s">
        <v>41</v>
      </c>
      <c r="B91" s="20" t="s">
        <v>60</v>
      </c>
      <c r="C91" s="20" t="s">
        <v>76</v>
      </c>
      <c r="D91" s="20" t="s">
        <v>125</v>
      </c>
      <c r="E91" s="20" t="s">
        <v>213</v>
      </c>
      <c r="F91" s="20" t="s">
        <v>334</v>
      </c>
      <c r="G91" s="21"/>
      <c r="R91" s="19" t="s">
        <v>335</v>
      </c>
      <c r="S91" s="19">
        <f t="shared" si="3"/>
        <v>1</v>
      </c>
    </row>
    <row r="92">
      <c r="A92" s="20" t="s">
        <v>41</v>
      </c>
      <c r="B92" s="20" t="s">
        <v>60</v>
      </c>
      <c r="C92" s="20" t="s">
        <v>76</v>
      </c>
      <c r="D92" s="20" t="s">
        <v>125</v>
      </c>
      <c r="E92" s="20" t="s">
        <v>216</v>
      </c>
      <c r="F92" s="20" t="s">
        <v>336</v>
      </c>
      <c r="G92" s="21"/>
      <c r="R92" s="19" t="s">
        <v>337</v>
      </c>
      <c r="S92" s="19">
        <f t="shared" si="3"/>
        <v>1</v>
      </c>
    </row>
    <row r="93">
      <c r="A93" s="20" t="s">
        <v>41</v>
      </c>
      <c r="B93" s="20" t="s">
        <v>65</v>
      </c>
      <c r="C93" s="20" t="s">
        <v>81</v>
      </c>
      <c r="D93" s="20" t="s">
        <v>129</v>
      </c>
      <c r="E93" s="20" t="s">
        <v>219</v>
      </c>
      <c r="F93" s="20" t="s">
        <v>338</v>
      </c>
      <c r="G93" s="21"/>
      <c r="R93" s="19" t="s">
        <v>339</v>
      </c>
      <c r="S93" s="19">
        <f t="shared" si="3"/>
        <v>1</v>
      </c>
    </row>
    <row r="94">
      <c r="A94" s="20" t="s">
        <v>41</v>
      </c>
      <c r="B94" s="20" t="s">
        <v>65</v>
      </c>
      <c r="C94" s="20" t="s">
        <v>85</v>
      </c>
      <c r="D94" s="20" t="s">
        <v>134</v>
      </c>
      <c r="E94" s="20" t="s">
        <v>222</v>
      </c>
      <c r="F94" s="20" t="s">
        <v>340</v>
      </c>
      <c r="G94" s="21"/>
      <c r="R94" s="19" t="s">
        <v>341</v>
      </c>
      <c r="S94" s="19">
        <f t="shared" si="3"/>
        <v>6</v>
      </c>
    </row>
    <row r="95">
      <c r="A95" s="20" t="s">
        <v>41</v>
      </c>
      <c r="B95" s="20" t="s">
        <v>70</v>
      </c>
      <c r="C95" s="20" t="s">
        <v>89</v>
      </c>
      <c r="D95" s="20" t="s">
        <v>138</v>
      </c>
      <c r="E95" s="21"/>
      <c r="F95" s="21"/>
      <c r="G95" s="21"/>
      <c r="R95" s="19" t="s">
        <v>342</v>
      </c>
      <c r="S95" s="19">
        <f t="shared" si="3"/>
        <v>1</v>
      </c>
    </row>
    <row r="96">
      <c r="A96" s="20" t="s">
        <v>41</v>
      </c>
      <c r="B96" s="20" t="s">
        <v>70</v>
      </c>
      <c r="C96" s="20" t="s">
        <v>89</v>
      </c>
      <c r="D96" s="20" t="s">
        <v>142</v>
      </c>
      <c r="E96" s="21"/>
      <c r="F96" s="21"/>
      <c r="G96" s="21"/>
      <c r="R96" s="19" t="s">
        <v>343</v>
      </c>
      <c r="S96" s="19">
        <f t="shared" si="3"/>
        <v>2</v>
      </c>
    </row>
    <row r="97">
      <c r="A97" s="20" t="s">
        <v>41</v>
      </c>
      <c r="B97" s="20" t="s">
        <v>70</v>
      </c>
      <c r="C97" s="20" t="s">
        <v>89</v>
      </c>
      <c r="D97" s="20" t="s">
        <v>142</v>
      </c>
      <c r="E97" s="20" t="s">
        <v>225</v>
      </c>
      <c r="F97" s="20" t="s">
        <v>344</v>
      </c>
      <c r="G97" s="21"/>
      <c r="R97" s="19" t="s">
        <v>345</v>
      </c>
      <c r="S97" s="19">
        <f t="shared" si="3"/>
        <v>4</v>
      </c>
    </row>
    <row r="98">
      <c r="A98" s="20" t="s">
        <v>41</v>
      </c>
      <c r="B98" s="20" t="s">
        <v>70</v>
      </c>
      <c r="C98" s="20" t="s">
        <v>89</v>
      </c>
      <c r="D98" s="20" t="s">
        <v>142</v>
      </c>
      <c r="E98" s="20" t="s">
        <v>228</v>
      </c>
      <c r="F98" s="20" t="s">
        <v>346</v>
      </c>
      <c r="G98" s="21"/>
      <c r="R98" s="19" t="s">
        <v>347</v>
      </c>
      <c r="S98" s="19">
        <f t="shared" si="3"/>
        <v>6</v>
      </c>
    </row>
    <row r="99">
      <c r="A99" s="20" t="s">
        <v>41</v>
      </c>
      <c r="B99" s="20" t="s">
        <v>70</v>
      </c>
      <c r="C99" s="20" t="s">
        <v>94</v>
      </c>
      <c r="D99" s="20" t="s">
        <v>147</v>
      </c>
      <c r="E99" s="21"/>
      <c r="F99" s="21"/>
      <c r="G99" s="21"/>
      <c r="R99" s="19" t="s">
        <v>348</v>
      </c>
      <c r="S99" s="19">
        <f t="shared" si="3"/>
        <v>1</v>
      </c>
    </row>
    <row r="100">
      <c r="A100" s="20" t="s">
        <v>41</v>
      </c>
      <c r="B100" s="20" t="s">
        <v>75</v>
      </c>
      <c r="C100" s="20" t="s">
        <v>99</v>
      </c>
      <c r="D100" s="20" t="s">
        <v>151</v>
      </c>
      <c r="E100" s="20" t="s">
        <v>231</v>
      </c>
      <c r="F100" s="20" t="s">
        <v>349</v>
      </c>
      <c r="G100" s="21"/>
      <c r="R100" s="19" t="s">
        <v>350</v>
      </c>
      <c r="S100" s="19">
        <f t="shared" si="3"/>
        <v>2</v>
      </c>
    </row>
    <row r="101">
      <c r="A101" s="20" t="s">
        <v>41</v>
      </c>
      <c r="B101" s="20" t="s">
        <v>75</v>
      </c>
      <c r="C101" s="20" t="s">
        <v>99</v>
      </c>
      <c r="D101" s="20" t="s">
        <v>151</v>
      </c>
      <c r="E101" s="20" t="s">
        <v>231</v>
      </c>
      <c r="F101" s="20" t="s">
        <v>351</v>
      </c>
      <c r="G101" s="21"/>
      <c r="R101" s="19" t="s">
        <v>352</v>
      </c>
      <c r="S101" s="19">
        <f t="shared" si="3"/>
        <v>5</v>
      </c>
    </row>
    <row r="102">
      <c r="A102" s="20" t="s">
        <v>41</v>
      </c>
      <c r="B102" s="20" t="s">
        <v>80</v>
      </c>
      <c r="C102" s="20" t="s">
        <v>104</v>
      </c>
      <c r="D102" s="20" t="s">
        <v>155</v>
      </c>
      <c r="E102" s="20" t="s">
        <v>234</v>
      </c>
      <c r="F102" s="20" t="s">
        <v>353</v>
      </c>
      <c r="G102" s="21"/>
      <c r="R102" s="19" t="s">
        <v>354</v>
      </c>
      <c r="S102" s="19">
        <f t="shared" si="3"/>
        <v>1</v>
      </c>
    </row>
    <row r="103">
      <c r="A103" s="20" t="s">
        <v>41</v>
      </c>
      <c r="B103" s="20" t="s">
        <v>80</v>
      </c>
      <c r="C103" s="20" t="s">
        <v>109</v>
      </c>
      <c r="D103" s="20" t="s">
        <v>159</v>
      </c>
      <c r="E103" s="21"/>
      <c r="F103" s="21"/>
      <c r="G103" s="21"/>
      <c r="R103" s="19" t="s">
        <v>355</v>
      </c>
      <c r="S103" s="19">
        <f t="shared" si="3"/>
        <v>1</v>
      </c>
    </row>
    <row r="104">
      <c r="A104" s="20" t="s">
        <v>41</v>
      </c>
      <c r="B104" s="20" t="s">
        <v>84</v>
      </c>
      <c r="C104" s="20" t="s">
        <v>114</v>
      </c>
      <c r="D104" s="20" t="s">
        <v>162</v>
      </c>
      <c r="E104" s="20" t="s">
        <v>237</v>
      </c>
      <c r="F104" s="20" t="s">
        <v>356</v>
      </c>
      <c r="G104" s="21"/>
      <c r="R104" s="19" t="s">
        <v>357</v>
      </c>
      <c r="S104" s="19">
        <f t="shared" si="3"/>
        <v>1</v>
      </c>
    </row>
    <row r="105">
      <c r="A105" s="20" t="s">
        <v>41</v>
      </c>
      <c r="B105" s="20" t="s">
        <v>88</v>
      </c>
      <c r="C105" s="21"/>
      <c r="D105" s="21"/>
      <c r="E105" s="21"/>
      <c r="F105" s="21"/>
      <c r="G105" s="21"/>
      <c r="R105" s="19" t="s">
        <v>358</v>
      </c>
      <c r="S105" s="19">
        <f t="shared" si="3"/>
        <v>2</v>
      </c>
    </row>
    <row r="106">
      <c r="A106" s="20" t="s">
        <v>41</v>
      </c>
      <c r="B106" s="20" t="s">
        <v>88</v>
      </c>
      <c r="C106" s="20" t="s">
        <v>119</v>
      </c>
      <c r="D106" s="21"/>
      <c r="E106" s="21"/>
      <c r="F106" s="21"/>
      <c r="G106" s="21"/>
      <c r="R106" s="19" t="s">
        <v>359</v>
      </c>
      <c r="S106" s="19">
        <f t="shared" si="3"/>
        <v>1</v>
      </c>
    </row>
    <row r="107">
      <c r="A107" s="20" t="s">
        <v>41</v>
      </c>
      <c r="B107" s="20" t="s">
        <v>88</v>
      </c>
      <c r="C107" s="20" t="s">
        <v>119</v>
      </c>
      <c r="D107" s="20" t="s">
        <v>166</v>
      </c>
      <c r="E107" s="20" t="s">
        <v>239</v>
      </c>
      <c r="F107" s="20" t="s">
        <v>360</v>
      </c>
      <c r="G107" s="21"/>
      <c r="R107" s="19" t="s">
        <v>361</v>
      </c>
      <c r="S107" s="19">
        <f t="shared" si="3"/>
        <v>1</v>
      </c>
    </row>
    <row r="108">
      <c r="A108" s="20" t="s">
        <v>41</v>
      </c>
      <c r="B108" s="20" t="s">
        <v>88</v>
      </c>
      <c r="C108" s="20" t="s">
        <v>119</v>
      </c>
      <c r="D108" s="20" t="s">
        <v>170</v>
      </c>
      <c r="E108" s="20" t="s">
        <v>241</v>
      </c>
      <c r="F108" s="21"/>
      <c r="G108" s="21"/>
      <c r="R108" s="19" t="s">
        <v>362</v>
      </c>
      <c r="S108" s="19">
        <f t="shared" si="3"/>
        <v>2</v>
      </c>
    </row>
    <row r="109">
      <c r="A109" s="20" t="s">
        <v>41</v>
      </c>
      <c r="B109" s="20" t="s">
        <v>88</v>
      </c>
      <c r="C109" s="20" t="s">
        <v>119</v>
      </c>
      <c r="D109" s="20" t="s">
        <v>170</v>
      </c>
      <c r="E109" s="20" t="s">
        <v>241</v>
      </c>
      <c r="F109" s="20" t="s">
        <v>363</v>
      </c>
      <c r="G109" s="21"/>
      <c r="R109" s="19" t="s">
        <v>364</v>
      </c>
      <c r="S109" s="19">
        <f t="shared" si="3"/>
        <v>3</v>
      </c>
    </row>
    <row r="110">
      <c r="A110" s="20" t="s">
        <v>41</v>
      </c>
      <c r="B110" s="20" t="s">
        <v>88</v>
      </c>
      <c r="C110" s="20" t="s">
        <v>119</v>
      </c>
      <c r="D110" s="20" t="s">
        <v>170</v>
      </c>
      <c r="E110" s="20" t="s">
        <v>241</v>
      </c>
      <c r="F110" s="20" t="s">
        <v>365</v>
      </c>
      <c r="G110" s="21"/>
      <c r="R110" s="19" t="s">
        <v>366</v>
      </c>
      <c r="S110" s="19">
        <f t="shared" si="3"/>
        <v>4</v>
      </c>
    </row>
    <row r="111">
      <c r="A111" s="20" t="s">
        <v>41</v>
      </c>
      <c r="B111" s="20" t="s">
        <v>88</v>
      </c>
      <c r="C111" s="20" t="s">
        <v>119</v>
      </c>
      <c r="D111" s="20" t="s">
        <v>170</v>
      </c>
      <c r="E111" s="20" t="s">
        <v>243</v>
      </c>
      <c r="F111" s="20" t="s">
        <v>367</v>
      </c>
      <c r="G111" s="21"/>
      <c r="R111" s="19" t="s">
        <v>368</v>
      </c>
      <c r="S111" s="19">
        <f t="shared" si="3"/>
        <v>3</v>
      </c>
    </row>
    <row r="112">
      <c r="A112" s="20" t="s">
        <v>41</v>
      </c>
      <c r="B112" s="20" t="s">
        <v>88</v>
      </c>
      <c r="C112" s="20" t="s">
        <v>119</v>
      </c>
      <c r="D112" s="20" t="s">
        <v>170</v>
      </c>
      <c r="E112" s="20" t="s">
        <v>246</v>
      </c>
      <c r="F112" s="20" t="s">
        <v>369</v>
      </c>
      <c r="G112" s="21"/>
      <c r="R112" s="19" t="s">
        <v>370</v>
      </c>
      <c r="S112" s="19">
        <f t="shared" si="3"/>
        <v>4</v>
      </c>
    </row>
    <row r="113">
      <c r="A113" s="20" t="s">
        <v>41</v>
      </c>
      <c r="B113" s="20" t="s">
        <v>88</v>
      </c>
      <c r="C113" s="20" t="s">
        <v>119</v>
      </c>
      <c r="D113" s="20" t="s">
        <v>170</v>
      </c>
      <c r="E113" s="20" t="s">
        <v>246</v>
      </c>
      <c r="F113" s="20" t="s">
        <v>371</v>
      </c>
      <c r="G113" s="21"/>
      <c r="R113" s="19" t="s">
        <v>372</v>
      </c>
      <c r="S113" s="19">
        <f t="shared" si="3"/>
        <v>1</v>
      </c>
    </row>
    <row r="114">
      <c r="A114" s="20" t="s">
        <v>41</v>
      </c>
      <c r="B114" s="20" t="s">
        <v>88</v>
      </c>
      <c r="C114" s="20" t="s">
        <v>119</v>
      </c>
      <c r="D114" s="20" t="s">
        <v>170</v>
      </c>
      <c r="E114" s="20" t="s">
        <v>246</v>
      </c>
      <c r="F114" s="20" t="s">
        <v>373</v>
      </c>
      <c r="G114" s="21"/>
      <c r="R114" s="19" t="s">
        <v>374</v>
      </c>
      <c r="S114" s="19">
        <f t="shared" si="3"/>
        <v>1</v>
      </c>
    </row>
    <row r="115">
      <c r="A115" s="20" t="s">
        <v>41</v>
      </c>
      <c r="B115" s="20" t="s">
        <v>88</v>
      </c>
      <c r="C115" s="20" t="s">
        <v>119</v>
      </c>
      <c r="D115" s="20" t="s">
        <v>174</v>
      </c>
      <c r="E115" s="20" t="s">
        <v>249</v>
      </c>
      <c r="F115" s="21"/>
      <c r="G115" s="21"/>
      <c r="R115" s="19" t="s">
        <v>375</v>
      </c>
      <c r="S115" s="19">
        <f t="shared" si="3"/>
        <v>7</v>
      </c>
    </row>
    <row r="116">
      <c r="A116" s="20" t="s">
        <v>41</v>
      </c>
      <c r="B116" s="20" t="s">
        <v>88</v>
      </c>
      <c r="C116" s="20" t="s">
        <v>119</v>
      </c>
      <c r="D116" s="20" t="s">
        <v>174</v>
      </c>
      <c r="E116" s="20" t="s">
        <v>249</v>
      </c>
      <c r="F116" s="20" t="s">
        <v>376</v>
      </c>
      <c r="G116" s="21"/>
      <c r="R116" s="19" t="s">
        <v>377</v>
      </c>
      <c r="S116" s="19">
        <f t="shared" si="3"/>
        <v>1</v>
      </c>
    </row>
    <row r="117">
      <c r="A117" s="20" t="s">
        <v>41</v>
      </c>
      <c r="B117" s="20" t="s">
        <v>88</v>
      </c>
      <c r="C117" s="20" t="s">
        <v>119</v>
      </c>
      <c r="D117" s="20" t="s">
        <v>174</v>
      </c>
      <c r="E117" s="20" t="s">
        <v>249</v>
      </c>
      <c r="F117" s="20" t="s">
        <v>378</v>
      </c>
      <c r="G117" s="21"/>
      <c r="R117" s="19" t="s">
        <v>379</v>
      </c>
      <c r="S117" s="19">
        <f t="shared" si="3"/>
        <v>2</v>
      </c>
    </row>
    <row r="118">
      <c r="A118" s="20" t="s">
        <v>41</v>
      </c>
      <c r="B118" s="20" t="s">
        <v>88</v>
      </c>
      <c r="C118" s="20" t="s">
        <v>119</v>
      </c>
      <c r="D118" s="20" t="s">
        <v>174</v>
      </c>
      <c r="E118" s="20" t="s">
        <v>249</v>
      </c>
      <c r="F118" s="20" t="s">
        <v>380</v>
      </c>
      <c r="G118" s="21"/>
      <c r="R118" s="19" t="s">
        <v>381</v>
      </c>
      <c r="S118" s="19">
        <f t="shared" si="3"/>
        <v>2</v>
      </c>
    </row>
    <row r="119">
      <c r="A119" s="20" t="s">
        <v>41</v>
      </c>
      <c r="B119" s="20" t="s">
        <v>88</v>
      </c>
      <c r="C119" s="20" t="s">
        <v>119</v>
      </c>
      <c r="D119" s="20" t="s">
        <v>174</v>
      </c>
      <c r="E119" s="20" t="s">
        <v>249</v>
      </c>
      <c r="F119" s="20" t="s">
        <v>382</v>
      </c>
      <c r="G119" s="21"/>
      <c r="R119" s="19" t="s">
        <v>383</v>
      </c>
      <c r="S119" s="19">
        <f t="shared" si="3"/>
        <v>1</v>
      </c>
    </row>
    <row r="120">
      <c r="A120" s="20" t="s">
        <v>41</v>
      </c>
      <c r="B120" s="20" t="s">
        <v>88</v>
      </c>
      <c r="C120" s="20" t="s">
        <v>119</v>
      </c>
      <c r="D120" s="20" t="s">
        <v>174</v>
      </c>
      <c r="E120" s="20" t="s">
        <v>249</v>
      </c>
      <c r="F120" s="20" t="s">
        <v>384</v>
      </c>
      <c r="G120" s="21"/>
      <c r="R120" s="19" t="s">
        <v>385</v>
      </c>
      <c r="S120" s="19">
        <f t="shared" si="3"/>
        <v>2</v>
      </c>
    </row>
    <row r="121">
      <c r="A121" s="20" t="s">
        <v>41</v>
      </c>
      <c r="B121" s="20" t="s">
        <v>88</v>
      </c>
      <c r="C121" s="20" t="s">
        <v>119</v>
      </c>
      <c r="D121" s="20" t="s">
        <v>174</v>
      </c>
      <c r="E121" s="20" t="s">
        <v>251</v>
      </c>
      <c r="F121" s="21"/>
      <c r="G121" s="21"/>
      <c r="R121" s="19" t="s">
        <v>386</v>
      </c>
      <c r="S121" s="19">
        <f t="shared" si="3"/>
        <v>1</v>
      </c>
    </row>
    <row r="122">
      <c r="A122" s="20" t="s">
        <v>41</v>
      </c>
      <c r="B122" s="20" t="s">
        <v>88</v>
      </c>
      <c r="C122" s="20" t="s">
        <v>119</v>
      </c>
      <c r="D122" s="20" t="s">
        <v>174</v>
      </c>
      <c r="E122" s="20" t="s">
        <v>251</v>
      </c>
      <c r="F122" s="20" t="s">
        <v>387</v>
      </c>
      <c r="G122" s="21"/>
      <c r="R122" s="19" t="s">
        <v>388</v>
      </c>
      <c r="S122" s="19">
        <f t="shared" si="3"/>
        <v>9</v>
      </c>
    </row>
    <row r="123">
      <c r="A123" s="20" t="s">
        <v>41</v>
      </c>
      <c r="B123" s="20" t="s">
        <v>88</v>
      </c>
      <c r="C123" s="20" t="s">
        <v>119</v>
      </c>
      <c r="D123" s="20" t="s">
        <v>174</v>
      </c>
      <c r="E123" s="20" t="s">
        <v>251</v>
      </c>
      <c r="F123" s="20" t="s">
        <v>389</v>
      </c>
      <c r="G123" s="21"/>
      <c r="R123" s="19" t="s">
        <v>390</v>
      </c>
      <c r="S123" s="19">
        <f t="shared" si="3"/>
        <v>2</v>
      </c>
    </row>
    <row r="124">
      <c r="A124" s="20" t="s">
        <v>41</v>
      </c>
      <c r="B124" s="20" t="s">
        <v>88</v>
      </c>
      <c r="C124" s="20" t="s">
        <v>119</v>
      </c>
      <c r="D124" s="20" t="s">
        <v>174</v>
      </c>
      <c r="E124" s="20" t="s">
        <v>251</v>
      </c>
      <c r="F124" s="20" t="s">
        <v>391</v>
      </c>
      <c r="G124" s="21"/>
      <c r="R124" s="19" t="s">
        <v>392</v>
      </c>
      <c r="S124" s="19">
        <f t="shared" si="3"/>
        <v>3</v>
      </c>
    </row>
    <row r="125">
      <c r="A125" s="20" t="s">
        <v>41</v>
      </c>
      <c r="B125" s="20" t="s">
        <v>88</v>
      </c>
      <c r="C125" s="20" t="s">
        <v>119</v>
      </c>
      <c r="D125" s="20" t="s">
        <v>174</v>
      </c>
      <c r="E125" s="20" t="s">
        <v>251</v>
      </c>
      <c r="F125" s="20" t="s">
        <v>393</v>
      </c>
      <c r="G125" s="21"/>
      <c r="R125" s="19" t="s">
        <v>394</v>
      </c>
      <c r="S125" s="19">
        <f t="shared" si="3"/>
        <v>2</v>
      </c>
    </row>
    <row r="126">
      <c r="A126" s="20" t="s">
        <v>41</v>
      </c>
      <c r="B126" s="20" t="s">
        <v>88</v>
      </c>
      <c r="C126" s="20" t="s">
        <v>119</v>
      </c>
      <c r="D126" s="20" t="s">
        <v>174</v>
      </c>
      <c r="E126" s="20" t="s">
        <v>251</v>
      </c>
      <c r="F126" s="20" t="s">
        <v>395</v>
      </c>
      <c r="G126" s="21"/>
      <c r="R126" s="19" t="s">
        <v>396</v>
      </c>
      <c r="S126" s="19">
        <f t="shared" si="3"/>
        <v>3</v>
      </c>
    </row>
    <row r="127">
      <c r="A127" s="20" t="s">
        <v>41</v>
      </c>
      <c r="B127" s="20" t="s">
        <v>88</v>
      </c>
      <c r="C127" s="20" t="s">
        <v>119</v>
      </c>
      <c r="D127" s="20" t="s">
        <v>174</v>
      </c>
      <c r="E127" s="20" t="s">
        <v>251</v>
      </c>
      <c r="F127" s="20" t="s">
        <v>397</v>
      </c>
      <c r="G127" s="21"/>
      <c r="R127" s="19" t="s">
        <v>398</v>
      </c>
      <c r="S127" s="19">
        <f t="shared" si="3"/>
        <v>1</v>
      </c>
    </row>
    <row r="128">
      <c r="A128" s="20" t="s">
        <v>41</v>
      </c>
      <c r="B128" s="20" t="s">
        <v>88</v>
      </c>
      <c r="C128" s="20" t="s">
        <v>119</v>
      </c>
      <c r="D128" s="20" t="s">
        <v>178</v>
      </c>
      <c r="E128" s="20" t="s">
        <v>253</v>
      </c>
      <c r="F128" s="20" t="s">
        <v>399</v>
      </c>
      <c r="G128" s="21"/>
      <c r="R128" s="19" t="s">
        <v>400</v>
      </c>
      <c r="S128" s="19">
        <f t="shared" si="3"/>
        <v>2</v>
      </c>
    </row>
    <row r="129">
      <c r="A129" s="20" t="s">
        <v>41</v>
      </c>
      <c r="B129" s="20" t="s">
        <v>88</v>
      </c>
      <c r="C129" s="20" t="s">
        <v>119</v>
      </c>
      <c r="D129" s="20" t="s">
        <v>182</v>
      </c>
      <c r="E129" s="21"/>
      <c r="F129" s="21"/>
      <c r="G129" s="21"/>
      <c r="R129" s="19" t="s">
        <v>401</v>
      </c>
      <c r="S129" s="19">
        <f t="shared" si="3"/>
        <v>6</v>
      </c>
    </row>
    <row r="130">
      <c r="A130" s="20" t="s">
        <v>41</v>
      </c>
      <c r="B130" s="20" t="s">
        <v>88</v>
      </c>
      <c r="C130" s="20" t="s">
        <v>119</v>
      </c>
      <c r="D130" s="20" t="s">
        <v>182</v>
      </c>
      <c r="E130" s="20" t="s">
        <v>256</v>
      </c>
      <c r="F130" s="20" t="s">
        <v>402</v>
      </c>
      <c r="G130" s="21"/>
      <c r="R130" s="19" t="s">
        <v>403</v>
      </c>
      <c r="S130" s="19">
        <f t="shared" si="3"/>
        <v>2</v>
      </c>
    </row>
    <row r="131">
      <c r="A131" s="20" t="s">
        <v>41</v>
      </c>
      <c r="B131" s="20" t="s">
        <v>88</v>
      </c>
      <c r="C131" s="20" t="s">
        <v>119</v>
      </c>
      <c r="D131" s="20" t="s">
        <v>182</v>
      </c>
      <c r="E131" s="20" t="s">
        <v>256</v>
      </c>
      <c r="F131" s="20" t="s">
        <v>404</v>
      </c>
      <c r="G131" s="21"/>
      <c r="R131" s="19" t="s">
        <v>405</v>
      </c>
      <c r="S131" s="19">
        <f t="shared" si="3"/>
        <v>1</v>
      </c>
    </row>
    <row r="132">
      <c r="A132" s="20" t="s">
        <v>41</v>
      </c>
      <c r="B132" s="20" t="s">
        <v>88</v>
      </c>
      <c r="C132" s="20" t="s">
        <v>119</v>
      </c>
      <c r="D132" s="20" t="s">
        <v>182</v>
      </c>
      <c r="E132" s="20" t="s">
        <v>256</v>
      </c>
      <c r="F132" s="20" t="s">
        <v>406</v>
      </c>
      <c r="G132" s="21"/>
      <c r="R132" s="19" t="s">
        <v>407</v>
      </c>
      <c r="S132" s="19">
        <f t="shared" si="3"/>
        <v>1</v>
      </c>
    </row>
    <row r="133">
      <c r="A133" s="20" t="s">
        <v>41</v>
      </c>
      <c r="B133" s="20" t="s">
        <v>88</v>
      </c>
      <c r="C133" s="20" t="s">
        <v>119</v>
      </c>
      <c r="D133" s="20" t="s">
        <v>182</v>
      </c>
      <c r="E133" s="20" t="s">
        <v>256</v>
      </c>
      <c r="F133" s="20" t="s">
        <v>408</v>
      </c>
      <c r="G133" s="21"/>
      <c r="R133" s="19" t="s">
        <v>409</v>
      </c>
      <c r="S133" s="19">
        <f t="shared" si="3"/>
        <v>1</v>
      </c>
    </row>
    <row r="134">
      <c r="A134" s="20" t="s">
        <v>41</v>
      </c>
      <c r="B134" s="20" t="s">
        <v>88</v>
      </c>
      <c r="C134" s="20" t="s">
        <v>119</v>
      </c>
      <c r="D134" s="20" t="s">
        <v>182</v>
      </c>
      <c r="E134" s="20" t="s">
        <v>259</v>
      </c>
      <c r="F134" s="20" t="s">
        <v>410</v>
      </c>
      <c r="G134" s="21"/>
      <c r="R134" s="19" t="s">
        <v>411</v>
      </c>
      <c r="S134" s="19">
        <f t="shared" si="3"/>
        <v>3</v>
      </c>
    </row>
    <row r="135">
      <c r="A135" s="20" t="s">
        <v>41</v>
      </c>
      <c r="B135" s="20" t="s">
        <v>88</v>
      </c>
      <c r="C135" s="20" t="s">
        <v>119</v>
      </c>
      <c r="D135" s="20" t="s">
        <v>182</v>
      </c>
      <c r="E135" s="20" t="s">
        <v>259</v>
      </c>
      <c r="F135" s="20" t="s">
        <v>412</v>
      </c>
      <c r="G135" s="21"/>
      <c r="R135" s="19" t="s">
        <v>413</v>
      </c>
      <c r="S135" s="19">
        <f t="shared" si="3"/>
        <v>2</v>
      </c>
    </row>
    <row r="136">
      <c r="A136" s="20" t="s">
        <v>41</v>
      </c>
      <c r="B136" s="20" t="s">
        <v>88</v>
      </c>
      <c r="C136" s="20" t="s">
        <v>119</v>
      </c>
      <c r="D136" s="20" t="s">
        <v>182</v>
      </c>
      <c r="E136" s="20" t="s">
        <v>262</v>
      </c>
      <c r="F136" s="20" t="s">
        <v>414</v>
      </c>
      <c r="G136" s="21"/>
      <c r="R136" s="19" t="s">
        <v>415</v>
      </c>
      <c r="S136" s="19">
        <f t="shared" si="3"/>
        <v>3</v>
      </c>
    </row>
    <row r="137">
      <c r="A137" s="20" t="s">
        <v>41</v>
      </c>
      <c r="B137" s="20" t="s">
        <v>88</v>
      </c>
      <c r="C137" s="20" t="s">
        <v>119</v>
      </c>
      <c r="D137" s="20" t="s">
        <v>182</v>
      </c>
      <c r="E137" s="20" t="s">
        <v>264</v>
      </c>
      <c r="F137" s="21"/>
      <c r="G137" s="21"/>
      <c r="R137" s="19" t="s">
        <v>416</v>
      </c>
      <c r="S137" s="19">
        <f t="shared" si="3"/>
        <v>1</v>
      </c>
    </row>
    <row r="138">
      <c r="A138" s="20" t="s">
        <v>41</v>
      </c>
      <c r="B138" s="20" t="s">
        <v>88</v>
      </c>
      <c r="C138" s="20" t="s">
        <v>119</v>
      </c>
      <c r="D138" s="20" t="s">
        <v>182</v>
      </c>
      <c r="E138" s="20" t="s">
        <v>264</v>
      </c>
      <c r="F138" s="20" t="s">
        <v>417</v>
      </c>
      <c r="G138" s="21"/>
      <c r="R138" s="19" t="s">
        <v>418</v>
      </c>
      <c r="S138" s="19">
        <f t="shared" si="3"/>
        <v>6</v>
      </c>
    </row>
    <row r="139">
      <c r="A139" s="20" t="s">
        <v>41</v>
      </c>
      <c r="B139" s="20" t="s">
        <v>88</v>
      </c>
      <c r="C139" s="20" t="s">
        <v>119</v>
      </c>
      <c r="D139" s="20" t="s">
        <v>182</v>
      </c>
      <c r="E139" s="20" t="s">
        <v>266</v>
      </c>
      <c r="F139" s="20" t="s">
        <v>419</v>
      </c>
      <c r="G139" s="21"/>
      <c r="R139" s="19" t="s">
        <v>420</v>
      </c>
      <c r="S139" s="19">
        <f t="shared" si="3"/>
        <v>1</v>
      </c>
    </row>
    <row r="140">
      <c r="A140" s="20" t="s">
        <v>41</v>
      </c>
      <c r="B140" s="20" t="s">
        <v>88</v>
      </c>
      <c r="C140" s="20" t="s">
        <v>119</v>
      </c>
      <c r="D140" s="20" t="s">
        <v>182</v>
      </c>
      <c r="E140" s="20" t="s">
        <v>266</v>
      </c>
      <c r="F140" s="20" t="s">
        <v>421</v>
      </c>
      <c r="G140" s="21"/>
      <c r="R140" s="19" t="s">
        <v>422</v>
      </c>
      <c r="S140" s="19">
        <f t="shared" si="3"/>
        <v>2</v>
      </c>
    </row>
    <row r="141">
      <c r="A141" s="20" t="s">
        <v>41</v>
      </c>
      <c r="B141" s="20" t="s">
        <v>88</v>
      </c>
      <c r="C141" s="20" t="s">
        <v>119</v>
      </c>
      <c r="D141" s="20" t="s">
        <v>182</v>
      </c>
      <c r="E141" s="20" t="s">
        <v>268</v>
      </c>
      <c r="F141" s="21"/>
      <c r="G141" s="21"/>
      <c r="R141" s="19" t="s">
        <v>423</v>
      </c>
      <c r="S141" s="19">
        <f t="shared" si="3"/>
        <v>1</v>
      </c>
    </row>
    <row r="142">
      <c r="A142" s="20" t="s">
        <v>41</v>
      </c>
      <c r="B142" s="20" t="s">
        <v>88</v>
      </c>
      <c r="C142" s="20" t="s">
        <v>119</v>
      </c>
      <c r="D142" s="20" t="s">
        <v>182</v>
      </c>
      <c r="E142" s="20" t="s">
        <v>268</v>
      </c>
      <c r="F142" s="20" t="s">
        <v>424</v>
      </c>
      <c r="G142" s="21"/>
      <c r="R142" s="19" t="s">
        <v>425</v>
      </c>
      <c r="S142" s="19">
        <f t="shared" si="3"/>
        <v>1</v>
      </c>
    </row>
    <row r="143">
      <c r="A143" s="20" t="s">
        <v>41</v>
      </c>
      <c r="B143" s="20" t="s">
        <v>88</v>
      </c>
      <c r="C143" s="20" t="s">
        <v>119</v>
      </c>
      <c r="D143" s="20" t="s">
        <v>182</v>
      </c>
      <c r="E143" s="20" t="s">
        <v>271</v>
      </c>
      <c r="F143" s="21"/>
      <c r="G143" s="21"/>
      <c r="R143" s="19" t="s">
        <v>426</v>
      </c>
      <c r="S143" s="19">
        <f t="shared" si="3"/>
        <v>1</v>
      </c>
    </row>
    <row r="144">
      <c r="A144" s="20" t="s">
        <v>41</v>
      </c>
      <c r="B144" s="20" t="s">
        <v>88</v>
      </c>
      <c r="C144" s="20" t="s">
        <v>119</v>
      </c>
      <c r="D144" s="20" t="s">
        <v>182</v>
      </c>
      <c r="E144" s="20" t="s">
        <v>274</v>
      </c>
      <c r="F144" s="21"/>
      <c r="G144" s="21"/>
      <c r="R144" s="19" t="s">
        <v>427</v>
      </c>
      <c r="S144" s="19">
        <f t="shared" si="3"/>
        <v>1</v>
      </c>
    </row>
    <row r="145">
      <c r="A145" s="20" t="s">
        <v>41</v>
      </c>
      <c r="B145" s="20" t="s">
        <v>88</v>
      </c>
      <c r="C145" s="20" t="s">
        <v>119</v>
      </c>
      <c r="D145" s="20" t="s">
        <v>182</v>
      </c>
      <c r="E145" s="20" t="s">
        <v>274</v>
      </c>
      <c r="F145" s="20" t="s">
        <v>428</v>
      </c>
      <c r="G145" s="21"/>
      <c r="R145" s="19" t="s">
        <v>429</v>
      </c>
      <c r="S145" s="19">
        <f t="shared" si="3"/>
        <v>1</v>
      </c>
    </row>
    <row r="146">
      <c r="A146" s="20" t="s">
        <v>41</v>
      </c>
      <c r="B146" s="20" t="s">
        <v>88</v>
      </c>
      <c r="C146" s="20" t="s">
        <v>119</v>
      </c>
      <c r="D146" s="20" t="s">
        <v>182</v>
      </c>
      <c r="E146" s="20" t="s">
        <v>274</v>
      </c>
      <c r="F146" s="20" t="s">
        <v>430</v>
      </c>
      <c r="G146" s="21"/>
      <c r="R146" s="19" t="s">
        <v>431</v>
      </c>
      <c r="S146" s="19">
        <f t="shared" si="3"/>
        <v>1</v>
      </c>
    </row>
    <row r="147">
      <c r="A147" s="20" t="s">
        <v>41</v>
      </c>
      <c r="B147" s="20" t="s">
        <v>88</v>
      </c>
      <c r="C147" s="20" t="s">
        <v>119</v>
      </c>
      <c r="D147" s="20" t="s">
        <v>186</v>
      </c>
      <c r="E147" s="20" t="s">
        <v>276</v>
      </c>
      <c r="F147" s="20" t="s">
        <v>432</v>
      </c>
      <c r="G147" s="21"/>
      <c r="R147" s="19" t="s">
        <v>433</v>
      </c>
      <c r="S147" s="19">
        <f t="shared" si="3"/>
        <v>1</v>
      </c>
    </row>
    <row r="148">
      <c r="A148" s="20" t="s">
        <v>41</v>
      </c>
      <c r="B148" s="20" t="s">
        <v>88</v>
      </c>
      <c r="C148" s="20" t="s">
        <v>119</v>
      </c>
      <c r="D148" s="20" t="s">
        <v>186</v>
      </c>
      <c r="E148" s="20" t="s">
        <v>276</v>
      </c>
      <c r="F148" s="20" t="s">
        <v>434</v>
      </c>
      <c r="G148" s="21"/>
      <c r="R148" s="19" t="s">
        <v>435</v>
      </c>
      <c r="S148" s="19">
        <f t="shared" si="3"/>
        <v>1</v>
      </c>
    </row>
    <row r="149">
      <c r="A149" s="20" t="s">
        <v>41</v>
      </c>
      <c r="B149" s="20" t="s">
        <v>88</v>
      </c>
      <c r="C149" s="20" t="s">
        <v>119</v>
      </c>
      <c r="D149" s="20" t="s">
        <v>189</v>
      </c>
      <c r="E149" s="20" t="s">
        <v>279</v>
      </c>
      <c r="F149" s="20" t="s">
        <v>436</v>
      </c>
      <c r="G149" s="21"/>
      <c r="R149" s="19" t="s">
        <v>437</v>
      </c>
      <c r="S149" s="19">
        <f t="shared" si="3"/>
        <v>2</v>
      </c>
    </row>
    <row r="150">
      <c r="A150" s="20" t="s">
        <v>41</v>
      </c>
      <c r="B150" s="20" t="s">
        <v>88</v>
      </c>
      <c r="C150" s="20" t="s">
        <v>119</v>
      </c>
      <c r="D150" s="20" t="s">
        <v>189</v>
      </c>
      <c r="E150" s="20" t="s">
        <v>279</v>
      </c>
      <c r="F150" s="20" t="s">
        <v>438</v>
      </c>
      <c r="G150" s="21"/>
      <c r="R150" s="19" t="s">
        <v>439</v>
      </c>
      <c r="S150" s="19">
        <f t="shared" si="3"/>
        <v>1</v>
      </c>
    </row>
    <row r="151">
      <c r="A151" s="20" t="s">
        <v>41</v>
      </c>
      <c r="B151" s="20" t="s">
        <v>88</v>
      </c>
      <c r="C151" s="20" t="s">
        <v>119</v>
      </c>
      <c r="D151" s="20" t="s">
        <v>193</v>
      </c>
      <c r="E151" s="21"/>
      <c r="F151" s="21"/>
      <c r="G151" s="21"/>
      <c r="R151" s="19" t="s">
        <v>440</v>
      </c>
      <c r="S151" s="19">
        <f t="shared" si="3"/>
        <v>2</v>
      </c>
    </row>
    <row r="152">
      <c r="A152" s="20" t="s">
        <v>41</v>
      </c>
      <c r="B152" s="20" t="s">
        <v>88</v>
      </c>
      <c r="C152" s="20" t="s">
        <v>119</v>
      </c>
      <c r="D152" s="20" t="s">
        <v>197</v>
      </c>
      <c r="E152" s="20" t="s">
        <v>281</v>
      </c>
      <c r="F152" s="20" t="s">
        <v>441</v>
      </c>
      <c r="G152" s="21"/>
    </row>
    <row r="153">
      <c r="A153" s="20" t="s">
        <v>41</v>
      </c>
      <c r="B153" s="20" t="s">
        <v>88</v>
      </c>
      <c r="C153" s="20" t="s">
        <v>119</v>
      </c>
      <c r="D153" s="20" t="s">
        <v>197</v>
      </c>
      <c r="E153" s="20" t="s">
        <v>283</v>
      </c>
      <c r="F153" s="20" t="s">
        <v>442</v>
      </c>
      <c r="G153" s="21"/>
    </row>
    <row r="154">
      <c r="A154" s="20" t="s">
        <v>41</v>
      </c>
      <c r="B154" s="20" t="s">
        <v>88</v>
      </c>
      <c r="C154" s="20" t="s">
        <v>119</v>
      </c>
      <c r="D154" s="20" t="s">
        <v>197</v>
      </c>
      <c r="E154" s="20" t="s">
        <v>283</v>
      </c>
      <c r="F154" s="20" t="s">
        <v>443</v>
      </c>
      <c r="G154" s="21"/>
    </row>
    <row r="155">
      <c r="A155" s="20" t="s">
        <v>41</v>
      </c>
      <c r="B155" s="20" t="s">
        <v>88</v>
      </c>
      <c r="C155" s="20" t="s">
        <v>119</v>
      </c>
      <c r="D155" s="20" t="s">
        <v>197</v>
      </c>
      <c r="E155" s="20" t="s">
        <v>283</v>
      </c>
      <c r="F155" s="20" t="s">
        <v>444</v>
      </c>
      <c r="G155" s="21"/>
    </row>
    <row r="156">
      <c r="A156" s="20" t="s">
        <v>41</v>
      </c>
      <c r="B156" s="20" t="s">
        <v>88</v>
      </c>
      <c r="C156" s="20" t="s">
        <v>124</v>
      </c>
      <c r="D156" s="21"/>
      <c r="E156" s="21"/>
      <c r="F156" s="21"/>
      <c r="G156" s="21"/>
    </row>
    <row r="157">
      <c r="A157" s="20" t="s">
        <v>41</v>
      </c>
      <c r="B157" s="20" t="s">
        <v>88</v>
      </c>
      <c r="C157" s="20" t="s">
        <v>124</v>
      </c>
      <c r="D157" s="20" t="s">
        <v>200</v>
      </c>
      <c r="E157" s="20" t="s">
        <v>285</v>
      </c>
      <c r="F157" s="20" t="s">
        <v>445</v>
      </c>
      <c r="G157" s="21"/>
    </row>
    <row r="158">
      <c r="A158" s="20" t="s">
        <v>41</v>
      </c>
      <c r="B158" s="20" t="s">
        <v>88</v>
      </c>
      <c r="C158" s="20" t="s">
        <v>124</v>
      </c>
      <c r="D158" s="20" t="s">
        <v>203</v>
      </c>
      <c r="E158" s="21"/>
      <c r="F158" s="21"/>
      <c r="G158" s="21"/>
    </row>
    <row r="159">
      <c r="A159" s="20" t="s">
        <v>41</v>
      </c>
      <c r="B159" s="20" t="s">
        <v>88</v>
      </c>
      <c r="C159" s="20" t="s">
        <v>124</v>
      </c>
      <c r="D159" s="20" t="s">
        <v>206</v>
      </c>
      <c r="E159" s="21"/>
      <c r="F159" s="21"/>
      <c r="G159" s="21"/>
    </row>
    <row r="160">
      <c r="A160" s="20" t="s">
        <v>41</v>
      </c>
      <c r="B160" s="20" t="s">
        <v>88</v>
      </c>
      <c r="C160" s="20" t="s">
        <v>124</v>
      </c>
      <c r="D160" s="20" t="s">
        <v>209</v>
      </c>
      <c r="E160" s="20" t="s">
        <v>288</v>
      </c>
      <c r="F160" s="20" t="s">
        <v>446</v>
      </c>
      <c r="G160" s="21"/>
    </row>
    <row r="161">
      <c r="A161" s="20" t="s">
        <v>41</v>
      </c>
      <c r="B161" s="20" t="s">
        <v>88</v>
      </c>
      <c r="C161" s="20" t="s">
        <v>124</v>
      </c>
      <c r="D161" s="20" t="s">
        <v>209</v>
      </c>
      <c r="E161" s="20" t="s">
        <v>288</v>
      </c>
      <c r="F161" s="20" t="s">
        <v>447</v>
      </c>
      <c r="G161" s="21"/>
    </row>
    <row r="162">
      <c r="A162" s="20" t="s">
        <v>41</v>
      </c>
      <c r="B162" s="20" t="s">
        <v>88</v>
      </c>
      <c r="C162" s="20" t="s">
        <v>124</v>
      </c>
      <c r="D162" s="20" t="s">
        <v>212</v>
      </c>
      <c r="E162" s="20" t="s">
        <v>290</v>
      </c>
      <c r="F162" s="21"/>
      <c r="G162" s="21"/>
    </row>
    <row r="163">
      <c r="A163" s="20" t="s">
        <v>41</v>
      </c>
      <c r="B163" s="20" t="s">
        <v>88</v>
      </c>
      <c r="C163" s="20" t="s">
        <v>124</v>
      </c>
      <c r="D163" s="20" t="s">
        <v>212</v>
      </c>
      <c r="E163" s="20" t="s">
        <v>293</v>
      </c>
      <c r="F163" s="21"/>
      <c r="G163" s="21"/>
    </row>
    <row r="164">
      <c r="A164" s="20" t="s">
        <v>41</v>
      </c>
      <c r="B164" s="20" t="s">
        <v>88</v>
      </c>
      <c r="C164" s="20" t="s">
        <v>124</v>
      </c>
      <c r="D164" s="20" t="s">
        <v>215</v>
      </c>
      <c r="E164" s="20" t="s">
        <v>296</v>
      </c>
      <c r="F164" s="21"/>
      <c r="G164" s="21"/>
    </row>
    <row r="165">
      <c r="A165" s="20" t="s">
        <v>41</v>
      </c>
      <c r="B165" s="20" t="s">
        <v>88</v>
      </c>
      <c r="C165" s="20" t="s">
        <v>124</v>
      </c>
      <c r="D165" s="20" t="s">
        <v>215</v>
      </c>
      <c r="E165" s="20" t="s">
        <v>296</v>
      </c>
      <c r="F165" s="20" t="s">
        <v>448</v>
      </c>
      <c r="G165" s="21"/>
    </row>
    <row r="166">
      <c r="A166" s="20" t="s">
        <v>41</v>
      </c>
      <c r="B166" s="20" t="s">
        <v>88</v>
      </c>
      <c r="C166" s="20" t="s">
        <v>124</v>
      </c>
      <c r="D166" s="20" t="s">
        <v>215</v>
      </c>
      <c r="E166" s="20" t="s">
        <v>296</v>
      </c>
      <c r="F166" s="20" t="s">
        <v>449</v>
      </c>
      <c r="G166" s="21"/>
    </row>
    <row r="167">
      <c r="A167" s="20" t="s">
        <v>41</v>
      </c>
      <c r="B167" s="20" t="s">
        <v>88</v>
      </c>
      <c r="C167" s="20" t="s">
        <v>124</v>
      </c>
      <c r="D167" s="20" t="s">
        <v>215</v>
      </c>
      <c r="E167" s="20" t="s">
        <v>296</v>
      </c>
      <c r="F167" s="20" t="s">
        <v>450</v>
      </c>
      <c r="G167" s="21"/>
    </row>
    <row r="168">
      <c r="A168" s="20" t="s">
        <v>41</v>
      </c>
      <c r="B168" s="20" t="s">
        <v>88</v>
      </c>
      <c r="C168" s="20" t="s">
        <v>124</v>
      </c>
      <c r="D168" s="20" t="s">
        <v>215</v>
      </c>
      <c r="E168" s="20" t="s">
        <v>296</v>
      </c>
      <c r="F168" s="20" t="s">
        <v>451</v>
      </c>
      <c r="G168" s="21"/>
    </row>
    <row r="169">
      <c r="A169" s="20" t="s">
        <v>41</v>
      </c>
      <c r="B169" s="20" t="s">
        <v>88</v>
      </c>
      <c r="C169" s="20" t="s">
        <v>124</v>
      </c>
      <c r="D169" s="20" t="s">
        <v>215</v>
      </c>
      <c r="E169" s="20" t="s">
        <v>296</v>
      </c>
      <c r="F169" s="20" t="s">
        <v>452</v>
      </c>
      <c r="G169" s="21"/>
    </row>
    <row r="170">
      <c r="A170" s="20" t="s">
        <v>41</v>
      </c>
      <c r="B170" s="20" t="s">
        <v>88</v>
      </c>
      <c r="C170" s="20" t="s">
        <v>124</v>
      </c>
      <c r="D170" s="20" t="s">
        <v>215</v>
      </c>
      <c r="E170" s="20" t="s">
        <v>296</v>
      </c>
      <c r="F170" s="20" t="s">
        <v>453</v>
      </c>
      <c r="G170" s="21"/>
    </row>
    <row r="171">
      <c r="A171" s="20" t="s">
        <v>41</v>
      </c>
      <c r="B171" s="20" t="s">
        <v>88</v>
      </c>
      <c r="C171" s="20" t="s">
        <v>124</v>
      </c>
      <c r="D171" s="20" t="s">
        <v>215</v>
      </c>
      <c r="E171" s="20" t="s">
        <v>296</v>
      </c>
      <c r="F171" s="20" t="s">
        <v>454</v>
      </c>
      <c r="G171" s="21"/>
    </row>
    <row r="172">
      <c r="A172" s="20" t="s">
        <v>41</v>
      </c>
      <c r="B172" s="20" t="s">
        <v>88</v>
      </c>
      <c r="C172" s="20" t="s">
        <v>124</v>
      </c>
      <c r="D172" s="20" t="s">
        <v>215</v>
      </c>
      <c r="E172" s="20" t="s">
        <v>296</v>
      </c>
      <c r="F172" s="20" t="s">
        <v>455</v>
      </c>
      <c r="G172" s="21"/>
    </row>
    <row r="173">
      <c r="A173" s="20" t="s">
        <v>41</v>
      </c>
      <c r="B173" s="20" t="s">
        <v>88</v>
      </c>
      <c r="C173" s="20" t="s">
        <v>124</v>
      </c>
      <c r="D173" s="20" t="s">
        <v>215</v>
      </c>
      <c r="E173" s="20" t="s">
        <v>296</v>
      </c>
      <c r="F173" s="20" t="s">
        <v>456</v>
      </c>
      <c r="G173" s="21"/>
    </row>
    <row r="174">
      <c r="A174" s="20" t="s">
        <v>41</v>
      </c>
      <c r="B174" s="20" t="s">
        <v>88</v>
      </c>
      <c r="C174" s="20" t="s">
        <v>124</v>
      </c>
      <c r="D174" s="20" t="s">
        <v>215</v>
      </c>
      <c r="E174" s="20" t="s">
        <v>296</v>
      </c>
      <c r="F174" s="20" t="s">
        <v>457</v>
      </c>
      <c r="G174" s="21"/>
    </row>
    <row r="175">
      <c r="A175" s="20" t="s">
        <v>41</v>
      </c>
      <c r="B175" s="20" t="s">
        <v>88</v>
      </c>
      <c r="C175" s="20" t="s">
        <v>124</v>
      </c>
      <c r="D175" s="20" t="s">
        <v>215</v>
      </c>
      <c r="E175" s="20" t="s">
        <v>296</v>
      </c>
      <c r="F175" s="20" t="s">
        <v>458</v>
      </c>
      <c r="G175" s="21"/>
    </row>
    <row r="176">
      <c r="A176" s="20" t="s">
        <v>41</v>
      </c>
      <c r="B176" s="20" t="s">
        <v>88</v>
      </c>
      <c r="C176" s="20" t="s">
        <v>124</v>
      </c>
      <c r="D176" s="20" t="s">
        <v>215</v>
      </c>
      <c r="E176" s="20" t="s">
        <v>296</v>
      </c>
      <c r="F176" s="20" t="s">
        <v>459</v>
      </c>
      <c r="G176" s="21"/>
    </row>
    <row r="177">
      <c r="A177" s="20" t="s">
        <v>41</v>
      </c>
      <c r="B177" s="20" t="s">
        <v>88</v>
      </c>
      <c r="C177" s="20" t="s">
        <v>124</v>
      </c>
      <c r="D177" s="20" t="s">
        <v>215</v>
      </c>
      <c r="E177" s="20" t="s">
        <v>296</v>
      </c>
      <c r="F177" s="20" t="s">
        <v>460</v>
      </c>
      <c r="G177" s="21"/>
    </row>
    <row r="178">
      <c r="A178" s="20" t="s">
        <v>41</v>
      </c>
      <c r="B178" s="20" t="s">
        <v>88</v>
      </c>
      <c r="C178" s="20" t="s">
        <v>124</v>
      </c>
      <c r="D178" s="20" t="s">
        <v>215</v>
      </c>
      <c r="E178" s="20" t="s">
        <v>296</v>
      </c>
      <c r="F178" s="20" t="s">
        <v>461</v>
      </c>
      <c r="G178" s="21"/>
    </row>
    <row r="179">
      <c r="A179" s="20" t="s">
        <v>41</v>
      </c>
      <c r="B179" s="20" t="s">
        <v>88</v>
      </c>
      <c r="C179" s="20" t="s">
        <v>124</v>
      </c>
      <c r="D179" s="20" t="s">
        <v>215</v>
      </c>
      <c r="E179" s="20" t="s">
        <v>296</v>
      </c>
      <c r="F179" s="20" t="s">
        <v>462</v>
      </c>
      <c r="G179" s="21"/>
    </row>
    <row r="180">
      <c r="A180" s="20" t="s">
        <v>41</v>
      </c>
      <c r="B180" s="20" t="s">
        <v>88</v>
      </c>
      <c r="C180" s="20" t="s">
        <v>124</v>
      </c>
      <c r="D180" s="20" t="s">
        <v>215</v>
      </c>
      <c r="E180" s="20" t="s">
        <v>296</v>
      </c>
      <c r="F180" s="20" t="s">
        <v>463</v>
      </c>
      <c r="G180" s="21"/>
    </row>
    <row r="181">
      <c r="A181" s="20" t="s">
        <v>41</v>
      </c>
      <c r="B181" s="20" t="s">
        <v>88</v>
      </c>
      <c r="C181" s="20" t="s">
        <v>124</v>
      </c>
      <c r="D181" s="20" t="s">
        <v>215</v>
      </c>
      <c r="E181" s="20" t="s">
        <v>296</v>
      </c>
      <c r="F181" s="20" t="s">
        <v>464</v>
      </c>
      <c r="G181" s="21"/>
    </row>
    <row r="182">
      <c r="A182" s="20" t="s">
        <v>41</v>
      </c>
      <c r="B182" s="20" t="s">
        <v>88</v>
      </c>
      <c r="C182" s="20" t="s">
        <v>124</v>
      </c>
      <c r="D182" s="20" t="s">
        <v>215</v>
      </c>
      <c r="E182" s="20" t="s">
        <v>296</v>
      </c>
      <c r="F182" s="20" t="s">
        <v>465</v>
      </c>
      <c r="G182" s="21"/>
    </row>
    <row r="183">
      <c r="A183" s="20" t="s">
        <v>41</v>
      </c>
      <c r="B183" s="20" t="s">
        <v>88</v>
      </c>
      <c r="C183" s="20" t="s">
        <v>124</v>
      </c>
      <c r="D183" s="20" t="s">
        <v>215</v>
      </c>
      <c r="E183" s="20" t="s">
        <v>296</v>
      </c>
      <c r="F183" s="20" t="s">
        <v>466</v>
      </c>
      <c r="G183" s="21"/>
    </row>
    <row r="184">
      <c r="A184" s="20" t="s">
        <v>41</v>
      </c>
      <c r="B184" s="20" t="s">
        <v>88</v>
      </c>
      <c r="C184" s="20" t="s">
        <v>124</v>
      </c>
      <c r="D184" s="20" t="s">
        <v>215</v>
      </c>
      <c r="E184" s="20" t="s">
        <v>296</v>
      </c>
      <c r="F184" s="20" t="s">
        <v>467</v>
      </c>
      <c r="G184" s="21"/>
    </row>
    <row r="185">
      <c r="A185" s="20" t="s">
        <v>41</v>
      </c>
      <c r="B185" s="20" t="s">
        <v>88</v>
      </c>
      <c r="C185" s="20" t="s">
        <v>124</v>
      </c>
      <c r="D185" s="20" t="s">
        <v>215</v>
      </c>
      <c r="E185" s="20" t="s">
        <v>296</v>
      </c>
      <c r="F185" s="20" t="s">
        <v>468</v>
      </c>
      <c r="G185" s="21"/>
    </row>
    <row r="186">
      <c r="A186" s="20" t="s">
        <v>41</v>
      </c>
      <c r="B186" s="20" t="s">
        <v>88</v>
      </c>
      <c r="C186" s="20" t="s">
        <v>124</v>
      </c>
      <c r="D186" s="20" t="s">
        <v>215</v>
      </c>
      <c r="E186" s="20" t="s">
        <v>296</v>
      </c>
      <c r="F186" s="20" t="s">
        <v>469</v>
      </c>
      <c r="G186" s="21"/>
    </row>
    <row r="187">
      <c r="A187" s="20" t="s">
        <v>41</v>
      </c>
      <c r="B187" s="20" t="s">
        <v>88</v>
      </c>
      <c r="C187" s="20" t="s">
        <v>124</v>
      </c>
      <c r="D187" s="20" t="s">
        <v>215</v>
      </c>
      <c r="E187" s="20" t="s">
        <v>296</v>
      </c>
      <c r="F187" s="20" t="s">
        <v>470</v>
      </c>
      <c r="G187" s="21"/>
    </row>
    <row r="188">
      <c r="A188" s="20" t="s">
        <v>41</v>
      </c>
      <c r="B188" s="20" t="s">
        <v>88</v>
      </c>
      <c r="C188" s="20" t="s">
        <v>124</v>
      </c>
      <c r="D188" s="20" t="s">
        <v>215</v>
      </c>
      <c r="E188" s="20" t="s">
        <v>296</v>
      </c>
      <c r="F188" s="20" t="s">
        <v>471</v>
      </c>
      <c r="G188" s="21"/>
    </row>
    <row r="189">
      <c r="A189" s="20" t="s">
        <v>41</v>
      </c>
      <c r="B189" s="20" t="s">
        <v>88</v>
      </c>
      <c r="C189" s="20" t="s">
        <v>124</v>
      </c>
      <c r="D189" s="20" t="s">
        <v>215</v>
      </c>
      <c r="E189" s="20" t="s">
        <v>296</v>
      </c>
      <c r="F189" s="20" t="s">
        <v>472</v>
      </c>
      <c r="G189" s="21"/>
    </row>
    <row r="190">
      <c r="A190" s="20" t="s">
        <v>41</v>
      </c>
      <c r="B190" s="20" t="s">
        <v>88</v>
      </c>
      <c r="C190" s="20" t="s">
        <v>124</v>
      </c>
      <c r="D190" s="20" t="s">
        <v>215</v>
      </c>
      <c r="E190" s="20" t="s">
        <v>296</v>
      </c>
      <c r="F190" s="20" t="s">
        <v>473</v>
      </c>
      <c r="G190" s="21"/>
    </row>
    <row r="191">
      <c r="A191" s="20" t="s">
        <v>41</v>
      </c>
      <c r="B191" s="20" t="s">
        <v>88</v>
      </c>
      <c r="C191" s="20" t="s">
        <v>124</v>
      </c>
      <c r="D191" s="20" t="s">
        <v>215</v>
      </c>
      <c r="E191" s="20" t="s">
        <v>296</v>
      </c>
      <c r="F191" s="20" t="s">
        <v>474</v>
      </c>
      <c r="G191" s="21"/>
    </row>
    <row r="192">
      <c r="A192" s="20" t="s">
        <v>41</v>
      </c>
      <c r="B192" s="20" t="s">
        <v>88</v>
      </c>
      <c r="C192" s="20" t="s">
        <v>124</v>
      </c>
      <c r="D192" s="20" t="s">
        <v>215</v>
      </c>
      <c r="E192" s="20" t="s">
        <v>296</v>
      </c>
      <c r="F192" s="20" t="s">
        <v>475</v>
      </c>
      <c r="G192" s="21"/>
    </row>
    <row r="193">
      <c r="A193" s="20" t="s">
        <v>41</v>
      </c>
      <c r="B193" s="20" t="s">
        <v>88</v>
      </c>
      <c r="C193" s="20" t="s">
        <v>124</v>
      </c>
      <c r="D193" s="20" t="s">
        <v>215</v>
      </c>
      <c r="E193" s="20" t="s">
        <v>296</v>
      </c>
      <c r="F193" s="20" t="s">
        <v>476</v>
      </c>
      <c r="G193" s="21"/>
    </row>
    <row r="194">
      <c r="A194" s="20" t="s">
        <v>41</v>
      </c>
      <c r="B194" s="20" t="s">
        <v>88</v>
      </c>
      <c r="C194" s="20" t="s">
        <v>124</v>
      </c>
      <c r="D194" s="20" t="s">
        <v>215</v>
      </c>
      <c r="E194" s="20" t="s">
        <v>296</v>
      </c>
      <c r="F194" s="20" t="s">
        <v>477</v>
      </c>
      <c r="G194" s="21"/>
    </row>
    <row r="195">
      <c r="A195" s="20" t="s">
        <v>41</v>
      </c>
      <c r="B195" s="20" t="s">
        <v>88</v>
      </c>
      <c r="C195" s="20" t="s">
        <v>124</v>
      </c>
      <c r="D195" s="20" t="s">
        <v>215</v>
      </c>
      <c r="E195" s="20" t="s">
        <v>296</v>
      </c>
      <c r="F195" s="20" t="s">
        <v>478</v>
      </c>
      <c r="G195" s="21"/>
    </row>
    <row r="196">
      <c r="A196" s="20" t="s">
        <v>41</v>
      </c>
      <c r="B196" s="20" t="s">
        <v>88</v>
      </c>
      <c r="C196" s="20" t="s">
        <v>124</v>
      </c>
      <c r="D196" s="20" t="s">
        <v>215</v>
      </c>
      <c r="E196" s="20" t="s">
        <v>296</v>
      </c>
      <c r="F196" s="20" t="s">
        <v>479</v>
      </c>
      <c r="G196" s="21"/>
    </row>
    <row r="197">
      <c r="A197" s="20" t="s">
        <v>41</v>
      </c>
      <c r="B197" s="20" t="s">
        <v>88</v>
      </c>
      <c r="C197" s="20" t="s">
        <v>124</v>
      </c>
      <c r="D197" s="20" t="s">
        <v>215</v>
      </c>
      <c r="E197" s="20" t="s">
        <v>296</v>
      </c>
      <c r="F197" s="20" t="s">
        <v>480</v>
      </c>
      <c r="G197" s="21"/>
    </row>
    <row r="198">
      <c r="A198" s="20" t="s">
        <v>41</v>
      </c>
      <c r="B198" s="20" t="s">
        <v>88</v>
      </c>
      <c r="C198" s="20" t="s">
        <v>124</v>
      </c>
      <c r="D198" s="20" t="s">
        <v>215</v>
      </c>
      <c r="E198" s="20" t="s">
        <v>296</v>
      </c>
      <c r="F198" s="20" t="s">
        <v>481</v>
      </c>
      <c r="G198" s="21"/>
    </row>
    <row r="199">
      <c r="A199" s="20" t="s">
        <v>41</v>
      </c>
      <c r="B199" s="20" t="s">
        <v>88</v>
      </c>
      <c r="C199" s="20" t="s">
        <v>124</v>
      </c>
      <c r="D199" s="20" t="s">
        <v>215</v>
      </c>
      <c r="E199" s="20" t="s">
        <v>296</v>
      </c>
      <c r="F199" s="20" t="s">
        <v>482</v>
      </c>
      <c r="G199" s="21"/>
    </row>
    <row r="200">
      <c r="A200" s="20" t="s">
        <v>41</v>
      </c>
      <c r="B200" s="20" t="s">
        <v>88</v>
      </c>
      <c r="C200" s="20" t="s">
        <v>124</v>
      </c>
      <c r="D200" s="20" t="s">
        <v>215</v>
      </c>
      <c r="E200" s="20" t="s">
        <v>296</v>
      </c>
      <c r="F200" s="20" t="s">
        <v>483</v>
      </c>
      <c r="G200" s="21"/>
    </row>
    <row r="201">
      <c r="A201" s="20" t="s">
        <v>41</v>
      </c>
      <c r="B201" s="20" t="s">
        <v>88</v>
      </c>
      <c r="C201" s="20" t="s">
        <v>124</v>
      </c>
      <c r="D201" s="20" t="s">
        <v>215</v>
      </c>
      <c r="E201" s="20" t="s">
        <v>296</v>
      </c>
      <c r="F201" s="20" t="s">
        <v>484</v>
      </c>
      <c r="G201" s="21"/>
    </row>
    <row r="202">
      <c r="A202" s="20" t="s">
        <v>41</v>
      </c>
      <c r="B202" s="20" t="s">
        <v>88</v>
      </c>
      <c r="C202" s="20" t="s">
        <v>124</v>
      </c>
      <c r="D202" s="20" t="s">
        <v>218</v>
      </c>
      <c r="E202" s="20" t="s">
        <v>299</v>
      </c>
      <c r="F202" s="20" t="s">
        <v>485</v>
      </c>
      <c r="G202" s="21"/>
    </row>
    <row r="203">
      <c r="A203" s="20" t="s">
        <v>41</v>
      </c>
      <c r="B203" s="20" t="s">
        <v>88</v>
      </c>
      <c r="C203" s="20" t="s">
        <v>124</v>
      </c>
      <c r="D203" s="20" t="s">
        <v>221</v>
      </c>
      <c r="E203" s="20" t="s">
        <v>302</v>
      </c>
      <c r="F203" s="21"/>
      <c r="G203" s="21"/>
    </row>
    <row r="204">
      <c r="A204" s="20" t="s">
        <v>41</v>
      </c>
      <c r="B204" s="20" t="s">
        <v>88</v>
      </c>
      <c r="C204" s="20" t="s">
        <v>124</v>
      </c>
      <c r="D204" s="20" t="s">
        <v>221</v>
      </c>
      <c r="E204" s="20" t="s">
        <v>305</v>
      </c>
      <c r="F204" s="20" t="s">
        <v>486</v>
      </c>
      <c r="G204" s="21"/>
    </row>
    <row r="205">
      <c r="A205" s="20" t="s">
        <v>41</v>
      </c>
      <c r="B205" s="20" t="s">
        <v>88</v>
      </c>
      <c r="C205" s="20" t="s">
        <v>124</v>
      </c>
      <c r="D205" s="20" t="s">
        <v>221</v>
      </c>
      <c r="E205" s="20" t="s">
        <v>305</v>
      </c>
      <c r="F205" s="20" t="s">
        <v>487</v>
      </c>
      <c r="G205" s="21"/>
    </row>
    <row r="206">
      <c r="A206" s="20" t="s">
        <v>41</v>
      </c>
      <c r="B206" s="20" t="s">
        <v>88</v>
      </c>
      <c r="C206" s="20" t="s">
        <v>124</v>
      </c>
      <c r="D206" s="20" t="s">
        <v>221</v>
      </c>
      <c r="E206" s="20" t="s">
        <v>308</v>
      </c>
      <c r="F206" s="21"/>
      <c r="G206" s="21"/>
    </row>
    <row r="207">
      <c r="A207" s="20" t="s">
        <v>41</v>
      </c>
      <c r="B207" s="20" t="s">
        <v>88</v>
      </c>
      <c r="C207" s="20" t="s">
        <v>124</v>
      </c>
      <c r="D207" s="20" t="s">
        <v>221</v>
      </c>
      <c r="E207" s="20" t="s">
        <v>308</v>
      </c>
      <c r="F207" s="20" t="s">
        <v>488</v>
      </c>
      <c r="G207" s="21"/>
    </row>
    <row r="208">
      <c r="A208" s="20" t="s">
        <v>41</v>
      </c>
      <c r="B208" s="20" t="s">
        <v>88</v>
      </c>
      <c r="C208" s="20" t="s">
        <v>124</v>
      </c>
      <c r="D208" s="20" t="s">
        <v>221</v>
      </c>
      <c r="E208" s="20" t="s">
        <v>308</v>
      </c>
      <c r="F208" s="20" t="s">
        <v>489</v>
      </c>
      <c r="G208" s="21"/>
    </row>
    <row r="209">
      <c r="A209" s="20" t="s">
        <v>41</v>
      </c>
      <c r="B209" s="20" t="s">
        <v>88</v>
      </c>
      <c r="C209" s="20" t="s">
        <v>124</v>
      </c>
      <c r="D209" s="20" t="s">
        <v>221</v>
      </c>
      <c r="E209" s="20" t="s">
        <v>308</v>
      </c>
      <c r="F209" s="20" t="s">
        <v>490</v>
      </c>
      <c r="G209" s="21"/>
    </row>
    <row r="210">
      <c r="A210" s="20" t="s">
        <v>41</v>
      </c>
      <c r="B210" s="20" t="s">
        <v>88</v>
      </c>
      <c r="C210" s="20" t="s">
        <v>124</v>
      </c>
      <c r="D210" s="20" t="s">
        <v>221</v>
      </c>
      <c r="E210" s="20" t="s">
        <v>308</v>
      </c>
      <c r="F210" s="20" t="s">
        <v>491</v>
      </c>
      <c r="G210" s="21"/>
    </row>
    <row r="211">
      <c r="A211" s="20" t="s">
        <v>41</v>
      </c>
      <c r="B211" s="20" t="s">
        <v>88</v>
      </c>
      <c r="C211" s="20" t="s">
        <v>124</v>
      </c>
      <c r="D211" s="20" t="s">
        <v>221</v>
      </c>
      <c r="E211" s="20" t="s">
        <v>308</v>
      </c>
      <c r="F211" s="20" t="s">
        <v>492</v>
      </c>
      <c r="G211" s="21"/>
    </row>
    <row r="212">
      <c r="A212" s="20" t="s">
        <v>41</v>
      </c>
      <c r="B212" s="20" t="s">
        <v>88</v>
      </c>
      <c r="C212" s="20" t="s">
        <v>124</v>
      </c>
      <c r="D212" s="20" t="s">
        <v>221</v>
      </c>
      <c r="E212" s="20" t="s">
        <v>308</v>
      </c>
      <c r="F212" s="20" t="s">
        <v>493</v>
      </c>
      <c r="G212" s="21"/>
    </row>
    <row r="213">
      <c r="A213" s="20" t="s">
        <v>41</v>
      </c>
      <c r="B213" s="20" t="s">
        <v>88</v>
      </c>
      <c r="C213" s="20" t="s">
        <v>124</v>
      </c>
      <c r="D213" s="20" t="s">
        <v>221</v>
      </c>
      <c r="E213" s="20" t="s">
        <v>308</v>
      </c>
      <c r="F213" s="20" t="s">
        <v>494</v>
      </c>
      <c r="G213" s="21"/>
    </row>
    <row r="214">
      <c r="A214" s="20" t="s">
        <v>41</v>
      </c>
      <c r="B214" s="20" t="s">
        <v>88</v>
      </c>
      <c r="C214" s="20" t="s">
        <v>124</v>
      </c>
      <c r="D214" s="20" t="s">
        <v>221</v>
      </c>
      <c r="E214" s="20" t="s">
        <v>308</v>
      </c>
      <c r="F214" s="20" t="s">
        <v>495</v>
      </c>
      <c r="G214" s="21"/>
    </row>
    <row r="215">
      <c r="A215" s="20" t="s">
        <v>41</v>
      </c>
      <c r="B215" s="20" t="s">
        <v>88</v>
      </c>
      <c r="C215" s="20" t="s">
        <v>124</v>
      </c>
      <c r="D215" s="20" t="s">
        <v>221</v>
      </c>
      <c r="E215" s="20" t="s">
        <v>311</v>
      </c>
      <c r="F215" s="21"/>
      <c r="G215" s="21"/>
    </row>
    <row r="216">
      <c r="A216" s="20" t="s">
        <v>41</v>
      </c>
      <c r="B216" s="20" t="s">
        <v>88</v>
      </c>
      <c r="C216" s="20" t="s">
        <v>124</v>
      </c>
      <c r="D216" s="20" t="s">
        <v>221</v>
      </c>
      <c r="E216" s="20" t="s">
        <v>311</v>
      </c>
      <c r="F216" s="20" t="s">
        <v>496</v>
      </c>
      <c r="G216" s="21"/>
    </row>
    <row r="217">
      <c r="A217" s="20" t="s">
        <v>41</v>
      </c>
      <c r="B217" s="20" t="s">
        <v>88</v>
      </c>
      <c r="C217" s="20" t="s">
        <v>124</v>
      </c>
      <c r="D217" s="20" t="s">
        <v>221</v>
      </c>
      <c r="E217" s="20" t="s">
        <v>311</v>
      </c>
      <c r="F217" s="20" t="s">
        <v>497</v>
      </c>
      <c r="G217" s="21"/>
    </row>
    <row r="218">
      <c r="A218" s="20" t="s">
        <v>41</v>
      </c>
      <c r="B218" s="20" t="s">
        <v>88</v>
      </c>
      <c r="C218" s="20" t="s">
        <v>124</v>
      </c>
      <c r="D218" s="20" t="s">
        <v>221</v>
      </c>
      <c r="E218" s="20" t="s">
        <v>311</v>
      </c>
      <c r="F218" s="20" t="s">
        <v>498</v>
      </c>
      <c r="G218" s="21"/>
    </row>
    <row r="219">
      <c r="A219" s="20" t="s">
        <v>41</v>
      </c>
      <c r="B219" s="20" t="s">
        <v>88</v>
      </c>
      <c r="C219" s="20" t="s">
        <v>124</v>
      </c>
      <c r="D219" s="20" t="s">
        <v>221</v>
      </c>
      <c r="E219" s="20" t="s">
        <v>311</v>
      </c>
      <c r="F219" s="20" t="s">
        <v>499</v>
      </c>
      <c r="G219" s="21"/>
    </row>
    <row r="220">
      <c r="A220" s="20" t="s">
        <v>41</v>
      </c>
      <c r="B220" s="20" t="s">
        <v>88</v>
      </c>
      <c r="C220" s="20" t="s">
        <v>124</v>
      </c>
      <c r="D220" s="20" t="s">
        <v>221</v>
      </c>
      <c r="E220" s="20" t="s">
        <v>311</v>
      </c>
      <c r="F220" s="20" t="s">
        <v>500</v>
      </c>
      <c r="G220" s="21"/>
    </row>
    <row r="221">
      <c r="A221" s="20" t="s">
        <v>41</v>
      </c>
      <c r="B221" s="20" t="s">
        <v>88</v>
      </c>
      <c r="C221" s="20" t="s">
        <v>124</v>
      </c>
      <c r="D221" s="20" t="s">
        <v>221</v>
      </c>
      <c r="E221" s="20" t="s">
        <v>311</v>
      </c>
      <c r="F221" s="20" t="s">
        <v>501</v>
      </c>
      <c r="G221" s="21"/>
    </row>
    <row r="222">
      <c r="A222" s="20" t="s">
        <v>41</v>
      </c>
      <c r="B222" s="20" t="s">
        <v>88</v>
      </c>
      <c r="C222" s="20" t="s">
        <v>124</v>
      </c>
      <c r="D222" s="20" t="s">
        <v>221</v>
      </c>
      <c r="E222" s="20" t="s">
        <v>311</v>
      </c>
      <c r="F222" s="20" t="s">
        <v>502</v>
      </c>
      <c r="G222" s="21"/>
    </row>
    <row r="223">
      <c r="A223" s="20" t="s">
        <v>41</v>
      </c>
      <c r="B223" s="20" t="s">
        <v>88</v>
      </c>
      <c r="C223" s="20" t="s">
        <v>124</v>
      </c>
      <c r="D223" s="20" t="s">
        <v>221</v>
      </c>
      <c r="E223" s="20" t="s">
        <v>311</v>
      </c>
      <c r="F223" s="20" t="s">
        <v>503</v>
      </c>
      <c r="G223" s="21"/>
    </row>
    <row r="224">
      <c r="A224" s="20" t="s">
        <v>41</v>
      </c>
      <c r="B224" s="20" t="s">
        <v>88</v>
      </c>
      <c r="C224" s="20" t="s">
        <v>124</v>
      </c>
      <c r="D224" s="20" t="s">
        <v>221</v>
      </c>
      <c r="E224" s="20" t="s">
        <v>314</v>
      </c>
      <c r="F224" s="21"/>
      <c r="G224" s="21"/>
    </row>
    <row r="225">
      <c r="A225" s="20" t="s">
        <v>41</v>
      </c>
      <c r="B225" s="20" t="s">
        <v>88</v>
      </c>
      <c r="C225" s="20" t="s">
        <v>124</v>
      </c>
      <c r="D225" s="20" t="s">
        <v>224</v>
      </c>
      <c r="E225" s="20" t="s">
        <v>317</v>
      </c>
      <c r="F225" s="21"/>
      <c r="G225" s="21"/>
    </row>
    <row r="226">
      <c r="A226" s="20" t="s">
        <v>41</v>
      </c>
      <c r="B226" s="20" t="s">
        <v>88</v>
      </c>
      <c r="C226" s="20" t="s">
        <v>124</v>
      </c>
      <c r="D226" s="20" t="s">
        <v>224</v>
      </c>
      <c r="E226" s="20" t="s">
        <v>317</v>
      </c>
      <c r="F226" s="20" t="s">
        <v>504</v>
      </c>
      <c r="G226" s="21"/>
    </row>
    <row r="227">
      <c r="A227" s="20" t="s">
        <v>41</v>
      </c>
      <c r="B227" s="20" t="s">
        <v>88</v>
      </c>
      <c r="C227" s="20" t="s">
        <v>124</v>
      </c>
      <c r="D227" s="20" t="s">
        <v>227</v>
      </c>
      <c r="E227" s="21"/>
      <c r="F227" s="21"/>
      <c r="G227" s="21"/>
    </row>
    <row r="228">
      <c r="A228" s="20" t="s">
        <v>41</v>
      </c>
      <c r="B228" s="20" t="s">
        <v>88</v>
      </c>
      <c r="C228" s="20" t="s">
        <v>124</v>
      </c>
      <c r="D228" s="20" t="s">
        <v>227</v>
      </c>
      <c r="E228" s="20" t="s">
        <v>320</v>
      </c>
      <c r="F228" s="21"/>
      <c r="G228" s="21"/>
    </row>
    <row r="229">
      <c r="A229" s="20" t="s">
        <v>41</v>
      </c>
      <c r="B229" s="20" t="s">
        <v>88</v>
      </c>
      <c r="C229" s="20" t="s">
        <v>124</v>
      </c>
      <c r="D229" s="20" t="s">
        <v>227</v>
      </c>
      <c r="E229" s="20" t="s">
        <v>323</v>
      </c>
      <c r="F229" s="21"/>
      <c r="G229" s="21"/>
    </row>
    <row r="230">
      <c r="A230" s="20" t="s">
        <v>41</v>
      </c>
      <c r="B230" s="20" t="s">
        <v>88</v>
      </c>
      <c r="C230" s="20" t="s">
        <v>124</v>
      </c>
      <c r="D230" s="20" t="s">
        <v>227</v>
      </c>
      <c r="E230" s="20" t="s">
        <v>323</v>
      </c>
      <c r="F230" s="20" t="s">
        <v>505</v>
      </c>
      <c r="G230" s="21"/>
    </row>
    <row r="231">
      <c r="A231" s="20" t="s">
        <v>41</v>
      </c>
      <c r="B231" s="20" t="s">
        <v>88</v>
      </c>
      <c r="C231" s="20" t="s">
        <v>124</v>
      </c>
      <c r="D231" s="20" t="s">
        <v>227</v>
      </c>
      <c r="E231" s="20" t="s">
        <v>323</v>
      </c>
      <c r="F231" s="20" t="s">
        <v>506</v>
      </c>
      <c r="G231" s="21"/>
    </row>
    <row r="232">
      <c r="A232" s="20" t="s">
        <v>41</v>
      </c>
      <c r="B232" s="20" t="s">
        <v>88</v>
      </c>
      <c r="C232" s="20" t="s">
        <v>124</v>
      </c>
      <c r="D232" s="20" t="s">
        <v>227</v>
      </c>
      <c r="E232" s="20" t="s">
        <v>323</v>
      </c>
      <c r="F232" s="20" t="s">
        <v>507</v>
      </c>
      <c r="G232" s="21"/>
    </row>
    <row r="233">
      <c r="A233" s="20" t="s">
        <v>41</v>
      </c>
      <c r="B233" s="20" t="s">
        <v>88</v>
      </c>
      <c r="C233" s="20" t="s">
        <v>124</v>
      </c>
      <c r="D233" s="20" t="s">
        <v>227</v>
      </c>
      <c r="E233" s="20" t="s">
        <v>323</v>
      </c>
      <c r="F233" s="20" t="s">
        <v>508</v>
      </c>
      <c r="G233" s="21"/>
    </row>
    <row r="234">
      <c r="A234" s="20" t="s">
        <v>41</v>
      </c>
      <c r="B234" s="20" t="s">
        <v>88</v>
      </c>
      <c r="C234" s="20" t="s">
        <v>124</v>
      </c>
      <c r="D234" s="20" t="s">
        <v>227</v>
      </c>
      <c r="E234" s="20" t="s">
        <v>323</v>
      </c>
      <c r="F234" s="20" t="s">
        <v>509</v>
      </c>
      <c r="G234" s="21"/>
    </row>
    <row r="235">
      <c r="A235" s="20" t="s">
        <v>41</v>
      </c>
      <c r="B235" s="20" t="s">
        <v>88</v>
      </c>
      <c r="C235" s="20" t="s">
        <v>124</v>
      </c>
      <c r="D235" s="20" t="s">
        <v>227</v>
      </c>
      <c r="E235" s="20" t="s">
        <v>325</v>
      </c>
      <c r="F235" s="21"/>
      <c r="G235" s="21"/>
    </row>
    <row r="236">
      <c r="A236" s="20" t="s">
        <v>41</v>
      </c>
      <c r="B236" s="20" t="s">
        <v>88</v>
      </c>
      <c r="C236" s="20" t="s">
        <v>124</v>
      </c>
      <c r="D236" s="20" t="s">
        <v>227</v>
      </c>
      <c r="E236" s="20" t="s">
        <v>327</v>
      </c>
      <c r="F236" s="21"/>
      <c r="G236" s="21"/>
    </row>
    <row r="237">
      <c r="A237" s="20" t="s">
        <v>41</v>
      </c>
      <c r="B237" s="20" t="s">
        <v>88</v>
      </c>
      <c r="C237" s="20" t="s">
        <v>124</v>
      </c>
      <c r="D237" s="20" t="s">
        <v>227</v>
      </c>
      <c r="E237" s="20" t="s">
        <v>329</v>
      </c>
      <c r="F237" s="21"/>
      <c r="G237" s="21"/>
    </row>
    <row r="238">
      <c r="A238" s="20" t="s">
        <v>41</v>
      </c>
      <c r="B238" s="20" t="s">
        <v>88</v>
      </c>
      <c r="C238" s="20" t="s">
        <v>124</v>
      </c>
      <c r="D238" s="20" t="s">
        <v>227</v>
      </c>
      <c r="E238" s="20" t="s">
        <v>331</v>
      </c>
      <c r="F238" s="21"/>
      <c r="G238" s="21"/>
    </row>
    <row r="239">
      <c r="A239" s="20" t="s">
        <v>41</v>
      </c>
      <c r="B239" s="20" t="s">
        <v>88</v>
      </c>
      <c r="C239" s="20" t="s">
        <v>124</v>
      </c>
      <c r="D239" s="20" t="s">
        <v>227</v>
      </c>
      <c r="E239" s="20" t="s">
        <v>333</v>
      </c>
      <c r="F239" s="21"/>
      <c r="G239" s="21"/>
    </row>
    <row r="240">
      <c r="A240" s="20" t="s">
        <v>41</v>
      </c>
      <c r="B240" s="20" t="s">
        <v>88</v>
      </c>
      <c r="C240" s="20" t="s">
        <v>124</v>
      </c>
      <c r="D240" s="20" t="s">
        <v>227</v>
      </c>
      <c r="E240" s="20" t="s">
        <v>335</v>
      </c>
      <c r="F240" s="21"/>
      <c r="G240" s="21"/>
    </row>
    <row r="241">
      <c r="A241" s="20" t="s">
        <v>41</v>
      </c>
      <c r="B241" s="20" t="s">
        <v>88</v>
      </c>
      <c r="C241" s="20" t="s">
        <v>124</v>
      </c>
      <c r="D241" s="20" t="s">
        <v>227</v>
      </c>
      <c r="E241" s="20" t="s">
        <v>337</v>
      </c>
      <c r="F241" s="21"/>
      <c r="G241" s="21"/>
    </row>
    <row r="242">
      <c r="A242" s="20" t="s">
        <v>41</v>
      </c>
      <c r="B242" s="20" t="s">
        <v>88</v>
      </c>
      <c r="C242" s="20" t="s">
        <v>124</v>
      </c>
      <c r="D242" s="20" t="s">
        <v>227</v>
      </c>
      <c r="E242" s="20" t="s">
        <v>339</v>
      </c>
      <c r="F242" s="21"/>
      <c r="G242" s="21"/>
    </row>
    <row r="243">
      <c r="A243" s="20" t="s">
        <v>41</v>
      </c>
      <c r="B243" s="20" t="s">
        <v>88</v>
      </c>
      <c r="C243" s="20" t="s">
        <v>124</v>
      </c>
      <c r="D243" s="20" t="s">
        <v>227</v>
      </c>
      <c r="E243" s="20" t="s">
        <v>341</v>
      </c>
      <c r="F243" s="21"/>
      <c r="G243" s="21"/>
    </row>
    <row r="244">
      <c r="A244" s="20" t="s">
        <v>41</v>
      </c>
      <c r="B244" s="20" t="s">
        <v>88</v>
      </c>
      <c r="C244" s="20" t="s">
        <v>124</v>
      </c>
      <c r="D244" s="20" t="s">
        <v>227</v>
      </c>
      <c r="E244" s="20" t="s">
        <v>341</v>
      </c>
      <c r="F244" s="20" t="s">
        <v>510</v>
      </c>
      <c r="G244" s="21"/>
    </row>
    <row r="245">
      <c r="A245" s="20" t="s">
        <v>41</v>
      </c>
      <c r="B245" s="20" t="s">
        <v>88</v>
      </c>
      <c r="C245" s="20" t="s">
        <v>124</v>
      </c>
      <c r="D245" s="20" t="s">
        <v>227</v>
      </c>
      <c r="E245" s="20" t="s">
        <v>341</v>
      </c>
      <c r="F245" s="20" t="s">
        <v>511</v>
      </c>
      <c r="G245" s="21"/>
    </row>
    <row r="246">
      <c r="A246" s="20" t="s">
        <v>41</v>
      </c>
      <c r="B246" s="20" t="s">
        <v>88</v>
      </c>
      <c r="C246" s="20" t="s">
        <v>124</v>
      </c>
      <c r="D246" s="20" t="s">
        <v>227</v>
      </c>
      <c r="E246" s="20" t="s">
        <v>341</v>
      </c>
      <c r="F246" s="20" t="s">
        <v>512</v>
      </c>
      <c r="G246" s="21"/>
    </row>
    <row r="247">
      <c r="A247" s="20" t="s">
        <v>41</v>
      </c>
      <c r="B247" s="20" t="s">
        <v>88</v>
      </c>
      <c r="C247" s="20" t="s">
        <v>124</v>
      </c>
      <c r="D247" s="20" t="s">
        <v>227</v>
      </c>
      <c r="E247" s="20" t="s">
        <v>341</v>
      </c>
      <c r="F247" s="20" t="s">
        <v>513</v>
      </c>
      <c r="G247" s="21"/>
    </row>
    <row r="248">
      <c r="A248" s="20" t="s">
        <v>41</v>
      </c>
      <c r="B248" s="20" t="s">
        <v>88</v>
      </c>
      <c r="C248" s="20" t="s">
        <v>124</v>
      </c>
      <c r="D248" s="20" t="s">
        <v>227</v>
      </c>
      <c r="E248" s="20" t="s">
        <v>341</v>
      </c>
      <c r="F248" s="20" t="s">
        <v>514</v>
      </c>
      <c r="G248" s="21"/>
    </row>
    <row r="249">
      <c r="A249" s="20" t="s">
        <v>41</v>
      </c>
      <c r="B249" s="20" t="s">
        <v>88</v>
      </c>
      <c r="C249" s="20" t="s">
        <v>124</v>
      </c>
      <c r="D249" s="20" t="s">
        <v>227</v>
      </c>
      <c r="E249" s="20" t="s">
        <v>342</v>
      </c>
      <c r="F249" s="21"/>
      <c r="G249" s="21"/>
    </row>
    <row r="250">
      <c r="A250" s="20" t="s">
        <v>41</v>
      </c>
      <c r="B250" s="20" t="s">
        <v>88</v>
      </c>
      <c r="C250" s="20" t="s">
        <v>128</v>
      </c>
      <c r="D250" s="20" t="s">
        <v>230</v>
      </c>
      <c r="E250" s="20" t="s">
        <v>343</v>
      </c>
      <c r="F250" s="20" t="s">
        <v>515</v>
      </c>
      <c r="G250" s="21"/>
    </row>
    <row r="251">
      <c r="A251" s="20" t="s">
        <v>41</v>
      </c>
      <c r="B251" s="20" t="s">
        <v>88</v>
      </c>
      <c r="C251" s="20" t="s">
        <v>128</v>
      </c>
      <c r="D251" s="20" t="s">
        <v>230</v>
      </c>
      <c r="E251" s="20" t="s">
        <v>343</v>
      </c>
      <c r="F251" s="20" t="s">
        <v>516</v>
      </c>
      <c r="G251" s="21"/>
    </row>
    <row r="252">
      <c r="A252" s="20" t="s">
        <v>41</v>
      </c>
      <c r="B252" s="20" t="s">
        <v>88</v>
      </c>
      <c r="C252" s="20" t="s">
        <v>128</v>
      </c>
      <c r="D252" s="20" t="s">
        <v>233</v>
      </c>
      <c r="E252" s="20" t="s">
        <v>345</v>
      </c>
      <c r="F252" s="21"/>
      <c r="G252" s="21"/>
    </row>
    <row r="253">
      <c r="A253" s="20" t="s">
        <v>41</v>
      </c>
      <c r="B253" s="20" t="s">
        <v>88</v>
      </c>
      <c r="C253" s="20" t="s">
        <v>128</v>
      </c>
      <c r="D253" s="20" t="s">
        <v>233</v>
      </c>
      <c r="E253" s="20" t="s">
        <v>345</v>
      </c>
      <c r="F253" s="20" t="s">
        <v>517</v>
      </c>
      <c r="G253" s="21"/>
    </row>
    <row r="254">
      <c r="A254" s="20" t="s">
        <v>41</v>
      </c>
      <c r="B254" s="20" t="s">
        <v>88</v>
      </c>
      <c r="C254" s="20" t="s">
        <v>128</v>
      </c>
      <c r="D254" s="20" t="s">
        <v>233</v>
      </c>
      <c r="E254" s="20" t="s">
        <v>345</v>
      </c>
      <c r="F254" s="20" t="s">
        <v>518</v>
      </c>
      <c r="G254" s="21"/>
    </row>
    <row r="255">
      <c r="A255" s="20" t="s">
        <v>41</v>
      </c>
      <c r="B255" s="20" t="s">
        <v>88</v>
      </c>
      <c r="C255" s="20" t="s">
        <v>128</v>
      </c>
      <c r="D255" s="20" t="s">
        <v>233</v>
      </c>
      <c r="E255" s="20" t="s">
        <v>345</v>
      </c>
      <c r="F255" s="20" t="s">
        <v>519</v>
      </c>
      <c r="G255" s="21"/>
    </row>
    <row r="256">
      <c r="A256" s="20" t="s">
        <v>41</v>
      </c>
      <c r="B256" s="20" t="s">
        <v>88</v>
      </c>
      <c r="C256" s="20" t="s">
        <v>128</v>
      </c>
      <c r="D256" s="20" t="s">
        <v>233</v>
      </c>
      <c r="E256" s="20" t="s">
        <v>347</v>
      </c>
      <c r="F256" s="21"/>
      <c r="G256" s="21"/>
    </row>
    <row r="257">
      <c r="A257" s="20" t="s">
        <v>41</v>
      </c>
      <c r="B257" s="20" t="s">
        <v>88</v>
      </c>
      <c r="C257" s="20" t="s">
        <v>128</v>
      </c>
      <c r="D257" s="20" t="s">
        <v>233</v>
      </c>
      <c r="E257" s="20" t="s">
        <v>347</v>
      </c>
      <c r="F257" s="20" t="s">
        <v>520</v>
      </c>
      <c r="G257" s="21"/>
    </row>
    <row r="258">
      <c r="A258" s="20" t="s">
        <v>41</v>
      </c>
      <c r="B258" s="20" t="s">
        <v>88</v>
      </c>
      <c r="C258" s="20" t="s">
        <v>128</v>
      </c>
      <c r="D258" s="20" t="s">
        <v>233</v>
      </c>
      <c r="E258" s="20" t="s">
        <v>347</v>
      </c>
      <c r="F258" s="20" t="s">
        <v>521</v>
      </c>
      <c r="G258" s="21"/>
    </row>
    <row r="259">
      <c r="A259" s="20" t="s">
        <v>41</v>
      </c>
      <c r="B259" s="20" t="s">
        <v>88</v>
      </c>
      <c r="C259" s="20" t="s">
        <v>128</v>
      </c>
      <c r="D259" s="20" t="s">
        <v>233</v>
      </c>
      <c r="E259" s="20" t="s">
        <v>347</v>
      </c>
      <c r="F259" s="20" t="s">
        <v>522</v>
      </c>
      <c r="G259" s="21"/>
    </row>
    <row r="260">
      <c r="A260" s="20" t="s">
        <v>41</v>
      </c>
      <c r="B260" s="20" t="s">
        <v>88</v>
      </c>
      <c r="C260" s="20" t="s">
        <v>128</v>
      </c>
      <c r="D260" s="20" t="s">
        <v>233</v>
      </c>
      <c r="E260" s="20" t="s">
        <v>347</v>
      </c>
      <c r="F260" s="20" t="s">
        <v>523</v>
      </c>
      <c r="G260" s="21"/>
    </row>
    <row r="261">
      <c r="A261" s="20" t="s">
        <v>41</v>
      </c>
      <c r="B261" s="20" t="s">
        <v>88</v>
      </c>
      <c r="C261" s="20" t="s">
        <v>128</v>
      </c>
      <c r="D261" s="20" t="s">
        <v>233</v>
      </c>
      <c r="E261" s="20" t="s">
        <v>347</v>
      </c>
      <c r="F261" s="20" t="s">
        <v>524</v>
      </c>
      <c r="G261" s="21"/>
    </row>
    <row r="262">
      <c r="A262" s="20" t="s">
        <v>41</v>
      </c>
      <c r="B262" s="20" t="s">
        <v>88</v>
      </c>
      <c r="C262" s="20" t="s">
        <v>133</v>
      </c>
      <c r="D262" s="20" t="s">
        <v>236</v>
      </c>
      <c r="E262" s="20" t="s">
        <v>348</v>
      </c>
      <c r="F262" s="21"/>
      <c r="G262" s="21"/>
    </row>
    <row r="263">
      <c r="A263" s="20" t="s">
        <v>41</v>
      </c>
      <c r="B263" s="20" t="s">
        <v>93</v>
      </c>
      <c r="C263" s="20" t="s">
        <v>137</v>
      </c>
      <c r="D263" s="20" t="s">
        <v>238</v>
      </c>
      <c r="E263" s="21"/>
      <c r="F263" s="21"/>
      <c r="G263" s="21"/>
    </row>
    <row r="264">
      <c r="A264" s="20" t="s">
        <v>41</v>
      </c>
      <c r="B264" s="20" t="s">
        <v>93</v>
      </c>
      <c r="C264" s="20" t="s">
        <v>137</v>
      </c>
      <c r="D264" s="20" t="s">
        <v>238</v>
      </c>
      <c r="E264" s="20" t="s">
        <v>350</v>
      </c>
      <c r="F264" s="21"/>
      <c r="G264" s="21"/>
    </row>
    <row r="265">
      <c r="A265" s="20" t="s">
        <v>41</v>
      </c>
      <c r="B265" s="20" t="s">
        <v>93</v>
      </c>
      <c r="C265" s="20" t="s">
        <v>137</v>
      </c>
      <c r="D265" s="20" t="s">
        <v>238</v>
      </c>
      <c r="E265" s="20" t="s">
        <v>350</v>
      </c>
      <c r="F265" s="20" t="s">
        <v>525</v>
      </c>
      <c r="G265" s="21"/>
    </row>
    <row r="266">
      <c r="A266" s="20" t="s">
        <v>41</v>
      </c>
      <c r="B266" s="20" t="s">
        <v>93</v>
      </c>
      <c r="C266" s="20" t="s">
        <v>137</v>
      </c>
      <c r="D266" s="20" t="s">
        <v>238</v>
      </c>
      <c r="E266" s="20" t="s">
        <v>352</v>
      </c>
      <c r="F266" s="20" t="s">
        <v>526</v>
      </c>
      <c r="G266" s="21"/>
    </row>
    <row r="267">
      <c r="A267" s="20" t="s">
        <v>41</v>
      </c>
      <c r="B267" s="20" t="s">
        <v>93</v>
      </c>
      <c r="C267" s="20" t="s">
        <v>137</v>
      </c>
      <c r="D267" s="20" t="s">
        <v>238</v>
      </c>
      <c r="E267" s="20" t="s">
        <v>352</v>
      </c>
      <c r="F267" s="20" t="s">
        <v>527</v>
      </c>
      <c r="G267" s="21"/>
    </row>
    <row r="268">
      <c r="A268" s="20" t="s">
        <v>41</v>
      </c>
      <c r="B268" s="20" t="s">
        <v>98</v>
      </c>
      <c r="C268" s="20" t="s">
        <v>141</v>
      </c>
      <c r="D268" s="20" t="s">
        <v>240</v>
      </c>
      <c r="E268" s="20" t="s">
        <v>354</v>
      </c>
      <c r="F268" s="20" t="s">
        <v>528</v>
      </c>
      <c r="G268" s="21"/>
    </row>
    <row r="269">
      <c r="A269" s="20" t="s">
        <v>41</v>
      </c>
      <c r="B269" s="20" t="s">
        <v>98</v>
      </c>
      <c r="C269" s="20" t="s">
        <v>146</v>
      </c>
      <c r="D269" s="20" t="s">
        <v>242</v>
      </c>
      <c r="E269" s="20" t="s">
        <v>355</v>
      </c>
      <c r="F269" s="20" t="s">
        <v>529</v>
      </c>
      <c r="G269" s="21"/>
    </row>
    <row r="270">
      <c r="A270" s="20" t="s">
        <v>41</v>
      </c>
      <c r="B270" s="20" t="s">
        <v>103</v>
      </c>
      <c r="C270" s="20" t="s">
        <v>150</v>
      </c>
      <c r="D270" s="20" t="s">
        <v>245</v>
      </c>
      <c r="E270" s="20" t="s">
        <v>357</v>
      </c>
      <c r="F270" s="21"/>
      <c r="G270" s="21"/>
    </row>
    <row r="271">
      <c r="A271" s="20" t="s">
        <v>41</v>
      </c>
      <c r="B271" s="20" t="s">
        <v>108</v>
      </c>
      <c r="C271" s="20" t="s">
        <v>154</v>
      </c>
      <c r="D271" s="20" t="s">
        <v>248</v>
      </c>
      <c r="E271" s="21"/>
      <c r="F271" s="21"/>
      <c r="G271" s="21"/>
    </row>
    <row r="272">
      <c r="A272" s="20" t="s">
        <v>41</v>
      </c>
      <c r="B272" s="20" t="s">
        <v>108</v>
      </c>
      <c r="C272" s="20" t="s">
        <v>158</v>
      </c>
      <c r="D272" s="20" t="s">
        <v>250</v>
      </c>
      <c r="E272" s="21"/>
      <c r="F272" s="21"/>
      <c r="G272" s="21"/>
    </row>
    <row r="273">
      <c r="A273" s="20" t="s">
        <v>41</v>
      </c>
      <c r="B273" s="20" t="s">
        <v>108</v>
      </c>
      <c r="C273" s="20" t="s">
        <v>158</v>
      </c>
      <c r="D273" s="20" t="s">
        <v>250</v>
      </c>
      <c r="E273" s="20" t="s">
        <v>358</v>
      </c>
      <c r="F273" s="21"/>
      <c r="G273" s="21"/>
    </row>
    <row r="274">
      <c r="A274" s="20" t="s">
        <v>41</v>
      </c>
      <c r="B274" s="20" t="s">
        <v>108</v>
      </c>
      <c r="C274" s="20" t="s">
        <v>158</v>
      </c>
      <c r="D274" s="20" t="s">
        <v>250</v>
      </c>
      <c r="E274" s="20" t="s">
        <v>358</v>
      </c>
      <c r="F274" s="20" t="s">
        <v>530</v>
      </c>
      <c r="G274" s="21"/>
    </row>
    <row r="275">
      <c r="A275" s="20" t="s">
        <v>41</v>
      </c>
      <c r="B275" s="20" t="s">
        <v>113</v>
      </c>
      <c r="C275" s="21"/>
      <c r="D275" s="21"/>
      <c r="E275" s="21"/>
      <c r="F275" s="21"/>
      <c r="G275" s="21"/>
    </row>
    <row r="276">
      <c r="A276" s="20" t="s">
        <v>41</v>
      </c>
      <c r="B276" s="20" t="s">
        <v>113</v>
      </c>
      <c r="C276" s="20" t="s">
        <v>161</v>
      </c>
      <c r="D276" s="21"/>
      <c r="E276" s="21"/>
      <c r="F276" s="21"/>
      <c r="G276" s="21"/>
    </row>
    <row r="277">
      <c r="A277" s="20" t="s">
        <v>41</v>
      </c>
      <c r="B277" s="20" t="s">
        <v>113</v>
      </c>
      <c r="C277" s="20" t="s">
        <v>161</v>
      </c>
      <c r="D277" s="20" t="s">
        <v>252</v>
      </c>
      <c r="E277" s="20" t="s">
        <v>359</v>
      </c>
      <c r="F277" s="20" t="s">
        <v>531</v>
      </c>
      <c r="G277" s="21"/>
    </row>
    <row r="278">
      <c r="A278" s="20" t="s">
        <v>41</v>
      </c>
      <c r="B278" s="20" t="s">
        <v>113</v>
      </c>
      <c r="C278" s="20" t="s">
        <v>161</v>
      </c>
      <c r="D278" s="20" t="s">
        <v>255</v>
      </c>
      <c r="E278" s="20" t="s">
        <v>361</v>
      </c>
      <c r="F278" s="20" t="s">
        <v>532</v>
      </c>
      <c r="G278" s="21"/>
    </row>
    <row r="279">
      <c r="A279" s="20" t="s">
        <v>41</v>
      </c>
      <c r="B279" s="20" t="s">
        <v>113</v>
      </c>
      <c r="C279" s="20" t="s">
        <v>161</v>
      </c>
      <c r="D279" s="20" t="s">
        <v>258</v>
      </c>
      <c r="E279" s="20" t="s">
        <v>362</v>
      </c>
      <c r="F279" s="20" t="s">
        <v>533</v>
      </c>
      <c r="G279" s="21"/>
    </row>
    <row r="280">
      <c r="A280" s="20" t="s">
        <v>41</v>
      </c>
      <c r="B280" s="20" t="s">
        <v>113</v>
      </c>
      <c r="C280" s="20" t="s">
        <v>161</v>
      </c>
      <c r="D280" s="20" t="s">
        <v>258</v>
      </c>
      <c r="E280" s="20" t="s">
        <v>362</v>
      </c>
      <c r="F280" s="20" t="s">
        <v>534</v>
      </c>
      <c r="G280" s="21"/>
    </row>
    <row r="281">
      <c r="A281" s="20" t="s">
        <v>41</v>
      </c>
      <c r="B281" s="20" t="s">
        <v>113</v>
      </c>
      <c r="C281" s="20" t="s">
        <v>161</v>
      </c>
      <c r="D281" s="20" t="s">
        <v>261</v>
      </c>
      <c r="E281" s="20" t="s">
        <v>364</v>
      </c>
      <c r="F281" s="21"/>
      <c r="G281" s="21"/>
    </row>
    <row r="282">
      <c r="A282" s="20" t="s">
        <v>41</v>
      </c>
      <c r="B282" s="20" t="s">
        <v>113</v>
      </c>
      <c r="C282" s="20" t="s">
        <v>161</v>
      </c>
      <c r="D282" s="20" t="s">
        <v>261</v>
      </c>
      <c r="E282" s="20" t="s">
        <v>364</v>
      </c>
      <c r="F282" s="20" t="s">
        <v>535</v>
      </c>
      <c r="G282" s="21"/>
    </row>
    <row r="283">
      <c r="A283" s="20" t="s">
        <v>41</v>
      </c>
      <c r="B283" s="20" t="s">
        <v>113</v>
      </c>
      <c r="C283" s="20" t="s">
        <v>161</v>
      </c>
      <c r="D283" s="20" t="s">
        <v>261</v>
      </c>
      <c r="E283" s="20" t="s">
        <v>364</v>
      </c>
      <c r="F283" s="20" t="s">
        <v>536</v>
      </c>
      <c r="G283" s="21"/>
    </row>
    <row r="284">
      <c r="A284" s="20" t="s">
        <v>41</v>
      </c>
      <c r="B284" s="20" t="s">
        <v>113</v>
      </c>
      <c r="C284" s="20" t="s">
        <v>161</v>
      </c>
      <c r="D284" s="20" t="s">
        <v>261</v>
      </c>
      <c r="E284" s="20" t="s">
        <v>366</v>
      </c>
      <c r="F284" s="20" t="s">
        <v>537</v>
      </c>
      <c r="G284" s="21"/>
    </row>
    <row r="285">
      <c r="A285" s="20" t="s">
        <v>41</v>
      </c>
      <c r="B285" s="20" t="s">
        <v>113</v>
      </c>
      <c r="C285" s="20" t="s">
        <v>161</v>
      </c>
      <c r="D285" s="20" t="s">
        <v>261</v>
      </c>
      <c r="E285" s="20" t="s">
        <v>366</v>
      </c>
      <c r="F285" s="20" t="s">
        <v>538</v>
      </c>
      <c r="G285" s="21"/>
    </row>
    <row r="286">
      <c r="A286" s="20" t="s">
        <v>41</v>
      </c>
      <c r="B286" s="20" t="s">
        <v>113</v>
      </c>
      <c r="C286" s="20" t="s">
        <v>161</v>
      </c>
      <c r="D286" s="20" t="s">
        <v>261</v>
      </c>
      <c r="E286" s="20" t="s">
        <v>366</v>
      </c>
      <c r="F286" s="20" t="s">
        <v>539</v>
      </c>
      <c r="G286" s="21"/>
    </row>
    <row r="287">
      <c r="A287" s="20" t="s">
        <v>41</v>
      </c>
      <c r="B287" s="20" t="s">
        <v>113</v>
      </c>
      <c r="C287" s="20" t="s">
        <v>161</v>
      </c>
      <c r="D287" s="20" t="s">
        <v>261</v>
      </c>
      <c r="E287" s="20" t="s">
        <v>366</v>
      </c>
      <c r="F287" s="20" t="s">
        <v>540</v>
      </c>
      <c r="G287" s="21"/>
    </row>
    <row r="288">
      <c r="A288" s="20" t="s">
        <v>41</v>
      </c>
      <c r="B288" s="20" t="s">
        <v>113</v>
      </c>
      <c r="C288" s="20" t="s">
        <v>161</v>
      </c>
      <c r="D288" s="20" t="s">
        <v>261</v>
      </c>
      <c r="E288" s="20" t="s">
        <v>368</v>
      </c>
      <c r="F288" s="21"/>
      <c r="G288" s="21"/>
    </row>
    <row r="289">
      <c r="A289" s="20" t="s">
        <v>41</v>
      </c>
      <c r="B289" s="20" t="s">
        <v>113</v>
      </c>
      <c r="C289" s="20" t="s">
        <v>161</v>
      </c>
      <c r="D289" s="20" t="s">
        <v>261</v>
      </c>
      <c r="E289" s="20" t="s">
        <v>368</v>
      </c>
      <c r="F289" s="20" t="s">
        <v>541</v>
      </c>
      <c r="G289" s="21"/>
    </row>
    <row r="290">
      <c r="A290" s="20" t="s">
        <v>41</v>
      </c>
      <c r="B290" s="20" t="s">
        <v>113</v>
      </c>
      <c r="C290" s="20" t="s">
        <v>161</v>
      </c>
      <c r="D290" s="20" t="s">
        <v>261</v>
      </c>
      <c r="E290" s="20" t="s">
        <v>368</v>
      </c>
      <c r="F290" s="20" t="s">
        <v>542</v>
      </c>
      <c r="G290" s="21"/>
    </row>
    <row r="291">
      <c r="A291" s="20" t="s">
        <v>41</v>
      </c>
      <c r="B291" s="20" t="s">
        <v>113</v>
      </c>
      <c r="C291" s="20" t="s">
        <v>161</v>
      </c>
      <c r="D291" s="20" t="s">
        <v>263</v>
      </c>
      <c r="E291" s="20" t="s">
        <v>370</v>
      </c>
      <c r="F291" s="21"/>
      <c r="G291" s="21"/>
    </row>
    <row r="292">
      <c r="A292" s="20" t="s">
        <v>41</v>
      </c>
      <c r="B292" s="20" t="s">
        <v>113</v>
      </c>
      <c r="C292" s="20" t="s">
        <v>161</v>
      </c>
      <c r="D292" s="20" t="s">
        <v>263</v>
      </c>
      <c r="E292" s="20" t="s">
        <v>370</v>
      </c>
      <c r="F292" s="20" t="s">
        <v>543</v>
      </c>
      <c r="G292" s="21"/>
    </row>
    <row r="293">
      <c r="A293" s="20" t="s">
        <v>41</v>
      </c>
      <c r="B293" s="20" t="s">
        <v>113</v>
      </c>
      <c r="C293" s="20" t="s">
        <v>161</v>
      </c>
      <c r="D293" s="20" t="s">
        <v>263</v>
      </c>
      <c r="E293" s="20" t="s">
        <v>370</v>
      </c>
      <c r="F293" s="20" t="s">
        <v>544</v>
      </c>
      <c r="G293" s="21"/>
    </row>
    <row r="294">
      <c r="A294" s="20" t="s">
        <v>41</v>
      </c>
      <c r="B294" s="20" t="s">
        <v>113</v>
      </c>
      <c r="C294" s="20" t="s">
        <v>161</v>
      </c>
      <c r="D294" s="20" t="s">
        <v>263</v>
      </c>
      <c r="E294" s="20" t="s">
        <v>370</v>
      </c>
      <c r="F294" s="20" t="s">
        <v>545</v>
      </c>
      <c r="G294" s="21"/>
    </row>
    <row r="295">
      <c r="A295" s="20" t="s">
        <v>41</v>
      </c>
      <c r="B295" s="20" t="s">
        <v>113</v>
      </c>
      <c r="C295" s="20" t="s">
        <v>161</v>
      </c>
      <c r="D295" s="20" t="s">
        <v>265</v>
      </c>
      <c r="E295" s="21"/>
      <c r="F295" s="21"/>
      <c r="G295" s="21"/>
    </row>
    <row r="296">
      <c r="A296" s="20" t="s">
        <v>41</v>
      </c>
      <c r="B296" s="20" t="s">
        <v>113</v>
      </c>
      <c r="C296" s="20" t="s">
        <v>161</v>
      </c>
      <c r="D296" s="20" t="s">
        <v>265</v>
      </c>
      <c r="E296" s="20" t="s">
        <v>372</v>
      </c>
      <c r="F296" s="20" t="s">
        <v>546</v>
      </c>
      <c r="G296" s="21"/>
    </row>
    <row r="297">
      <c r="A297" s="20" t="s">
        <v>41</v>
      </c>
      <c r="B297" s="20" t="s">
        <v>113</v>
      </c>
      <c r="C297" s="20" t="s">
        <v>161</v>
      </c>
      <c r="D297" s="20" t="s">
        <v>267</v>
      </c>
      <c r="E297" s="21"/>
      <c r="F297" s="21"/>
      <c r="G297" s="21"/>
    </row>
    <row r="298">
      <c r="A298" s="20" t="s">
        <v>41</v>
      </c>
      <c r="B298" s="20" t="s">
        <v>113</v>
      </c>
      <c r="C298" s="20" t="s">
        <v>161</v>
      </c>
      <c r="D298" s="20" t="s">
        <v>267</v>
      </c>
      <c r="E298" s="20" t="s">
        <v>374</v>
      </c>
      <c r="F298" s="21"/>
      <c r="G298" s="21"/>
    </row>
    <row r="299">
      <c r="A299" s="20" t="s">
        <v>41</v>
      </c>
      <c r="B299" s="20" t="s">
        <v>113</v>
      </c>
      <c r="C299" s="20" t="s">
        <v>161</v>
      </c>
      <c r="D299" s="20" t="s">
        <v>270</v>
      </c>
      <c r="E299" s="20" t="s">
        <v>375</v>
      </c>
      <c r="F299" s="21"/>
      <c r="G299" s="21"/>
    </row>
    <row r="300">
      <c r="A300" s="20" t="s">
        <v>41</v>
      </c>
      <c r="B300" s="20" t="s">
        <v>113</v>
      </c>
      <c r="C300" s="20" t="s">
        <v>161</v>
      </c>
      <c r="D300" s="20" t="s">
        <v>270</v>
      </c>
      <c r="E300" s="20" t="s">
        <v>375</v>
      </c>
      <c r="F300" s="20" t="s">
        <v>547</v>
      </c>
      <c r="G300" s="21"/>
    </row>
    <row r="301">
      <c r="A301" s="20" t="s">
        <v>41</v>
      </c>
      <c r="B301" s="20" t="s">
        <v>113</v>
      </c>
      <c r="C301" s="20" t="s">
        <v>161</v>
      </c>
      <c r="D301" s="20" t="s">
        <v>270</v>
      </c>
      <c r="E301" s="20" t="s">
        <v>375</v>
      </c>
      <c r="F301" s="20" t="s">
        <v>548</v>
      </c>
      <c r="G301" s="21"/>
    </row>
    <row r="302">
      <c r="A302" s="20" t="s">
        <v>41</v>
      </c>
      <c r="B302" s="20" t="s">
        <v>113</v>
      </c>
      <c r="C302" s="20" t="s">
        <v>161</v>
      </c>
      <c r="D302" s="20" t="s">
        <v>270</v>
      </c>
      <c r="E302" s="20" t="s">
        <v>375</v>
      </c>
      <c r="F302" s="20" t="s">
        <v>549</v>
      </c>
      <c r="G302" s="21"/>
    </row>
    <row r="303">
      <c r="A303" s="20" t="s">
        <v>41</v>
      </c>
      <c r="B303" s="20" t="s">
        <v>113</v>
      </c>
      <c r="C303" s="20" t="s">
        <v>161</v>
      </c>
      <c r="D303" s="20" t="s">
        <v>270</v>
      </c>
      <c r="E303" s="20" t="s">
        <v>375</v>
      </c>
      <c r="F303" s="20" t="s">
        <v>550</v>
      </c>
      <c r="G303" s="21"/>
    </row>
    <row r="304">
      <c r="A304" s="20" t="s">
        <v>41</v>
      </c>
      <c r="B304" s="20" t="s">
        <v>113</v>
      </c>
      <c r="C304" s="20" t="s">
        <v>161</v>
      </c>
      <c r="D304" s="20" t="s">
        <v>270</v>
      </c>
      <c r="E304" s="20" t="s">
        <v>375</v>
      </c>
      <c r="F304" s="20" t="s">
        <v>551</v>
      </c>
      <c r="G304" s="21"/>
    </row>
    <row r="305">
      <c r="A305" s="20" t="s">
        <v>41</v>
      </c>
      <c r="B305" s="20" t="s">
        <v>113</v>
      </c>
      <c r="C305" s="20" t="s">
        <v>161</v>
      </c>
      <c r="D305" s="20" t="s">
        <v>270</v>
      </c>
      <c r="E305" s="20" t="s">
        <v>375</v>
      </c>
      <c r="F305" s="20" t="s">
        <v>552</v>
      </c>
      <c r="G305" s="21"/>
    </row>
    <row r="306">
      <c r="A306" s="20" t="s">
        <v>41</v>
      </c>
      <c r="B306" s="20" t="s">
        <v>113</v>
      </c>
      <c r="C306" s="20" t="s">
        <v>165</v>
      </c>
      <c r="D306" s="21"/>
      <c r="E306" s="21"/>
      <c r="F306" s="21"/>
      <c r="G306" s="21"/>
    </row>
    <row r="307">
      <c r="A307" s="20" t="s">
        <v>41</v>
      </c>
      <c r="B307" s="20" t="s">
        <v>113</v>
      </c>
      <c r="C307" s="20" t="s">
        <v>165</v>
      </c>
      <c r="D307" s="20" t="s">
        <v>273</v>
      </c>
      <c r="E307" s="20" t="s">
        <v>377</v>
      </c>
      <c r="F307" s="20" t="s">
        <v>553</v>
      </c>
      <c r="G307" s="21"/>
    </row>
    <row r="308">
      <c r="A308" s="20" t="s">
        <v>41</v>
      </c>
      <c r="B308" s="20" t="s">
        <v>113</v>
      </c>
      <c r="C308" s="20" t="s">
        <v>165</v>
      </c>
      <c r="D308" s="20" t="s">
        <v>273</v>
      </c>
      <c r="E308" s="20" t="s">
        <v>379</v>
      </c>
      <c r="F308" s="20" t="s">
        <v>554</v>
      </c>
      <c r="G308" s="21"/>
    </row>
    <row r="309">
      <c r="A309" s="20" t="s">
        <v>41</v>
      </c>
      <c r="B309" s="20" t="s">
        <v>113</v>
      </c>
      <c r="C309" s="20" t="s">
        <v>165</v>
      </c>
      <c r="D309" s="20" t="s">
        <v>273</v>
      </c>
      <c r="E309" s="20" t="s">
        <v>379</v>
      </c>
      <c r="F309" s="20" t="s">
        <v>555</v>
      </c>
      <c r="G309" s="21"/>
    </row>
    <row r="310">
      <c r="A310" s="20" t="s">
        <v>41</v>
      </c>
      <c r="B310" s="20" t="s">
        <v>113</v>
      </c>
      <c r="C310" s="20" t="s">
        <v>165</v>
      </c>
      <c r="D310" s="20" t="s">
        <v>275</v>
      </c>
      <c r="E310" s="20" t="s">
        <v>381</v>
      </c>
      <c r="F310" s="20" t="s">
        <v>556</v>
      </c>
      <c r="G310" s="21"/>
    </row>
    <row r="311">
      <c r="A311" s="20" t="s">
        <v>41</v>
      </c>
      <c r="B311" s="20" t="s">
        <v>113</v>
      </c>
      <c r="C311" s="20" t="s">
        <v>165</v>
      </c>
      <c r="D311" s="20" t="s">
        <v>275</v>
      </c>
      <c r="E311" s="20" t="s">
        <v>381</v>
      </c>
      <c r="F311" s="20" t="s">
        <v>557</v>
      </c>
      <c r="G311" s="21"/>
    </row>
    <row r="312">
      <c r="A312" s="20" t="s">
        <v>41</v>
      </c>
      <c r="B312" s="20" t="s">
        <v>113</v>
      </c>
      <c r="C312" s="20" t="s">
        <v>165</v>
      </c>
      <c r="D312" s="20" t="s">
        <v>278</v>
      </c>
      <c r="E312" s="20" t="s">
        <v>383</v>
      </c>
      <c r="F312" s="20" t="s">
        <v>558</v>
      </c>
      <c r="G312" s="21"/>
    </row>
    <row r="313">
      <c r="A313" s="20" t="s">
        <v>41</v>
      </c>
      <c r="B313" s="20" t="s">
        <v>113</v>
      </c>
      <c r="C313" s="20" t="s">
        <v>165</v>
      </c>
      <c r="D313" s="20" t="s">
        <v>278</v>
      </c>
      <c r="E313" s="20" t="s">
        <v>385</v>
      </c>
      <c r="F313" s="20" t="s">
        <v>559</v>
      </c>
      <c r="G313" s="21"/>
    </row>
    <row r="314">
      <c r="A314" s="20" t="s">
        <v>41</v>
      </c>
      <c r="B314" s="20" t="s">
        <v>113</v>
      </c>
      <c r="C314" s="20" t="s">
        <v>165</v>
      </c>
      <c r="D314" s="20" t="s">
        <v>278</v>
      </c>
      <c r="E314" s="20" t="s">
        <v>385</v>
      </c>
      <c r="F314" s="20" t="s">
        <v>560</v>
      </c>
      <c r="G314" s="21"/>
    </row>
    <row r="315">
      <c r="A315" s="20" t="s">
        <v>41</v>
      </c>
      <c r="B315" s="20" t="s">
        <v>113</v>
      </c>
      <c r="C315" s="20" t="s">
        <v>165</v>
      </c>
      <c r="D315" s="20" t="s">
        <v>278</v>
      </c>
      <c r="E315" s="20" t="s">
        <v>386</v>
      </c>
      <c r="F315" s="20" t="s">
        <v>561</v>
      </c>
      <c r="G315" s="21"/>
    </row>
    <row r="316">
      <c r="A316" s="20" t="s">
        <v>41</v>
      </c>
      <c r="B316" s="20" t="s">
        <v>113</v>
      </c>
      <c r="C316" s="20" t="s">
        <v>165</v>
      </c>
      <c r="D316" s="20" t="s">
        <v>278</v>
      </c>
      <c r="E316" s="20" t="s">
        <v>388</v>
      </c>
      <c r="F316" s="20" t="s">
        <v>562</v>
      </c>
      <c r="G316" s="21"/>
    </row>
    <row r="317">
      <c r="A317" s="20" t="s">
        <v>41</v>
      </c>
      <c r="B317" s="20" t="s">
        <v>113</v>
      </c>
      <c r="C317" s="20" t="s">
        <v>165</v>
      </c>
      <c r="D317" s="20" t="s">
        <v>278</v>
      </c>
      <c r="E317" s="20" t="s">
        <v>388</v>
      </c>
      <c r="F317" s="20" t="s">
        <v>563</v>
      </c>
      <c r="G317" s="21"/>
    </row>
    <row r="318">
      <c r="A318" s="20" t="s">
        <v>41</v>
      </c>
      <c r="B318" s="20" t="s">
        <v>113</v>
      </c>
      <c r="C318" s="20" t="s">
        <v>165</v>
      </c>
      <c r="D318" s="20" t="s">
        <v>278</v>
      </c>
      <c r="E318" s="20" t="s">
        <v>388</v>
      </c>
      <c r="F318" s="20" t="s">
        <v>564</v>
      </c>
      <c r="G318" s="21"/>
    </row>
    <row r="319">
      <c r="A319" s="20" t="s">
        <v>41</v>
      </c>
      <c r="B319" s="20" t="s">
        <v>113</v>
      </c>
      <c r="C319" s="20" t="s">
        <v>165</v>
      </c>
      <c r="D319" s="20" t="s">
        <v>278</v>
      </c>
      <c r="E319" s="20" t="s">
        <v>388</v>
      </c>
      <c r="F319" s="20" t="s">
        <v>565</v>
      </c>
      <c r="G319" s="21"/>
    </row>
    <row r="320">
      <c r="A320" s="20" t="s">
        <v>41</v>
      </c>
      <c r="B320" s="20" t="s">
        <v>113</v>
      </c>
      <c r="C320" s="20" t="s">
        <v>165</v>
      </c>
      <c r="D320" s="20" t="s">
        <v>278</v>
      </c>
      <c r="E320" s="20" t="s">
        <v>388</v>
      </c>
      <c r="F320" s="20" t="s">
        <v>566</v>
      </c>
      <c r="G320" s="21"/>
    </row>
    <row r="321">
      <c r="A321" s="20" t="s">
        <v>41</v>
      </c>
      <c r="B321" s="20" t="s">
        <v>113</v>
      </c>
      <c r="C321" s="20" t="s">
        <v>165</v>
      </c>
      <c r="D321" s="20" t="s">
        <v>278</v>
      </c>
      <c r="E321" s="20" t="s">
        <v>388</v>
      </c>
      <c r="F321" s="20" t="s">
        <v>567</v>
      </c>
      <c r="G321" s="21"/>
    </row>
    <row r="322">
      <c r="A322" s="20" t="s">
        <v>41</v>
      </c>
      <c r="B322" s="20" t="s">
        <v>113</v>
      </c>
      <c r="C322" s="20" t="s">
        <v>165</v>
      </c>
      <c r="D322" s="20" t="s">
        <v>278</v>
      </c>
      <c r="E322" s="20" t="s">
        <v>388</v>
      </c>
      <c r="F322" s="20" t="s">
        <v>568</v>
      </c>
      <c r="G322" s="21"/>
    </row>
    <row r="323">
      <c r="A323" s="20" t="s">
        <v>41</v>
      </c>
      <c r="B323" s="20" t="s">
        <v>113</v>
      </c>
      <c r="C323" s="20" t="s">
        <v>165</v>
      </c>
      <c r="D323" s="20" t="s">
        <v>278</v>
      </c>
      <c r="E323" s="20" t="s">
        <v>388</v>
      </c>
      <c r="F323" s="20" t="s">
        <v>569</v>
      </c>
      <c r="G323" s="21"/>
    </row>
    <row r="324">
      <c r="A324" s="20" t="s">
        <v>41</v>
      </c>
      <c r="B324" s="20" t="s">
        <v>113</v>
      </c>
      <c r="C324" s="20" t="s">
        <v>165</v>
      </c>
      <c r="D324" s="20" t="s">
        <v>278</v>
      </c>
      <c r="E324" s="20" t="s">
        <v>390</v>
      </c>
      <c r="F324" s="21"/>
      <c r="G324" s="21"/>
    </row>
    <row r="325">
      <c r="A325" s="20" t="s">
        <v>41</v>
      </c>
      <c r="B325" s="20" t="s">
        <v>113</v>
      </c>
      <c r="C325" s="20" t="s">
        <v>165</v>
      </c>
      <c r="D325" s="20" t="s">
        <v>278</v>
      </c>
      <c r="E325" s="20" t="s">
        <v>390</v>
      </c>
      <c r="F325" s="20" t="s">
        <v>570</v>
      </c>
      <c r="G325" s="21"/>
    </row>
    <row r="326">
      <c r="A326" s="20" t="s">
        <v>41</v>
      </c>
      <c r="B326" s="20" t="s">
        <v>113</v>
      </c>
      <c r="C326" s="20" t="s">
        <v>165</v>
      </c>
      <c r="D326" s="20" t="s">
        <v>278</v>
      </c>
      <c r="E326" s="20" t="s">
        <v>392</v>
      </c>
      <c r="F326" s="20" t="s">
        <v>571</v>
      </c>
      <c r="G326" s="21"/>
    </row>
    <row r="327">
      <c r="A327" s="20" t="s">
        <v>41</v>
      </c>
      <c r="B327" s="20" t="s">
        <v>113</v>
      </c>
      <c r="C327" s="20" t="s">
        <v>165</v>
      </c>
      <c r="D327" s="20" t="s">
        <v>278</v>
      </c>
      <c r="E327" s="20" t="s">
        <v>392</v>
      </c>
      <c r="F327" s="20" t="s">
        <v>572</v>
      </c>
      <c r="G327" s="21"/>
    </row>
    <row r="328">
      <c r="A328" s="20" t="s">
        <v>41</v>
      </c>
      <c r="B328" s="20" t="s">
        <v>113</v>
      </c>
      <c r="C328" s="20" t="s">
        <v>165</v>
      </c>
      <c r="D328" s="20" t="s">
        <v>278</v>
      </c>
      <c r="E328" s="20" t="s">
        <v>392</v>
      </c>
      <c r="F328" s="20" t="s">
        <v>573</v>
      </c>
      <c r="G328" s="21"/>
    </row>
    <row r="329">
      <c r="A329" s="20" t="s">
        <v>41</v>
      </c>
      <c r="B329" s="20" t="s">
        <v>113</v>
      </c>
      <c r="C329" s="20" t="s">
        <v>165</v>
      </c>
      <c r="D329" s="20" t="s">
        <v>278</v>
      </c>
      <c r="E329" s="20" t="s">
        <v>394</v>
      </c>
      <c r="F329" s="21"/>
      <c r="G329" s="21"/>
    </row>
    <row r="330">
      <c r="A330" s="20" t="s">
        <v>41</v>
      </c>
      <c r="B330" s="20" t="s">
        <v>113</v>
      </c>
      <c r="C330" s="20" t="s">
        <v>165</v>
      </c>
      <c r="D330" s="20" t="s">
        <v>278</v>
      </c>
      <c r="E330" s="20" t="s">
        <v>394</v>
      </c>
      <c r="F330" s="20" t="s">
        <v>574</v>
      </c>
      <c r="G330" s="21"/>
    </row>
    <row r="331">
      <c r="A331" s="20" t="s">
        <v>41</v>
      </c>
      <c r="B331" s="20" t="s">
        <v>113</v>
      </c>
      <c r="C331" s="20" t="s">
        <v>165</v>
      </c>
      <c r="D331" s="20" t="s">
        <v>278</v>
      </c>
      <c r="E331" s="20" t="s">
        <v>396</v>
      </c>
      <c r="F331" s="20" t="s">
        <v>575</v>
      </c>
      <c r="G331" s="21"/>
    </row>
    <row r="332">
      <c r="A332" s="20" t="s">
        <v>41</v>
      </c>
      <c r="B332" s="20" t="s">
        <v>113</v>
      </c>
      <c r="C332" s="20" t="s">
        <v>165</v>
      </c>
      <c r="D332" s="20" t="s">
        <v>278</v>
      </c>
      <c r="E332" s="20" t="s">
        <v>396</v>
      </c>
      <c r="F332" s="20" t="s">
        <v>576</v>
      </c>
      <c r="G332" s="21"/>
    </row>
    <row r="333">
      <c r="A333" s="20" t="s">
        <v>41</v>
      </c>
      <c r="B333" s="20" t="s">
        <v>113</v>
      </c>
      <c r="C333" s="20" t="s">
        <v>165</v>
      </c>
      <c r="D333" s="20" t="s">
        <v>278</v>
      </c>
      <c r="E333" s="20" t="s">
        <v>396</v>
      </c>
      <c r="F333" s="20" t="s">
        <v>577</v>
      </c>
      <c r="G333" s="21"/>
    </row>
    <row r="334">
      <c r="A334" s="20" t="s">
        <v>41</v>
      </c>
      <c r="B334" s="20" t="s">
        <v>113</v>
      </c>
      <c r="C334" s="20" t="s">
        <v>165</v>
      </c>
      <c r="D334" s="20" t="s">
        <v>278</v>
      </c>
      <c r="E334" s="20" t="s">
        <v>398</v>
      </c>
      <c r="F334" s="20" t="s">
        <v>578</v>
      </c>
      <c r="G334" s="21"/>
    </row>
    <row r="335">
      <c r="A335" s="20" t="s">
        <v>41</v>
      </c>
      <c r="B335" s="20" t="s">
        <v>113</v>
      </c>
      <c r="C335" s="20" t="s">
        <v>165</v>
      </c>
      <c r="D335" s="20" t="s">
        <v>278</v>
      </c>
      <c r="E335" s="20" t="s">
        <v>400</v>
      </c>
      <c r="F335" s="20" t="s">
        <v>579</v>
      </c>
      <c r="G335" s="21"/>
    </row>
    <row r="336">
      <c r="A336" s="20" t="s">
        <v>41</v>
      </c>
      <c r="B336" s="20" t="s">
        <v>113</v>
      </c>
      <c r="C336" s="20" t="s">
        <v>165</v>
      </c>
      <c r="D336" s="20" t="s">
        <v>278</v>
      </c>
      <c r="E336" s="20" t="s">
        <v>400</v>
      </c>
      <c r="F336" s="20" t="s">
        <v>580</v>
      </c>
      <c r="G336" s="21"/>
    </row>
    <row r="337">
      <c r="A337" s="20" t="s">
        <v>41</v>
      </c>
      <c r="B337" s="20" t="s">
        <v>113</v>
      </c>
      <c r="C337" s="20" t="s">
        <v>165</v>
      </c>
      <c r="D337" s="20" t="s">
        <v>280</v>
      </c>
      <c r="E337" s="21"/>
      <c r="F337" s="21"/>
      <c r="G337" s="21"/>
    </row>
    <row r="338">
      <c r="A338" s="20" t="s">
        <v>41</v>
      </c>
      <c r="B338" s="20" t="s">
        <v>113</v>
      </c>
      <c r="C338" s="20" t="s">
        <v>165</v>
      </c>
      <c r="D338" s="20" t="s">
        <v>280</v>
      </c>
      <c r="E338" s="20" t="s">
        <v>401</v>
      </c>
      <c r="F338" s="21"/>
      <c r="G338" s="21"/>
    </row>
    <row r="339">
      <c r="A339" s="20" t="s">
        <v>41</v>
      </c>
      <c r="B339" s="20" t="s">
        <v>113</v>
      </c>
      <c r="C339" s="20" t="s">
        <v>165</v>
      </c>
      <c r="D339" s="20" t="s">
        <v>280</v>
      </c>
      <c r="E339" s="20" t="s">
        <v>401</v>
      </c>
      <c r="F339" s="20" t="s">
        <v>581</v>
      </c>
      <c r="G339" s="21"/>
    </row>
    <row r="340">
      <c r="A340" s="20" t="s">
        <v>41</v>
      </c>
      <c r="B340" s="20" t="s">
        <v>113</v>
      </c>
      <c r="C340" s="20" t="s">
        <v>165</v>
      </c>
      <c r="D340" s="20" t="s">
        <v>280</v>
      </c>
      <c r="E340" s="20" t="s">
        <v>401</v>
      </c>
      <c r="F340" s="20" t="s">
        <v>582</v>
      </c>
      <c r="G340" s="21"/>
    </row>
    <row r="341">
      <c r="A341" s="20" t="s">
        <v>41</v>
      </c>
      <c r="B341" s="20" t="s">
        <v>113</v>
      </c>
      <c r="C341" s="20" t="s">
        <v>165</v>
      </c>
      <c r="D341" s="20" t="s">
        <v>280</v>
      </c>
      <c r="E341" s="20" t="s">
        <v>401</v>
      </c>
      <c r="F341" s="20" t="s">
        <v>583</v>
      </c>
      <c r="G341" s="21"/>
    </row>
    <row r="342">
      <c r="A342" s="20" t="s">
        <v>41</v>
      </c>
      <c r="B342" s="20" t="s">
        <v>113</v>
      </c>
      <c r="C342" s="20" t="s">
        <v>165</v>
      </c>
      <c r="D342" s="20" t="s">
        <v>280</v>
      </c>
      <c r="E342" s="20" t="s">
        <v>403</v>
      </c>
      <c r="F342" s="20" t="s">
        <v>584</v>
      </c>
      <c r="G342" s="21"/>
    </row>
    <row r="343">
      <c r="A343" s="20" t="s">
        <v>41</v>
      </c>
      <c r="B343" s="20" t="s">
        <v>113</v>
      </c>
      <c r="C343" s="20" t="s">
        <v>165</v>
      </c>
      <c r="D343" s="20" t="s">
        <v>280</v>
      </c>
      <c r="E343" s="20" t="s">
        <v>403</v>
      </c>
      <c r="F343" s="20" t="s">
        <v>585</v>
      </c>
      <c r="G343" s="21"/>
    </row>
    <row r="344">
      <c r="A344" s="20" t="s">
        <v>41</v>
      </c>
      <c r="B344" s="20" t="s">
        <v>113</v>
      </c>
      <c r="C344" s="20" t="s">
        <v>165</v>
      </c>
      <c r="D344" s="20" t="s">
        <v>280</v>
      </c>
      <c r="E344" s="20" t="s">
        <v>405</v>
      </c>
      <c r="F344" s="20" t="s">
        <v>586</v>
      </c>
      <c r="G344" s="21"/>
    </row>
    <row r="345">
      <c r="A345" s="20" t="s">
        <v>41</v>
      </c>
      <c r="B345" s="20" t="s">
        <v>113</v>
      </c>
      <c r="C345" s="20" t="s">
        <v>165</v>
      </c>
      <c r="D345" s="20" t="s">
        <v>282</v>
      </c>
      <c r="E345" s="20" t="s">
        <v>407</v>
      </c>
      <c r="F345" s="20" t="s">
        <v>587</v>
      </c>
      <c r="G345" s="21"/>
    </row>
    <row r="346">
      <c r="A346" s="20" t="s">
        <v>41</v>
      </c>
      <c r="B346" s="20" t="s">
        <v>113</v>
      </c>
      <c r="C346" s="20" t="s">
        <v>165</v>
      </c>
      <c r="D346" s="20" t="s">
        <v>282</v>
      </c>
      <c r="E346" s="20" t="s">
        <v>409</v>
      </c>
      <c r="F346" s="20" t="s">
        <v>588</v>
      </c>
      <c r="G346" s="21"/>
    </row>
    <row r="347">
      <c r="A347" s="20" t="s">
        <v>41</v>
      </c>
      <c r="B347" s="20" t="s">
        <v>113</v>
      </c>
      <c r="C347" s="20" t="s">
        <v>165</v>
      </c>
      <c r="D347" s="20" t="s">
        <v>284</v>
      </c>
      <c r="E347" s="20" t="s">
        <v>411</v>
      </c>
      <c r="F347" s="21"/>
      <c r="G347" s="21"/>
    </row>
    <row r="348">
      <c r="A348" s="20" t="s">
        <v>41</v>
      </c>
      <c r="B348" s="20" t="s">
        <v>113</v>
      </c>
      <c r="C348" s="20" t="s">
        <v>165</v>
      </c>
      <c r="D348" s="20" t="s">
        <v>284</v>
      </c>
      <c r="E348" s="20" t="s">
        <v>411</v>
      </c>
      <c r="F348" s="20" t="s">
        <v>589</v>
      </c>
      <c r="G348" s="21"/>
    </row>
    <row r="349">
      <c r="A349" s="20" t="s">
        <v>41</v>
      </c>
      <c r="B349" s="20" t="s">
        <v>113</v>
      </c>
      <c r="C349" s="20" t="s">
        <v>165</v>
      </c>
      <c r="D349" s="20" t="s">
        <v>284</v>
      </c>
      <c r="E349" s="20" t="s">
        <v>411</v>
      </c>
      <c r="F349" s="20" t="s">
        <v>590</v>
      </c>
      <c r="G349" s="21"/>
    </row>
    <row r="350">
      <c r="A350" s="20" t="s">
        <v>41</v>
      </c>
      <c r="B350" s="20" t="s">
        <v>113</v>
      </c>
      <c r="C350" s="20" t="s">
        <v>165</v>
      </c>
      <c r="D350" s="20" t="s">
        <v>287</v>
      </c>
      <c r="E350" s="20" t="s">
        <v>413</v>
      </c>
      <c r="F350" s="20" t="s">
        <v>591</v>
      </c>
      <c r="G350" s="21"/>
    </row>
    <row r="351">
      <c r="A351" s="20" t="s">
        <v>41</v>
      </c>
      <c r="B351" s="20" t="s">
        <v>113</v>
      </c>
      <c r="C351" s="20" t="s">
        <v>165</v>
      </c>
      <c r="D351" s="20" t="s">
        <v>287</v>
      </c>
      <c r="E351" s="20" t="s">
        <v>413</v>
      </c>
      <c r="F351" s="20" t="s">
        <v>592</v>
      </c>
      <c r="G351" s="21"/>
    </row>
    <row r="352">
      <c r="A352" s="20" t="s">
        <v>41</v>
      </c>
      <c r="B352" s="20" t="s">
        <v>113</v>
      </c>
      <c r="C352" s="20" t="s">
        <v>165</v>
      </c>
      <c r="D352" s="20" t="s">
        <v>287</v>
      </c>
      <c r="E352" s="20" t="s">
        <v>415</v>
      </c>
      <c r="F352" s="21"/>
      <c r="G352" s="21"/>
    </row>
    <row r="353">
      <c r="A353" s="20" t="s">
        <v>41</v>
      </c>
      <c r="B353" s="20" t="s">
        <v>113</v>
      </c>
      <c r="C353" s="20" t="s">
        <v>165</v>
      </c>
      <c r="D353" s="20" t="s">
        <v>287</v>
      </c>
      <c r="E353" s="20" t="s">
        <v>415</v>
      </c>
      <c r="F353" s="20" t="s">
        <v>593</v>
      </c>
      <c r="G353" s="21"/>
    </row>
    <row r="354">
      <c r="A354" s="20" t="s">
        <v>41</v>
      </c>
      <c r="B354" s="20" t="s">
        <v>113</v>
      </c>
      <c r="C354" s="20" t="s">
        <v>165</v>
      </c>
      <c r="D354" s="20" t="s">
        <v>287</v>
      </c>
      <c r="E354" s="20" t="s">
        <v>415</v>
      </c>
      <c r="F354" s="20" t="s">
        <v>594</v>
      </c>
      <c r="G354" s="21"/>
    </row>
    <row r="355">
      <c r="A355" s="20" t="s">
        <v>41</v>
      </c>
      <c r="B355" s="20" t="s">
        <v>113</v>
      </c>
      <c r="C355" s="20" t="s">
        <v>165</v>
      </c>
      <c r="D355" s="20" t="s">
        <v>289</v>
      </c>
      <c r="E355" s="20" t="s">
        <v>416</v>
      </c>
      <c r="F355" s="20" t="s">
        <v>595</v>
      </c>
      <c r="G355" s="21"/>
    </row>
    <row r="356">
      <c r="A356" s="20" t="s">
        <v>41</v>
      </c>
      <c r="B356" s="20" t="s">
        <v>113</v>
      </c>
      <c r="C356" s="20" t="s">
        <v>165</v>
      </c>
      <c r="D356" s="20" t="s">
        <v>292</v>
      </c>
      <c r="E356" s="20" t="s">
        <v>418</v>
      </c>
      <c r="F356" s="20" t="s">
        <v>596</v>
      </c>
      <c r="G356" s="21"/>
    </row>
    <row r="357">
      <c r="A357" s="20" t="s">
        <v>41</v>
      </c>
      <c r="B357" s="20" t="s">
        <v>113</v>
      </c>
      <c r="C357" s="20" t="s">
        <v>165</v>
      </c>
      <c r="D357" s="20" t="s">
        <v>292</v>
      </c>
      <c r="E357" s="20" t="s">
        <v>418</v>
      </c>
      <c r="F357" s="20" t="s">
        <v>597</v>
      </c>
      <c r="G357" s="21"/>
    </row>
    <row r="358">
      <c r="A358" s="20" t="s">
        <v>41</v>
      </c>
      <c r="B358" s="20" t="s">
        <v>113</v>
      </c>
      <c r="C358" s="20" t="s">
        <v>165</v>
      </c>
      <c r="D358" s="20" t="s">
        <v>292</v>
      </c>
      <c r="E358" s="20" t="s">
        <v>418</v>
      </c>
      <c r="F358" s="20" t="s">
        <v>598</v>
      </c>
      <c r="G358" s="21"/>
    </row>
    <row r="359">
      <c r="A359" s="20" t="s">
        <v>41</v>
      </c>
      <c r="B359" s="20" t="s">
        <v>113</v>
      </c>
      <c r="C359" s="20" t="s">
        <v>165</v>
      </c>
      <c r="D359" s="20" t="s">
        <v>292</v>
      </c>
      <c r="E359" s="20" t="s">
        <v>418</v>
      </c>
      <c r="F359" s="20" t="s">
        <v>599</v>
      </c>
      <c r="G359" s="21"/>
    </row>
    <row r="360">
      <c r="A360" s="20" t="s">
        <v>41</v>
      </c>
      <c r="B360" s="20" t="s">
        <v>113</v>
      </c>
      <c r="C360" s="20" t="s">
        <v>165</v>
      </c>
      <c r="D360" s="20" t="s">
        <v>292</v>
      </c>
      <c r="E360" s="20" t="s">
        <v>418</v>
      </c>
      <c r="F360" s="20" t="s">
        <v>600</v>
      </c>
      <c r="G360" s="21"/>
    </row>
    <row r="361">
      <c r="A361" s="20" t="s">
        <v>41</v>
      </c>
      <c r="B361" s="20" t="s">
        <v>113</v>
      </c>
      <c r="C361" s="20" t="s">
        <v>165</v>
      </c>
      <c r="D361" s="20" t="s">
        <v>292</v>
      </c>
      <c r="E361" s="20" t="s">
        <v>418</v>
      </c>
      <c r="F361" s="20" t="s">
        <v>601</v>
      </c>
      <c r="G361" s="21"/>
    </row>
    <row r="362">
      <c r="A362" s="20" t="s">
        <v>41</v>
      </c>
      <c r="B362" s="20" t="s">
        <v>118</v>
      </c>
      <c r="C362" s="20" t="s">
        <v>169</v>
      </c>
      <c r="D362" s="20" t="s">
        <v>295</v>
      </c>
      <c r="E362" s="20" t="s">
        <v>420</v>
      </c>
      <c r="F362" s="20" t="s">
        <v>602</v>
      </c>
      <c r="G362" s="21"/>
    </row>
    <row r="363">
      <c r="A363" s="20" t="s">
        <v>41</v>
      </c>
      <c r="B363" s="20" t="s">
        <v>123</v>
      </c>
      <c r="C363" s="20" t="s">
        <v>173</v>
      </c>
      <c r="D363" s="20" t="s">
        <v>298</v>
      </c>
      <c r="E363" s="20" t="s">
        <v>422</v>
      </c>
      <c r="F363" s="20" t="s">
        <v>603</v>
      </c>
      <c r="G363" s="21"/>
    </row>
    <row r="364">
      <c r="A364" s="20" t="s">
        <v>41</v>
      </c>
      <c r="B364" s="20" t="s">
        <v>123</v>
      </c>
      <c r="C364" s="20" t="s">
        <v>173</v>
      </c>
      <c r="D364" s="20" t="s">
        <v>298</v>
      </c>
      <c r="E364" s="20" t="s">
        <v>422</v>
      </c>
      <c r="F364" s="20" t="s">
        <v>604</v>
      </c>
      <c r="G364" s="21"/>
    </row>
    <row r="365">
      <c r="A365" s="20" t="s">
        <v>41</v>
      </c>
      <c r="B365" s="20" t="s">
        <v>127</v>
      </c>
      <c r="C365" s="20" t="s">
        <v>177</v>
      </c>
      <c r="D365" s="20" t="s">
        <v>301</v>
      </c>
      <c r="E365" s="20" t="s">
        <v>423</v>
      </c>
      <c r="F365" s="21"/>
      <c r="G365" s="21"/>
    </row>
    <row r="366">
      <c r="A366" s="20" t="s">
        <v>41</v>
      </c>
      <c r="B366" s="20" t="s">
        <v>127</v>
      </c>
      <c r="C366" s="20" t="s">
        <v>181</v>
      </c>
      <c r="D366" s="20" t="s">
        <v>304</v>
      </c>
      <c r="E366" s="20" t="s">
        <v>425</v>
      </c>
      <c r="F366" s="21"/>
      <c r="G366" s="21"/>
    </row>
    <row r="367">
      <c r="A367" s="20" t="s">
        <v>41</v>
      </c>
      <c r="B367" s="20" t="s">
        <v>127</v>
      </c>
      <c r="C367" s="20" t="s">
        <v>181</v>
      </c>
      <c r="D367" s="20" t="s">
        <v>307</v>
      </c>
      <c r="E367" s="20" t="s">
        <v>426</v>
      </c>
      <c r="F367" s="20" t="s">
        <v>605</v>
      </c>
      <c r="G367" s="21"/>
    </row>
    <row r="368">
      <c r="A368" s="20" t="s">
        <v>41</v>
      </c>
      <c r="B368" s="20" t="s">
        <v>51</v>
      </c>
      <c r="C368" s="20" t="s">
        <v>52</v>
      </c>
      <c r="D368" s="20" t="s">
        <v>62</v>
      </c>
      <c r="E368" s="20" t="s">
        <v>63</v>
      </c>
      <c r="F368" s="21"/>
      <c r="G368" s="21"/>
    </row>
    <row r="369">
      <c r="A369" s="20" t="s">
        <v>41</v>
      </c>
      <c r="B369" s="20" t="s">
        <v>51</v>
      </c>
      <c r="C369" s="20" t="s">
        <v>52</v>
      </c>
      <c r="D369" s="20" t="s">
        <v>62</v>
      </c>
      <c r="E369" s="20" t="s">
        <v>63</v>
      </c>
      <c r="F369" s="20" t="s">
        <v>79</v>
      </c>
      <c r="G369" s="20" t="s">
        <v>606</v>
      </c>
    </row>
    <row r="370">
      <c r="A370" s="20" t="s">
        <v>41</v>
      </c>
      <c r="B370" s="20" t="s">
        <v>51</v>
      </c>
      <c r="C370" s="20" t="s">
        <v>52</v>
      </c>
      <c r="D370" s="20" t="s">
        <v>62</v>
      </c>
      <c r="E370" s="20" t="s">
        <v>63</v>
      </c>
      <c r="F370" s="20" t="s">
        <v>607</v>
      </c>
      <c r="G370" s="21"/>
    </row>
    <row r="371">
      <c r="A371" s="20" t="s">
        <v>41</v>
      </c>
      <c r="B371" s="20" t="s">
        <v>51</v>
      </c>
      <c r="C371" s="20" t="s">
        <v>52</v>
      </c>
      <c r="D371" s="20" t="s">
        <v>67</v>
      </c>
      <c r="E371" s="20" t="s">
        <v>83</v>
      </c>
      <c r="F371" s="20" t="s">
        <v>608</v>
      </c>
      <c r="G371" s="21"/>
    </row>
    <row r="372">
      <c r="A372" s="20" t="s">
        <v>41</v>
      </c>
      <c r="B372" s="20" t="s">
        <v>51</v>
      </c>
      <c r="C372" s="20" t="s">
        <v>52</v>
      </c>
      <c r="D372" s="20" t="s">
        <v>77</v>
      </c>
      <c r="E372" s="20" t="s">
        <v>427</v>
      </c>
      <c r="F372" s="20" t="s">
        <v>609</v>
      </c>
      <c r="G372" s="21"/>
    </row>
    <row r="373">
      <c r="A373" s="20" t="s">
        <v>41</v>
      </c>
      <c r="B373" s="20" t="s">
        <v>51</v>
      </c>
      <c r="C373" s="20" t="s">
        <v>61</v>
      </c>
      <c r="D373" s="20" t="s">
        <v>95</v>
      </c>
      <c r="E373" s="20" t="s">
        <v>143</v>
      </c>
      <c r="F373" s="20" t="s">
        <v>244</v>
      </c>
      <c r="G373" s="20" t="s">
        <v>610</v>
      </c>
    </row>
    <row r="374">
      <c r="A374" s="20" t="s">
        <v>41</v>
      </c>
      <c r="B374" s="20" t="s">
        <v>58</v>
      </c>
      <c r="C374" s="20" t="s">
        <v>71</v>
      </c>
      <c r="D374" s="20" t="s">
        <v>105</v>
      </c>
      <c r="E374" s="20" t="s">
        <v>429</v>
      </c>
      <c r="F374" s="21"/>
      <c r="G374" s="21"/>
    </row>
    <row r="375">
      <c r="A375" s="20" t="s">
        <v>41</v>
      </c>
      <c r="B375" s="20" t="s">
        <v>58</v>
      </c>
      <c r="C375" s="20" t="s">
        <v>71</v>
      </c>
      <c r="D375" s="20" t="s">
        <v>105</v>
      </c>
      <c r="E375" s="20" t="s">
        <v>190</v>
      </c>
      <c r="F375" s="20" t="s">
        <v>294</v>
      </c>
      <c r="G375" s="20" t="s">
        <v>611</v>
      </c>
    </row>
    <row r="376">
      <c r="A376" s="20" t="s">
        <v>41</v>
      </c>
      <c r="B376" s="20" t="s">
        <v>70</v>
      </c>
      <c r="C376" s="20" t="s">
        <v>89</v>
      </c>
      <c r="D376" s="21"/>
      <c r="E376" s="21"/>
      <c r="F376" s="21"/>
      <c r="G376" s="21"/>
    </row>
    <row r="377">
      <c r="A377" s="20" t="s">
        <v>41</v>
      </c>
      <c r="B377" s="20" t="s">
        <v>88</v>
      </c>
      <c r="C377" s="20" t="s">
        <v>119</v>
      </c>
      <c r="D377" s="20" t="s">
        <v>182</v>
      </c>
      <c r="E377" s="20" t="s">
        <v>266</v>
      </c>
      <c r="F377" s="20" t="s">
        <v>419</v>
      </c>
      <c r="G377" s="20" t="s">
        <v>612</v>
      </c>
    </row>
    <row r="378">
      <c r="A378" s="20" t="s">
        <v>41</v>
      </c>
      <c r="B378" s="20" t="s">
        <v>88</v>
      </c>
      <c r="C378" s="20" t="s">
        <v>119</v>
      </c>
      <c r="D378" s="20" t="s">
        <v>182</v>
      </c>
      <c r="E378" s="20" t="s">
        <v>274</v>
      </c>
      <c r="F378" s="20" t="s">
        <v>430</v>
      </c>
      <c r="G378" s="20" t="s">
        <v>613</v>
      </c>
    </row>
    <row r="379">
      <c r="A379" s="20" t="s">
        <v>41</v>
      </c>
      <c r="B379" s="20" t="s">
        <v>88</v>
      </c>
      <c r="C379" s="20" t="s">
        <v>119</v>
      </c>
      <c r="D379" s="20" t="s">
        <v>186</v>
      </c>
      <c r="E379" s="20" t="s">
        <v>276</v>
      </c>
      <c r="F379" s="20" t="s">
        <v>432</v>
      </c>
      <c r="G379" s="20" t="s">
        <v>614</v>
      </c>
    </row>
    <row r="380">
      <c r="A380" s="20" t="s">
        <v>41</v>
      </c>
      <c r="B380" s="20" t="s">
        <v>88</v>
      </c>
      <c r="C380" s="20" t="s">
        <v>119</v>
      </c>
      <c r="D380" s="20" t="s">
        <v>197</v>
      </c>
      <c r="E380" s="20" t="s">
        <v>283</v>
      </c>
      <c r="F380" s="21"/>
      <c r="G380" s="21"/>
    </row>
    <row r="381">
      <c r="A381" s="20" t="s">
        <v>41</v>
      </c>
      <c r="B381" s="20" t="s">
        <v>88</v>
      </c>
      <c r="C381" s="20" t="s">
        <v>119</v>
      </c>
      <c r="D381" s="20" t="s">
        <v>197</v>
      </c>
      <c r="E381" s="20" t="s">
        <v>283</v>
      </c>
      <c r="F381" s="20" t="s">
        <v>615</v>
      </c>
      <c r="G381" s="21"/>
    </row>
    <row r="382">
      <c r="A382" s="20" t="s">
        <v>41</v>
      </c>
      <c r="B382" s="20" t="s">
        <v>88</v>
      </c>
      <c r="C382" s="20" t="s">
        <v>128</v>
      </c>
      <c r="D382" s="20" t="s">
        <v>233</v>
      </c>
      <c r="E382" s="21"/>
      <c r="F382" s="21"/>
      <c r="G382" s="21"/>
    </row>
    <row r="383">
      <c r="A383" s="20" t="s">
        <v>41</v>
      </c>
      <c r="B383" s="20" t="s">
        <v>93</v>
      </c>
      <c r="C383" s="20" t="s">
        <v>137</v>
      </c>
      <c r="D383" s="20" t="s">
        <v>238</v>
      </c>
      <c r="E383" s="20" t="s">
        <v>352</v>
      </c>
      <c r="F383" s="21"/>
      <c r="G383" s="21"/>
    </row>
    <row r="384">
      <c r="A384" s="20" t="s">
        <v>41</v>
      </c>
      <c r="B384" s="20" t="s">
        <v>93</v>
      </c>
      <c r="C384" s="20" t="s">
        <v>137</v>
      </c>
      <c r="D384" s="20" t="s">
        <v>238</v>
      </c>
      <c r="E384" s="20" t="s">
        <v>352</v>
      </c>
      <c r="F384" s="20" t="s">
        <v>527</v>
      </c>
      <c r="G384" s="20" t="s">
        <v>616</v>
      </c>
    </row>
    <row r="385">
      <c r="A385" s="20" t="s">
        <v>41</v>
      </c>
      <c r="B385" s="20" t="s">
        <v>93</v>
      </c>
      <c r="C385" s="20" t="s">
        <v>137</v>
      </c>
      <c r="D385" s="20" t="s">
        <v>238</v>
      </c>
      <c r="E385" s="20" t="s">
        <v>352</v>
      </c>
      <c r="F385" s="20" t="s">
        <v>527</v>
      </c>
      <c r="G385" s="20" t="s">
        <v>617</v>
      </c>
    </row>
    <row r="386">
      <c r="A386" s="20" t="s">
        <v>41</v>
      </c>
      <c r="B386" s="20" t="s">
        <v>103</v>
      </c>
      <c r="C386" s="20" t="s">
        <v>185</v>
      </c>
      <c r="D386" s="20" t="s">
        <v>310</v>
      </c>
      <c r="E386" s="20" t="s">
        <v>431</v>
      </c>
      <c r="F386" s="20" t="s">
        <v>618</v>
      </c>
      <c r="G386" s="21"/>
    </row>
    <row r="387">
      <c r="A387" s="20" t="s">
        <v>41</v>
      </c>
      <c r="B387" s="20" t="s">
        <v>113</v>
      </c>
      <c r="C387" s="20" t="s">
        <v>165</v>
      </c>
      <c r="D387" s="20" t="s">
        <v>313</v>
      </c>
      <c r="E387" s="20" t="s">
        <v>433</v>
      </c>
      <c r="F387" s="20" t="s">
        <v>619</v>
      </c>
      <c r="G387" s="21"/>
    </row>
    <row r="388">
      <c r="A388" s="20" t="s">
        <v>41</v>
      </c>
      <c r="B388" s="20" t="s">
        <v>113</v>
      </c>
      <c r="C388" s="20" t="s">
        <v>165</v>
      </c>
      <c r="D388" s="20" t="s">
        <v>278</v>
      </c>
      <c r="E388" s="20" t="s">
        <v>435</v>
      </c>
      <c r="F388" s="21"/>
      <c r="G388" s="21"/>
    </row>
    <row r="389">
      <c r="A389" s="20" t="s">
        <v>41</v>
      </c>
      <c r="B389" s="20" t="s">
        <v>113</v>
      </c>
      <c r="C389" s="20" t="s">
        <v>165</v>
      </c>
      <c r="D389" s="20" t="s">
        <v>278</v>
      </c>
      <c r="E389" s="20" t="s">
        <v>388</v>
      </c>
      <c r="F389" s="20" t="s">
        <v>620</v>
      </c>
      <c r="G389" s="21"/>
    </row>
    <row r="390">
      <c r="A390" s="20" t="s">
        <v>41</v>
      </c>
      <c r="B390" s="20" t="s">
        <v>113</v>
      </c>
      <c r="C390" s="20" t="s">
        <v>165</v>
      </c>
      <c r="D390" s="20" t="s">
        <v>280</v>
      </c>
      <c r="E390" s="20" t="s">
        <v>401</v>
      </c>
      <c r="F390" s="20" t="s">
        <v>621</v>
      </c>
      <c r="G390" s="21"/>
    </row>
    <row r="391">
      <c r="A391" s="20" t="s">
        <v>41</v>
      </c>
      <c r="B391" s="20" t="s">
        <v>113</v>
      </c>
      <c r="C391" s="20" t="s">
        <v>165</v>
      </c>
      <c r="D391" s="20" t="s">
        <v>280</v>
      </c>
      <c r="E391" s="20" t="s">
        <v>401</v>
      </c>
      <c r="F391" s="20" t="s">
        <v>622</v>
      </c>
      <c r="G391" s="21"/>
    </row>
    <row r="392">
      <c r="A392" s="20" t="s">
        <v>41</v>
      </c>
      <c r="B392" s="20" t="s">
        <v>127</v>
      </c>
      <c r="C392" s="20" t="s">
        <v>188</v>
      </c>
      <c r="D392" s="20" t="s">
        <v>316</v>
      </c>
      <c r="E392" s="20" t="s">
        <v>437</v>
      </c>
      <c r="F392" s="21"/>
      <c r="G392" s="21"/>
    </row>
    <row r="393">
      <c r="A393" s="20" t="s">
        <v>41</v>
      </c>
      <c r="B393" s="20" t="s">
        <v>127</v>
      </c>
      <c r="C393" s="20" t="s">
        <v>188</v>
      </c>
      <c r="D393" s="20" t="s">
        <v>316</v>
      </c>
      <c r="E393" s="20" t="s">
        <v>437</v>
      </c>
      <c r="F393" s="20" t="s">
        <v>623</v>
      </c>
      <c r="G393" s="21"/>
    </row>
    <row r="394">
      <c r="A394" s="20" t="s">
        <v>624</v>
      </c>
      <c r="B394" s="20" t="s">
        <v>132</v>
      </c>
      <c r="C394" s="20" t="s">
        <v>192</v>
      </c>
      <c r="D394" s="20" t="s">
        <v>319</v>
      </c>
      <c r="E394" s="21"/>
      <c r="F394" s="21"/>
      <c r="G394" s="21"/>
    </row>
    <row r="395">
      <c r="A395" s="20" t="s">
        <v>624</v>
      </c>
      <c r="B395" s="20" t="s">
        <v>132</v>
      </c>
      <c r="C395" s="20" t="s">
        <v>192</v>
      </c>
      <c r="D395" s="20" t="s">
        <v>319</v>
      </c>
      <c r="E395" s="20" t="s">
        <v>439</v>
      </c>
      <c r="F395" s="21"/>
      <c r="G395" s="21"/>
    </row>
    <row r="396">
      <c r="A396" s="20" t="s">
        <v>624</v>
      </c>
      <c r="B396" s="20" t="s">
        <v>145</v>
      </c>
      <c r="C396" s="20" t="s">
        <v>196</v>
      </c>
      <c r="D396" s="20" t="s">
        <v>322</v>
      </c>
      <c r="E396" s="20" t="s">
        <v>440</v>
      </c>
      <c r="F396" s="21"/>
      <c r="G396" s="21"/>
    </row>
    <row r="397">
      <c r="A397" s="20" t="s">
        <v>624</v>
      </c>
      <c r="B397" s="20" t="s">
        <v>145</v>
      </c>
      <c r="C397" s="20" t="s">
        <v>196</v>
      </c>
      <c r="D397" s="20" t="s">
        <v>322</v>
      </c>
      <c r="E397" s="20" t="s">
        <v>440</v>
      </c>
      <c r="F397" s="20" t="s">
        <v>625</v>
      </c>
      <c r="G397" s="21"/>
    </row>
    <row r="398">
      <c r="A398" s="22" t="s">
        <v>626</v>
      </c>
      <c r="B398" s="22" t="s">
        <v>53</v>
      </c>
      <c r="C398" s="22" t="s">
        <v>47</v>
      </c>
      <c r="D398" s="22" t="s">
        <v>49</v>
      </c>
      <c r="E398" s="22" t="s">
        <v>50</v>
      </c>
      <c r="F398" s="22" t="s">
        <v>627</v>
      </c>
      <c r="G398" s="22" t="s">
        <v>628</v>
      </c>
    </row>
  </sheetData>
  <autoFilter ref="$B$1:$B$1000"/>
  <drawing r:id="rId1"/>
</worksheet>
</file>