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ARIR\Side-hustle\Nogi_LearningPy\8_resampleHR\"/>
    </mc:Choice>
  </mc:AlternateContent>
  <bookViews>
    <workbookView xWindow="-28920" yWindow="-120" windowWidth="29040" windowHeight="15720"/>
  </bookViews>
  <sheets>
    <sheet name="Combined" sheetId="2" r:id="rId1"/>
    <sheet name="Sheet1" sheetId="10" r:id="rId2"/>
    <sheet name="Acoustic-Thermal" sheetId="8" r:id="rId3"/>
    <sheet name="Speech" sheetId="9" r:id="rId4"/>
  </sheets>
  <definedNames>
    <definedName name="_xlnm._FilterDatabase" localSheetId="0" hidden="1">Combined!$A$1:$BN$482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4" i="2" l="1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53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23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398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6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38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254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00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155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01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56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48" i="2"/>
  <c r="L49" i="2"/>
  <c r="L50" i="2"/>
  <c r="L51" i="2"/>
  <c r="L52" i="2"/>
  <c r="L53" i="2"/>
  <c r="L54" i="2"/>
  <c r="L55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2" i="2"/>
</calcChain>
</file>

<file path=xl/sharedStrings.xml><?xml version="1.0" encoding="utf-8"?>
<sst xmlns="http://schemas.openxmlformats.org/spreadsheetml/2006/main" count="19173" uniqueCount="864">
  <si>
    <t>No</t>
  </si>
  <si>
    <t>Start Date</t>
  </si>
  <si>
    <t>End Date</t>
  </si>
  <si>
    <t>IP Address</t>
  </si>
  <si>
    <t>Progress</t>
  </si>
  <si>
    <t>Duration (in seconds)</t>
  </si>
  <si>
    <t>Finished</t>
  </si>
  <si>
    <t>Recorded Date</t>
  </si>
  <si>
    <t>Response ID</t>
  </si>
  <si>
    <t>Experiment set</t>
  </si>
  <si>
    <t>Experiment id</t>
  </si>
  <si>
    <t>Type your set and ID number. 
For example: set3-ID2</t>
  </si>
  <si>
    <t>Time
For example 11:30 AM</t>
  </si>
  <si>
    <t>Thermal</t>
  </si>
  <si>
    <t>Traffic noise levels</t>
  </si>
  <si>
    <t>Speech</t>
  </si>
  <si>
    <t>129.126.10.4</t>
  </si>
  <si>
    <t>R_O9B5ssuqAMrrC4p</t>
  </si>
  <si>
    <t>set1</t>
  </si>
  <si>
    <t>id2</t>
  </si>
  <si>
    <t>AC</t>
  </si>
  <si>
    <t>Slightly</t>
  </si>
  <si>
    <t>Not at all</t>
  </si>
  <si>
    <t>Moderately</t>
  </si>
  <si>
    <t>Cool</t>
  </si>
  <si>
    <t>Clearly acceptable</t>
  </si>
  <si>
    <t>Neither</t>
  </si>
  <si>
    <t>Very satisfied</t>
  </si>
  <si>
    <t>Somewhat satisfied</t>
  </si>
  <si>
    <t>R_1eFaLHmOSclf1Xh</t>
  </si>
  <si>
    <t>id6</t>
  </si>
  <si>
    <t>10:30AM</t>
  </si>
  <si>
    <t>Slightly cool</t>
  </si>
  <si>
    <t>Just unacceptable</t>
  </si>
  <si>
    <t>Dissatisfied</t>
  </si>
  <si>
    <t>People talking</t>
  </si>
  <si>
    <t>Somewhat dissatisfied</t>
  </si>
  <si>
    <t>119.234.4.133</t>
  </si>
  <si>
    <t>R_2S6oDSbEH5OpU88</t>
  </si>
  <si>
    <t>id5</t>
  </si>
  <si>
    <t>Extremely</t>
  </si>
  <si>
    <t>Just acceptable</t>
  </si>
  <si>
    <t>Very dissatisfied</t>
  </si>
  <si>
    <t>Other</t>
  </si>
  <si>
    <t xml:space="preserve">I dont think a podcast is representative of the office chatter </t>
  </si>
  <si>
    <t>129.126.10.2</t>
  </si>
  <si>
    <t>R_1ewLRDOuKmYyPjU</t>
  </si>
  <si>
    <t>id1</t>
  </si>
  <si>
    <t>10.30AM</t>
  </si>
  <si>
    <t>Very</t>
  </si>
  <si>
    <t>Satisfied</t>
  </si>
  <si>
    <t>129.126.10.10</t>
  </si>
  <si>
    <t>R_2OVmAY8KWAk4SCs</t>
  </si>
  <si>
    <t>id4</t>
  </si>
  <si>
    <t>119.56.107.140</t>
  </si>
  <si>
    <t>R_21nrmz4rvDdTwf9</t>
  </si>
  <si>
    <t>id3</t>
  </si>
  <si>
    <t>129.126.10.0</t>
  </si>
  <si>
    <t>R_28J13om8vBcOpUt</t>
  </si>
  <si>
    <t>11.10am</t>
  </si>
  <si>
    <t>Traffic noise</t>
  </si>
  <si>
    <t>R_2sUflh3jhymxCpB</t>
  </si>
  <si>
    <t>129.126.10.14</t>
  </si>
  <si>
    <t>R_UyxMC8nqVI80Xyp</t>
  </si>
  <si>
    <t>R_2ahIgG7HvbVpiit</t>
  </si>
  <si>
    <t>11:10AM</t>
  </si>
  <si>
    <t>R_DUYGlaLJX7DlnkB</t>
  </si>
  <si>
    <t>Neutral</t>
  </si>
  <si>
    <t>R_24Iuv8UK8sANqFl</t>
  </si>
  <si>
    <t>129.126.10.3</t>
  </si>
  <si>
    <t>R_1JUTYq3d1r0vapl</t>
  </si>
  <si>
    <t>R_808j3ILeflKJV05</t>
  </si>
  <si>
    <t>129.126.10.15</t>
  </si>
  <si>
    <t>R_2WBepd79ZUwOgjt</t>
  </si>
  <si>
    <t>R_2txLJXt8zfeqmfI</t>
  </si>
  <si>
    <t>R_1r30FHuhAwl4e9x</t>
  </si>
  <si>
    <t>R_1otJoCoc4dPgoeh</t>
  </si>
  <si>
    <t>12.14PM</t>
  </si>
  <si>
    <t>129.126.10.16</t>
  </si>
  <si>
    <t>R_3gLBoDDpl8oedr4</t>
  </si>
  <si>
    <t>Slightly warm</t>
  </si>
  <si>
    <t>R_10rujnaoTeOj60Q</t>
  </si>
  <si>
    <t>129.126.10.8</t>
  </si>
  <si>
    <t>R_3O9dOqz02GMA6uT</t>
  </si>
  <si>
    <t>111.65.45.33</t>
  </si>
  <si>
    <t>R_1CatnVJ9gL7fCb2</t>
  </si>
  <si>
    <t>R_3gOdXcILEuCXpJF</t>
  </si>
  <si>
    <t>1.57pm</t>
  </si>
  <si>
    <t>R_1obuELmZCqYOBvW</t>
  </si>
  <si>
    <t>R_3lxZze2bgUUaIaF</t>
  </si>
  <si>
    <t>R_Dqayv4bwKiHyARX</t>
  </si>
  <si>
    <t>R_1dBrW7YYweSylqV</t>
  </si>
  <si>
    <t>R_22FfclGQV9w4xAk</t>
  </si>
  <si>
    <t>R_3CJVQjkyWqOzf7y</t>
  </si>
  <si>
    <t>R_28MRJsqTVnAitkp</t>
  </si>
  <si>
    <t>2.36pm</t>
  </si>
  <si>
    <t>129.126.10.6</t>
  </si>
  <si>
    <t>R_26bQVZLtntsWcZJ</t>
  </si>
  <si>
    <t>set2</t>
  </si>
  <si>
    <t>210.10.5.152</t>
  </si>
  <si>
    <t>R_2r9kI2bvNms5aEh</t>
  </si>
  <si>
    <t>222.164.58.160</t>
  </si>
  <si>
    <t>R_26f187c2xXNOzwM</t>
  </si>
  <si>
    <t>1:55pm</t>
  </si>
  <si>
    <t>R_1Dwm9nfQDvOzuRH</t>
  </si>
  <si>
    <t>111.65.68.89</t>
  </si>
  <si>
    <t>R_8wsM3Oq0PYxATeh</t>
  </si>
  <si>
    <t>1:55PM</t>
  </si>
  <si>
    <t>R_3ett2VNfTIMH9xF</t>
  </si>
  <si>
    <t>R_CkMUd1KGiigCEEx</t>
  </si>
  <si>
    <t>R_3HpqoaKvIOBa6b4</t>
  </si>
  <si>
    <t>R_ph2ouJtc1U1YCqJ</t>
  </si>
  <si>
    <t>2:35pm</t>
  </si>
  <si>
    <t>R_1lithXev9QMMBz6</t>
  </si>
  <si>
    <t>2:28PM</t>
  </si>
  <si>
    <t>R_dmxU0BCPNcvdHoZ</t>
  </si>
  <si>
    <t>R_sHJrmYOs7Y1TIdj</t>
  </si>
  <si>
    <t>R_1LwJatt8LvP71X1</t>
  </si>
  <si>
    <t>R_31L83EUGeSPzW5E</t>
  </si>
  <si>
    <t>3:25pm</t>
  </si>
  <si>
    <t>R_3ho8R83t3bJBi2S</t>
  </si>
  <si>
    <t>R_XChzAVP14cKGdYR</t>
  </si>
  <si>
    <t>R_3n6niesbBcPzXi3</t>
  </si>
  <si>
    <t>3:26PM</t>
  </si>
  <si>
    <t>R_2DZgZtY7qggMTxf</t>
  </si>
  <si>
    <t>R_1Fr0cN8i1cUPOBQ</t>
  </si>
  <si>
    <t>4:05pm</t>
  </si>
  <si>
    <t>R_1gU3PJwdRhtCVo9</t>
  </si>
  <si>
    <t>R_1Pc2IKhG0YuIQwz</t>
  </si>
  <si>
    <t>129.126.10.7</t>
  </si>
  <si>
    <t>R_8ffJ1P8TFeSrUFH</t>
  </si>
  <si>
    <t>R_R9KJUYB3d9ZCL6h</t>
  </si>
  <si>
    <t>4:07PM</t>
  </si>
  <si>
    <t>R_3rZKeFZyD3sIigK</t>
  </si>
  <si>
    <t>R_8j35NxOWp8w39df</t>
  </si>
  <si>
    <t>Cold</t>
  </si>
  <si>
    <t>R_AvOYLjYDYaFMgNj</t>
  </si>
  <si>
    <t>R_21EA7ObndDBCm6x</t>
  </si>
  <si>
    <t>R_3NRr5bBOuDuOHn9</t>
  </si>
  <si>
    <t>R_RRAB4aJAwbc5q7L</t>
  </si>
  <si>
    <t>4:45PM</t>
  </si>
  <si>
    <t>R_3hbykzDHd7k6LZw</t>
  </si>
  <si>
    <t>Warm</t>
  </si>
  <si>
    <t>172.226.45.167</t>
  </si>
  <si>
    <t>R_2eXV7CuzcLgfFzY</t>
  </si>
  <si>
    <t>set3</t>
  </si>
  <si>
    <t>set3-ID1</t>
  </si>
  <si>
    <t>122.11.214.243</t>
  </si>
  <si>
    <t>R_2w5Z882V04xON38</t>
  </si>
  <si>
    <t>set3-ID3</t>
  </si>
  <si>
    <t>129.126.10.11</t>
  </si>
  <si>
    <t>R_1C2d4QwEhlYcJvi</t>
  </si>
  <si>
    <t>set3-ID5</t>
  </si>
  <si>
    <t>R_2rvxnji9drOdZQf</t>
  </si>
  <si>
    <t>set3-ID6</t>
  </si>
  <si>
    <t>111.65.68.145</t>
  </si>
  <si>
    <t>R_xcoN0Aexa30b30J</t>
  </si>
  <si>
    <t>set3-ID2</t>
  </si>
  <si>
    <t>111.65.45.246</t>
  </si>
  <si>
    <t>R_5nxILu9qQ2xlJQd</t>
  </si>
  <si>
    <t>set3-ID4</t>
  </si>
  <si>
    <t>10.30am</t>
  </si>
  <si>
    <t>R_1HQa0s3Qssc88i5</t>
  </si>
  <si>
    <t>R_PYS0ug4h444jXsB</t>
  </si>
  <si>
    <t>R_3MmvcT5FKkyol57</t>
  </si>
  <si>
    <t>11:12AM</t>
  </si>
  <si>
    <t>R_2P6FqfzPrjgESRQ</t>
  </si>
  <si>
    <t>Equipment noise</t>
  </si>
  <si>
    <t>R_3QQukzvH5qVsjgl</t>
  </si>
  <si>
    <t>R_1rIG7KwL7YfA4RJ</t>
  </si>
  <si>
    <t>R_cO3hMm5n8nYMNsl</t>
  </si>
  <si>
    <t>R_2fCnxvlI8eESKbw</t>
  </si>
  <si>
    <t>11:50AM</t>
  </si>
  <si>
    <t>R_phj9OGG8B2b7fwd</t>
  </si>
  <si>
    <t>R_etinnPPl6d6VitX</t>
  </si>
  <si>
    <t>11:51AM</t>
  </si>
  <si>
    <t>R_3GEfPiJGvcYjGRM</t>
  </si>
  <si>
    <t>R_3O3tKS9tKQ6P7QP</t>
  </si>
  <si>
    <t>11.55am</t>
  </si>
  <si>
    <t>R_CeHDfoBGKsfB8Yh</t>
  </si>
  <si>
    <t>R_2f1DZ4oiCqd4CYe</t>
  </si>
  <si>
    <t>R_3LigQO4QsoDHowg</t>
  </si>
  <si>
    <t>1:56PM</t>
  </si>
  <si>
    <t>R_2chCBb8CpwOKgXF</t>
  </si>
  <si>
    <t>119.234.8.186</t>
  </si>
  <si>
    <t>R_pFv7a9dDP9xIY37</t>
  </si>
  <si>
    <t>R_s6BdPueosFgN0tz</t>
  </si>
  <si>
    <t>1.55pm</t>
  </si>
  <si>
    <t>R_2ONM449FHUR4AqJ</t>
  </si>
  <si>
    <t>R_1MMKuv4AmYknSlJ</t>
  </si>
  <si>
    <t>R_6x8mYaH1okGDbgd</t>
  </si>
  <si>
    <t>R_1meE6IhwR8ePxUv</t>
  </si>
  <si>
    <t>2:35PM</t>
  </si>
  <si>
    <t>R_1CxrpDSXb7caS3U</t>
  </si>
  <si>
    <t>R_3L0f1S9e9QRELRU</t>
  </si>
  <si>
    <t>2.37pm</t>
  </si>
  <si>
    <t>R_3ql0QhqEB1OVIVN</t>
  </si>
  <si>
    <t>set4</t>
  </si>
  <si>
    <t>set4-ID3</t>
  </si>
  <si>
    <t>R_32WOt0MHJoVv4yn</t>
  </si>
  <si>
    <t>set4-id2</t>
  </si>
  <si>
    <t>R_0VxyU4GnZFqI8z7</t>
  </si>
  <si>
    <t>set4-ID4</t>
  </si>
  <si>
    <t>1.55 PM</t>
  </si>
  <si>
    <t>111.65.70.93</t>
  </si>
  <si>
    <t>R_20TcCcFyqTjBBPB</t>
  </si>
  <si>
    <t>set4-ID6</t>
  </si>
  <si>
    <t>Clearly unacceptable</t>
  </si>
  <si>
    <t>119.56.99.76</t>
  </si>
  <si>
    <t>R_22rmRXtl4y7bFUU</t>
  </si>
  <si>
    <t>set-ID5</t>
  </si>
  <si>
    <t>R_um5TsbOQS6tScPn</t>
  </si>
  <si>
    <t>set4-ID2</t>
  </si>
  <si>
    <t>2:40AM</t>
  </si>
  <si>
    <t>R_3n2UhIWwm3bB9aF</t>
  </si>
  <si>
    <t>R_2hhoQbRf9ntbuE1</t>
  </si>
  <si>
    <t>2:41PM</t>
  </si>
  <si>
    <t>R_3EA0xp7uiFqvb8j</t>
  </si>
  <si>
    <t>set4-ID5</t>
  </si>
  <si>
    <t>R_2ZNupzT0yUcNoLg</t>
  </si>
  <si>
    <t>2.40 PM</t>
  </si>
  <si>
    <t>R_2WTFVx0nwIGHhod</t>
  </si>
  <si>
    <t>R_PzVRHdhrjTNi5r3</t>
  </si>
  <si>
    <t>R_1mtq83Pr1kYJ3ul</t>
  </si>
  <si>
    <t>R_Od1r3M4WRIPCKxb</t>
  </si>
  <si>
    <t>3.29 PM</t>
  </si>
  <si>
    <t>R_u2PI0fCysDk3JqV</t>
  </si>
  <si>
    <t>3:30PM</t>
  </si>
  <si>
    <t>R_1F9Ar6gaplFYWjH</t>
  </si>
  <si>
    <t>4:10PM</t>
  </si>
  <si>
    <t>R_Dep35lIE4V8TcDT</t>
  </si>
  <si>
    <t>R_2axZeVW3YZ6RxrK</t>
  </si>
  <si>
    <t>4.10 PM</t>
  </si>
  <si>
    <t>R_11gBhIJyNkGllQn</t>
  </si>
  <si>
    <t>R_OCJ3eiFoU76XTVL</t>
  </si>
  <si>
    <t>4:11PM</t>
  </si>
  <si>
    <t>AC noise</t>
  </si>
  <si>
    <t>R_1FkMq23RwxSZwQ5</t>
  </si>
  <si>
    <t>R_1GysBQ0TU8vUP06</t>
  </si>
  <si>
    <t>R_1gpDXg3qK9VyvNu</t>
  </si>
  <si>
    <t>R_31cS1F2033vrbN0</t>
  </si>
  <si>
    <t>4:50PM</t>
  </si>
  <si>
    <t>R_1CpAjTP5Y0YYRxL</t>
  </si>
  <si>
    <t>R_2Bg1LgzWt42Oh7i</t>
  </si>
  <si>
    <t>set5</t>
  </si>
  <si>
    <t>set5-ID3</t>
  </si>
  <si>
    <t>122.11.214.145</t>
  </si>
  <si>
    <t>R_ddsyx9Kg3ItB6iB</t>
  </si>
  <si>
    <t>set5-ID4</t>
  </si>
  <si>
    <t>R_3hrlrDnlLprpPUS</t>
  </si>
  <si>
    <t>set5-ID5</t>
  </si>
  <si>
    <t>R_12JbH22gJMGnSjW</t>
  </si>
  <si>
    <t>set5-ID1</t>
  </si>
  <si>
    <t>R_3Msx7muaxp4DrHo</t>
  </si>
  <si>
    <t>SET5-ID6</t>
  </si>
  <si>
    <t>R_szjVkSmhcY2Bc9H</t>
  </si>
  <si>
    <t>set5-ID2</t>
  </si>
  <si>
    <t>R_1EhdsxJblCSjvvT</t>
  </si>
  <si>
    <t>R_1f7wkWnfilF5vze</t>
  </si>
  <si>
    <t>R_2AS8zjcTGzNFl53</t>
  </si>
  <si>
    <t>R_XIiajhLpcRBnR97</t>
  </si>
  <si>
    <t>R_3lKWtEzuBpHlQvF</t>
  </si>
  <si>
    <t>R_UuVKMMIPQb0hoiJ</t>
  </si>
  <si>
    <t>R_3kppQjfYsqOjhQQ</t>
  </si>
  <si>
    <t>R_2EtJuVYGnfddoiH</t>
  </si>
  <si>
    <t>R_8A2vtcCq89flowV</t>
  </si>
  <si>
    <t>1.53pm</t>
  </si>
  <si>
    <t>R_1BXbivXoY12gQFX</t>
  </si>
  <si>
    <t>R_2tm8Z7PmS5jFS3U</t>
  </si>
  <si>
    <t>R_2sSafRw3IdaKa1s</t>
  </si>
  <si>
    <t>R_33kDmxfqJGBwwLe</t>
  </si>
  <si>
    <t>R_1rOq7r78EMZaG5Y</t>
  </si>
  <si>
    <t>R_PRF2ZQDLf3W4qA1</t>
  </si>
  <si>
    <t>R_2QPZ8I5GlI3uuOf</t>
  </si>
  <si>
    <t>2.30pm</t>
  </si>
  <si>
    <t>R_DBL2Dxje9ola6d3</t>
  </si>
  <si>
    <t>R_3iKgNkXwj3qBUn6</t>
  </si>
  <si>
    <t>R_2aajthEeWX5wDpS</t>
  </si>
  <si>
    <t>R_3ESzuf7XQQhOQ9s</t>
  </si>
  <si>
    <t>R_Z8BvEMpeDIfTDmp</t>
  </si>
  <si>
    <t>3.05pm</t>
  </si>
  <si>
    <t>R_yKLZeAKmXBshT9v</t>
  </si>
  <si>
    <t>R_3RfSJ802sOxKEQI</t>
  </si>
  <si>
    <t>R_3NOiLMJTWx9bP1u</t>
  </si>
  <si>
    <t>R_2zv93Al8x1vqzXO</t>
  </si>
  <si>
    <t>set6</t>
  </si>
  <si>
    <t>set6-ID1</t>
  </si>
  <si>
    <t>R_Cdlw97Gn3QxzRRv</t>
  </si>
  <si>
    <t>set6-ID3</t>
  </si>
  <si>
    <t>R_2S2MGMtOCtRGqSl</t>
  </si>
  <si>
    <t>set6-ID2</t>
  </si>
  <si>
    <t>R_1ocFL55j4ZU8j9W</t>
  </si>
  <si>
    <t>set6-ID6</t>
  </si>
  <si>
    <t>119.56.99.96</t>
  </si>
  <si>
    <t>R_R3IRrZgGaa8Vjhv</t>
  </si>
  <si>
    <t>set6-ID5</t>
  </si>
  <si>
    <t>R_1gAfOfyfcP4ddDd</t>
  </si>
  <si>
    <t>set6-id4</t>
  </si>
  <si>
    <t>2;07pm</t>
  </si>
  <si>
    <t>R_1Z9zb71TEkixjpf</t>
  </si>
  <si>
    <t>R_3GiUKIT8Xqy2Sg8</t>
  </si>
  <si>
    <t>R_26mCWJOvXQeWtZt</t>
  </si>
  <si>
    <t>R_3rHDseWn3OTJFn2</t>
  </si>
  <si>
    <t>R_30q0ofURcdJFPzT</t>
  </si>
  <si>
    <t>R_1Kxo7okErwUlf94</t>
  </si>
  <si>
    <t>2;42pm</t>
  </si>
  <si>
    <t>people talking so i tend to listen in and am unable to focus on the tasks</t>
  </si>
  <si>
    <t>R_2AGTV71IPqwzfeD</t>
  </si>
  <si>
    <t>R_1kOnkzEU0wO529q</t>
  </si>
  <si>
    <t>R_2cnjj3upiIM3bbX</t>
  </si>
  <si>
    <t>R_2EhOq7Jk3ZM6mew</t>
  </si>
  <si>
    <t>R_1I7ds2sClIZXiCJ</t>
  </si>
  <si>
    <t>3;16pm</t>
  </si>
  <si>
    <t>R_2VlrlxLPqoPsaHj</t>
  </si>
  <si>
    <t>R_UgTiq86QTZ3WwqR</t>
  </si>
  <si>
    <t>R_2V7uaXY41WetnCi</t>
  </si>
  <si>
    <t>R_2Y2QJOXuOG1vWDP</t>
  </si>
  <si>
    <t>R_1r35xKw4CXWERF6</t>
  </si>
  <si>
    <t>R_2VE1174wtzCj8i3</t>
  </si>
  <si>
    <t>R_sXSVq2rTQUFyfu1</t>
  </si>
  <si>
    <t>4;05pm</t>
  </si>
  <si>
    <t>traffic noise got progressively louder</t>
  </si>
  <si>
    <t>R_8dLAsUM5SUjPVRL</t>
  </si>
  <si>
    <t>R_2dWL5SUXmKquRV8</t>
  </si>
  <si>
    <t>R_32VkfRQzAQFH6l3</t>
  </si>
  <si>
    <t>R_1GxAXAwomM95N0M</t>
  </si>
  <si>
    <t>R_3D1uygJiy1ySxvv</t>
  </si>
  <si>
    <t>4:40pm</t>
  </si>
  <si>
    <t>R_3EgOvKngUmvRVKY</t>
  </si>
  <si>
    <t>441pm</t>
  </si>
  <si>
    <t>R_1QKIHfH2SzDYww5</t>
  </si>
  <si>
    <t>R_3oZ1X5rJydNMWKi</t>
  </si>
  <si>
    <t>R_3nvGWRYoFKSgygt</t>
  </si>
  <si>
    <t>119.234.4.134</t>
  </si>
  <si>
    <t>R_2U4WrS8qQBMNLbH</t>
  </si>
  <si>
    <t xml:space="preserve">Mouse clicking from the neighbouring table </t>
  </si>
  <si>
    <t>119.56.107.228</t>
  </si>
  <si>
    <t>R_2EhPoNBA5xgmC4D</t>
  </si>
  <si>
    <t>R_1LTZMvaQhxsQdDU</t>
  </si>
  <si>
    <t>construction noise from outside</t>
  </si>
  <si>
    <t>R_2xAd0lppSJ0Go1m</t>
  </si>
  <si>
    <t>R_1BRzcROqHVLb6BX</t>
  </si>
  <si>
    <t>R_tKyt0LbQ6KSZM6l</t>
  </si>
  <si>
    <t>111.65.45.4</t>
  </si>
  <si>
    <t>R_un5oBd2WoRcrI6l</t>
  </si>
  <si>
    <t>R_33mbSdHWHxXIQgQ</t>
  </si>
  <si>
    <t>R_pAasL2VZlOAsyNX</t>
  </si>
  <si>
    <t>R_2VL1LAnhlDeV6ql</t>
  </si>
  <si>
    <t>Hot</t>
  </si>
  <si>
    <t>R_22DnRs9oIdivjDP</t>
  </si>
  <si>
    <t>R_2VaUSQZEINKFUBr</t>
  </si>
  <si>
    <t>R_DCxwPmjQl6Ltlvz</t>
  </si>
  <si>
    <t>R_3pgpARr90oQAA4E</t>
  </si>
  <si>
    <t>R_1mRbZebtCiveEWG</t>
  </si>
  <si>
    <t>R_1ovQIAnKl4Zeuaq</t>
  </si>
  <si>
    <t>R_2BtSWZUf5SBivDm</t>
  </si>
  <si>
    <t>R_SPKruaxKbsHz7zj</t>
  </si>
  <si>
    <t>R_1E4ndddOtpdzvpU</t>
  </si>
  <si>
    <t>R_23giRddHeG356v7</t>
  </si>
  <si>
    <t>R_T0pENIEYl627pId</t>
  </si>
  <si>
    <t>R_2ePsHpflRSpM7Jt</t>
  </si>
  <si>
    <t>R_5arynEosMGQMhfr</t>
  </si>
  <si>
    <t>R_1kUJsvdsF4hbH1n</t>
  </si>
  <si>
    <t>R_3COw4Y6ZnMMbi9A</t>
  </si>
  <si>
    <t>R_2xRk6aN0ipd8Km1</t>
  </si>
  <si>
    <t>R_1mKsQfDCoiXAydV</t>
  </si>
  <si>
    <t>R_1CvBB4DWQWSaNDg</t>
  </si>
  <si>
    <t>R_1OqVql05X7zSPGd</t>
  </si>
  <si>
    <t>R_1DqdC8bWrLdcfnW</t>
  </si>
  <si>
    <t>R_3mgC5ooDRo6CfBS</t>
  </si>
  <si>
    <t>sound of mouse clicking</t>
  </si>
  <si>
    <t>R_2xRvEyJEjpwND7b</t>
  </si>
  <si>
    <t>R_cuA838p4pLQ4T4J</t>
  </si>
  <si>
    <t>R_1eDAl8JhBOFY9IX</t>
  </si>
  <si>
    <t>R_3M0xlCY7M6ZqpZj</t>
  </si>
  <si>
    <t>R_3h3IMra8WX4Z1OI</t>
  </si>
  <si>
    <t>R_1CIuG51gkJKvzAn</t>
  </si>
  <si>
    <t>R_d5pkGlbhAn3DkYh</t>
  </si>
  <si>
    <t>R_qKMTrBK4fl8DYlj</t>
  </si>
  <si>
    <t>R_3e8jaL7TUxu9zK3</t>
  </si>
  <si>
    <t>R_25LyOzbMPsy809H</t>
  </si>
  <si>
    <t>R_1q2nG4krOIFW6IL</t>
  </si>
  <si>
    <t>R_2Yo0cfVVfBGbRrr</t>
  </si>
  <si>
    <t>R_cAZBcxyh4CAAo13</t>
  </si>
  <si>
    <t>R_2SuDGr1Y1ws4uwn</t>
  </si>
  <si>
    <t>R_3POGQMiJ8UsTxXH</t>
  </si>
  <si>
    <t>R_PXNXGcCVinCgKnT</t>
  </si>
  <si>
    <t>R_24NOjgbFmQdgp8s</t>
  </si>
  <si>
    <t>R_2qgZa56LlSAUKAK</t>
  </si>
  <si>
    <t>R_rikQLCQXtpX4qRj</t>
  </si>
  <si>
    <t>R_1Cm6TOv6pcupquT</t>
  </si>
  <si>
    <t>R_b4sJi8Wh8vItveF</t>
  </si>
  <si>
    <t>R_2uqUCotwEMxJ1Fp</t>
  </si>
  <si>
    <t>R_1FKvxxUNDq75ugQ</t>
  </si>
  <si>
    <t>R_24iN33X4th7iFbr</t>
  </si>
  <si>
    <t>R_1qWbOJVAgW4XN7t</t>
  </si>
  <si>
    <t>R_1LnEUGXvmmkDUja</t>
  </si>
  <si>
    <t>R_2aQTeqTL6OFJTuv</t>
  </si>
  <si>
    <t>R_1nPD9kA5eDiwFeW</t>
  </si>
  <si>
    <t>R_2qxGf8fVetVKBq9</t>
  </si>
  <si>
    <t>R_1jjifslOoBRu3EL</t>
  </si>
  <si>
    <t>R_wYRn2IYIsZDpnFL</t>
  </si>
  <si>
    <t>R_2BtIah8P7xMPZFM</t>
  </si>
  <si>
    <t>The stuttering/buffering of the traffic noise</t>
  </si>
  <si>
    <t>R_3Ho8HUbbwpcQ4RQ</t>
  </si>
  <si>
    <t>R_1iqGaoGb5ZTFUJO</t>
  </si>
  <si>
    <t>Background noise</t>
  </si>
  <si>
    <t>R_2PjMUTqpzCxgDVg</t>
  </si>
  <si>
    <t>R_1ptVZnDzsIdh9MQ</t>
  </si>
  <si>
    <t>R_2uX8r4slJgFUGLp</t>
  </si>
  <si>
    <t>R_3HoE3jFWptkzZwm</t>
  </si>
  <si>
    <t>R_1BW8ZN27ynAoPw3</t>
  </si>
  <si>
    <t>210.10.1.212</t>
  </si>
  <si>
    <t>R_24pjY9SQ2w1XdcO</t>
  </si>
  <si>
    <t>R_0jLTLO1DRB4UiHL</t>
  </si>
  <si>
    <t>R_uysB50moU1Xz489</t>
  </si>
  <si>
    <t>R_2SGEnirNOCH0pmb</t>
  </si>
  <si>
    <t>R_2EoYEo6Ag02og4j</t>
  </si>
  <si>
    <t>R_BKtMo6W03KFaLXX</t>
  </si>
  <si>
    <t>R_1CjQiympHm3evvH</t>
  </si>
  <si>
    <t>R_eRQyJU985re0Kcx</t>
  </si>
  <si>
    <t>R_9Hmi0gMIV2Yn1a9</t>
  </si>
  <si>
    <t>R_80bT40mEIAIeru1</t>
  </si>
  <si>
    <t>R_1ikQA0ofGzkggLs</t>
  </si>
  <si>
    <t>R_2aQcMG0qv06u2gv</t>
  </si>
  <si>
    <t>R_3MiFL024QQC5mkl</t>
  </si>
  <si>
    <t>R_Pzfy4Kbu45j0S4x</t>
  </si>
  <si>
    <t>R_3FXpoCSnm6PLt70</t>
  </si>
  <si>
    <t>R_2SlxGQz1p8D9BS2</t>
  </si>
  <si>
    <t>R_1PXY5a6JtcNcBb9</t>
  </si>
  <si>
    <t>R_Q5Hj96aMS1pstoJ</t>
  </si>
  <si>
    <t>R_3Jw2CRrfDxjkunH</t>
  </si>
  <si>
    <t>R_2e8C9PiWAQ6IPcZ</t>
  </si>
  <si>
    <t>R_31nm2eMxZFp84OA</t>
  </si>
  <si>
    <t>R_1Qi49O3xs8B5ZJF</t>
  </si>
  <si>
    <t>R_3h3YEdYcVz0jY3R</t>
  </si>
  <si>
    <t>R_3ETmHtFvDc58ghX</t>
  </si>
  <si>
    <t>R_3QDXg6tbMmPIjM6</t>
  </si>
  <si>
    <t>R_1gSF0YwMlYbbXqO</t>
  </si>
  <si>
    <t>122.11.214.248</t>
  </si>
  <si>
    <t>R_3Ol73SBl9Bivo9M</t>
  </si>
  <si>
    <t>10:45AM</t>
  </si>
  <si>
    <t>104.28.119.112</t>
  </si>
  <si>
    <t>R_3L0wvBtjbEpVTWC</t>
  </si>
  <si>
    <t>R_pAvWWOIKqNILLO1</t>
  </si>
  <si>
    <t>111.65.68.176</t>
  </si>
  <si>
    <t>R_3j7q4yYLyOuG3MX</t>
  </si>
  <si>
    <t>119.234.10.136</t>
  </si>
  <si>
    <t>R_Q62K8da7Vyi7SGl</t>
  </si>
  <si>
    <t>10.45am</t>
  </si>
  <si>
    <t>111.65.58.162</t>
  </si>
  <si>
    <t>R_1mKkTuA3NW5R2EK</t>
  </si>
  <si>
    <t>Noise from the speaker</t>
  </si>
  <si>
    <t>104.28.119.111</t>
  </si>
  <si>
    <t>R_784WgtqJP7N50WJ</t>
  </si>
  <si>
    <t>R_3I6o3Ptn2A8WEfo</t>
  </si>
  <si>
    <t>11:40AM</t>
  </si>
  <si>
    <t>R_1rc3fTltkaAgETR</t>
  </si>
  <si>
    <t>R_25MUnSmsiP9H5Kr</t>
  </si>
  <si>
    <t>R_1DqAoU6fYdPtZFk</t>
  </si>
  <si>
    <t>11.41am</t>
  </si>
  <si>
    <t>R_3kGlGftlNUARD7C</t>
  </si>
  <si>
    <t>R_benuiX6B2fvIMNP</t>
  </si>
  <si>
    <t>R_ST4wXTTaigMDpAt</t>
  </si>
  <si>
    <t>R_3maxPB1zgQAOwn2</t>
  </si>
  <si>
    <t>R_oZCvRzTPYn2XdL3</t>
  </si>
  <si>
    <t>1:35PM</t>
  </si>
  <si>
    <t>119.234.8.174</t>
  </si>
  <si>
    <t>R_spWJdfR2b3po3Kx</t>
  </si>
  <si>
    <t>R_w0Ma79y7fZRu69X</t>
  </si>
  <si>
    <t>1.37pm</t>
  </si>
  <si>
    <t>104.28.122.110</t>
  </si>
  <si>
    <t>R_vpDmd0sV4DHRc6R</t>
  </si>
  <si>
    <t>R_2aaDNbIN1BGL2Rh</t>
  </si>
  <si>
    <t>R_Qi795gkcruJE6Ax</t>
  </si>
  <si>
    <t>R_3itoOy64jQNrSsE</t>
  </si>
  <si>
    <t>2:36PM</t>
  </si>
  <si>
    <t>R_3g70wAP4MQgFFio</t>
  </si>
  <si>
    <t>R_3FUy64aLxAth5OZ</t>
  </si>
  <si>
    <t>R_YYQTK77WnYWmiNH</t>
  </si>
  <si>
    <t>R_2dzR7cxZbo9jF00</t>
  </si>
  <si>
    <t>R_qDFGebolMcr6xix</t>
  </si>
  <si>
    <t>R_2dtHGmpt3ASVjU3</t>
  </si>
  <si>
    <t>3.30 PM</t>
  </si>
  <si>
    <t>R_AGKKXWk6U4u6dO1</t>
  </si>
  <si>
    <t>set3_ID2</t>
  </si>
  <si>
    <t>R_3e8eTxmiMm3TpIg</t>
  </si>
  <si>
    <t>3.31pm</t>
  </si>
  <si>
    <t>R_1C1psWxayizxMt9</t>
  </si>
  <si>
    <t>R_1gqAXDkquzWwSLk</t>
  </si>
  <si>
    <t>R_31abgr8AhOnILdI</t>
  </si>
  <si>
    <t>R_roGLjXNHUmpBFUB</t>
  </si>
  <si>
    <t>R_2ffipnma656rdVE</t>
  </si>
  <si>
    <t>R_2Cp1f4kGohG8xzi</t>
  </si>
  <si>
    <t>4.11pm</t>
  </si>
  <si>
    <t>R_2Xds7nAQkV8XIzG</t>
  </si>
  <si>
    <t>R_32QTae8fLxJrJWS</t>
  </si>
  <si>
    <t>R_3Ia90H69hLOj5Mb</t>
  </si>
  <si>
    <t>se3-ID6</t>
  </si>
  <si>
    <t>R_eFmgakcbmzGf7Ud</t>
  </si>
  <si>
    <t>R_1jNGTDXsqAvwyK7</t>
  </si>
  <si>
    <t>3:25PM</t>
  </si>
  <si>
    <t>R_31o0Y3zE3kB9MaL</t>
  </si>
  <si>
    <t>3.28pm</t>
  </si>
  <si>
    <t>R_2e815xn9fqPewDi</t>
  </si>
  <si>
    <t>R_sC04j271LMYk3Bv</t>
  </si>
  <si>
    <t>4:05PM</t>
  </si>
  <si>
    <t>R_3fIhQshlB0ntL2P</t>
  </si>
  <si>
    <t>R_2anSyeWuYDKNUyD</t>
  </si>
  <si>
    <t>R_s5cLfpQh3TH1mWl</t>
  </si>
  <si>
    <t>R_1hyydBt8SMQW6x0</t>
  </si>
  <si>
    <t>4.05pm</t>
  </si>
  <si>
    <t>R_1H6rlrkPOQuEjRL</t>
  </si>
  <si>
    <t>4.45 PM</t>
  </si>
  <si>
    <t>R_1hKMrC4o9dJ1ABV</t>
  </si>
  <si>
    <t>R_2ts7jLYCbNUs5zD</t>
  </si>
  <si>
    <t>R_3RfKnyAW5GjcA9c</t>
  </si>
  <si>
    <t>R_1gOS1f1q2IyMhrk</t>
  </si>
  <si>
    <t>R_OkZM8HheRbcnANH</t>
  </si>
  <si>
    <t>4.46pm</t>
  </si>
  <si>
    <t>R_1Fs9XSnfZPMMo6N</t>
  </si>
  <si>
    <t>10:45am</t>
  </si>
  <si>
    <t>R_1CDacfyyxR3clKl</t>
  </si>
  <si>
    <t>R_3ni9ZlqQ0bDoFIf</t>
  </si>
  <si>
    <t>R_2zdqPEcL8oE60as</t>
  </si>
  <si>
    <t>10.45 AM</t>
  </si>
  <si>
    <t>137.132.211.201</t>
  </si>
  <si>
    <t>R_2wyQaqZKVLMKFNw</t>
  </si>
  <si>
    <t>R_01DGSkPtJQxQsut</t>
  </si>
  <si>
    <t>R_PSP1UHEk6Ai5uFz</t>
  </si>
  <si>
    <t>11:21AM</t>
  </si>
  <si>
    <t>R_3Pzw4iAazjWhb7z</t>
  </si>
  <si>
    <t>11.20 AM</t>
  </si>
  <si>
    <t>R_1lmcAx9sAsyv68Z</t>
  </si>
  <si>
    <t>R_9FuyZ3vArkLN47n</t>
  </si>
  <si>
    <t>11:30AM</t>
  </si>
  <si>
    <t>11:55AM</t>
  </si>
  <si>
    <t>R_11jPt7E0jIc9C9k</t>
  </si>
  <si>
    <t>R_24jEJuxhIvc20fA</t>
  </si>
  <si>
    <t>11.55AM</t>
  </si>
  <si>
    <t>R_1rdGhXY4xij2nAJ</t>
  </si>
  <si>
    <t>R_2S7XrOKoxhw2nsk</t>
  </si>
  <si>
    <t>R_3313hoNWkirr7Id</t>
  </si>
  <si>
    <t>11:56AM</t>
  </si>
  <si>
    <t>R_1kXPdOUpd96aiX6</t>
  </si>
  <si>
    <t>111.65.46.65</t>
  </si>
  <si>
    <t>R_1IXiwF3cQBa2uCn</t>
  </si>
  <si>
    <t>R_1OW7hguN9eDKcGC</t>
  </si>
  <si>
    <t>R_1dM7teeP67jcnmI</t>
  </si>
  <si>
    <t>R_1Hnvm3SPcoNlcph</t>
  </si>
  <si>
    <t>R_3nqKQP4yjG2SS0t</t>
  </si>
  <si>
    <t>111.65.33.240</t>
  </si>
  <si>
    <t>R_3ffc3fQvxM1iK4C</t>
  </si>
  <si>
    <t>R_3Rz1bThiTB9iFyL</t>
  </si>
  <si>
    <t>R_2WGqmMiuSp9Recy</t>
  </si>
  <si>
    <t>set4-id4</t>
  </si>
  <si>
    <t>11.30 am</t>
  </si>
  <si>
    <t>R_125Cu9AmBVtmTb6</t>
  </si>
  <si>
    <t>R_3O8pTLVLMjQcU3W</t>
  </si>
  <si>
    <t>1:30PM</t>
  </si>
  <si>
    <t>R_1pFjIN2H6uYVc9K</t>
  </si>
  <si>
    <t>119.234.6.41</t>
  </si>
  <si>
    <t>R_2xy4GH7oaqhH7rK</t>
  </si>
  <si>
    <t>R_1mxgYOH1JGHAvqt</t>
  </si>
  <si>
    <t>R_3COW9e9HUz53vFi</t>
  </si>
  <si>
    <t>1:31PM</t>
  </si>
  <si>
    <t>R_QbIchajRHtSEan7</t>
  </si>
  <si>
    <t>R_3D8EkiT5jEa9orV</t>
  </si>
  <si>
    <t>R_RQg9zwD9Fuharyp</t>
  </si>
  <si>
    <t>R_1fZAmDgQGBPBrc4</t>
  </si>
  <si>
    <t>2.10 pm</t>
  </si>
  <si>
    <t>R_2RRgpmzRcnyI855</t>
  </si>
  <si>
    <t>2:12PM</t>
  </si>
  <si>
    <t>R_2WN0rOlM9LpaErY</t>
  </si>
  <si>
    <t>3:15Pm</t>
  </si>
  <si>
    <t>R_3rX2Br0bfSDpOzn</t>
  </si>
  <si>
    <t>R_2fxqwbCJaxnJrnM</t>
  </si>
  <si>
    <t>3:15PM</t>
  </si>
  <si>
    <t>R_2tb95zidrg3iusM</t>
  </si>
  <si>
    <t>3.15pm</t>
  </si>
  <si>
    <t>R_tX8sJImnfyHtPRn</t>
  </si>
  <si>
    <t>R_2v5RhxenvJHOFqR</t>
  </si>
  <si>
    <t>3:55Pm</t>
  </si>
  <si>
    <t>R_3sjfo3HzX3stgp0</t>
  </si>
  <si>
    <t>R_OCNJ5zFY6SuuONH</t>
  </si>
  <si>
    <t>3:57PM</t>
  </si>
  <si>
    <t>R_3HY3Q6pZjkIgQBD</t>
  </si>
  <si>
    <t>3.55 pm</t>
  </si>
  <si>
    <t>R_2Qh9eo8JOx55TZG</t>
  </si>
  <si>
    <t>R_12GcHIQZLN5RWne</t>
  </si>
  <si>
    <t>set5-id3</t>
  </si>
  <si>
    <t>R_2XhehryzNM6Udny</t>
  </si>
  <si>
    <t>R_1jJL3SU9XfOmbY6</t>
  </si>
  <si>
    <t>9.57am</t>
  </si>
  <si>
    <t>111.65.38.183</t>
  </si>
  <si>
    <t>R_1Dx50G4OFeBTYAZ</t>
  </si>
  <si>
    <t>R_0j0I3gctR5pXwpr</t>
  </si>
  <si>
    <t>R_W7jSeIO1hXL0FPP</t>
  </si>
  <si>
    <t>R_2tbzEfzgQJ2288H</t>
  </si>
  <si>
    <t>11:24AM</t>
  </si>
  <si>
    <t>R_2VOSqF3zt2RBiU2</t>
  </si>
  <si>
    <t>R_1mIBANw3Jm9lAVi</t>
  </si>
  <si>
    <t>11.30am</t>
  </si>
  <si>
    <t>R_sOmf8IQoXXacYkp</t>
  </si>
  <si>
    <t>R_2Ev3mhfA7Fz244B</t>
  </si>
  <si>
    <t>R_1rIY9qQ0nLzaH4S</t>
  </si>
  <si>
    <t>R_3g2edHsphCSn15I</t>
  </si>
  <si>
    <t>R_3EFrx0DbyVk02Po</t>
  </si>
  <si>
    <t>R_1GJ4g4rOQsEUYIK</t>
  </si>
  <si>
    <t>R_2VaTxz2zKWK6hHh</t>
  </si>
  <si>
    <t>1.41pm</t>
  </si>
  <si>
    <t>R_9AHYjCZn4zcYWn7</t>
  </si>
  <si>
    <t>R_2pS0N9K0E1g9Q8h</t>
  </si>
  <si>
    <t>R_3fvEfhQ3pycnk4t</t>
  </si>
  <si>
    <t>R_1hHcYcdA1mkEBaq</t>
  </si>
  <si>
    <t>R_2Razl73oaPfZiy7</t>
  </si>
  <si>
    <t>2.15am</t>
  </si>
  <si>
    <t>R_10NLXMhZolvu6Ak</t>
  </si>
  <si>
    <t>R_1LiZ1ok5QxQG6X9</t>
  </si>
  <si>
    <t>R_1Kj3W0yUnke7feY</t>
  </si>
  <si>
    <t>R_3I4DM0DOY8ubKHq</t>
  </si>
  <si>
    <t>R_1K0EcPMuK3OPYEW</t>
  </si>
  <si>
    <t>R_Q0tuwXV3r4qiWfD</t>
  </si>
  <si>
    <t>R_2AMuwkTBWLcQvmM</t>
  </si>
  <si>
    <t>R_2pXomKBb3F9ALgs</t>
  </si>
  <si>
    <t>R_W6Er7kb475HQyMF</t>
  </si>
  <si>
    <t>R_4N4n3qh6z6Si6zv</t>
  </si>
  <si>
    <t>R_2rIWp49Vcxl6VB7</t>
  </si>
  <si>
    <t>3.55pm</t>
  </si>
  <si>
    <t>R_3HoUn1NTObEeoKA</t>
  </si>
  <si>
    <t>R_yjWeVTYr5oVLWA9</t>
  </si>
  <si>
    <t>R_daSrrWWCGAfwVQl</t>
  </si>
  <si>
    <t>R_3FXy8Z9duDgEG9L</t>
  </si>
  <si>
    <t>R_1FMaw5z01Z1lgov</t>
  </si>
  <si>
    <t>3.50pm</t>
  </si>
  <si>
    <t>R_TjvQckJR3HzxVeN</t>
  </si>
  <si>
    <t>R_3jdFpyyizPYdjKf</t>
  </si>
  <si>
    <t>R_23TV23i42r6EOeu</t>
  </si>
  <si>
    <t>R_12DoMNsjruXX8CV</t>
  </si>
  <si>
    <t>R_28Zr1RQ3zVtlvnH</t>
  </si>
  <si>
    <t>R_1Hki0fNJ0K1nslK</t>
  </si>
  <si>
    <t>R_1F8kAVFuzuiqTG9</t>
  </si>
  <si>
    <t>R_bHJv09uO4n3Hohb</t>
  </si>
  <si>
    <t>4.26pm</t>
  </si>
  <si>
    <t>R_VKkxiFunPbLAS41</t>
  </si>
  <si>
    <t>R_DiMdBa8zMJZZSk9</t>
  </si>
  <si>
    <t>R_3IRIFw9hBF5MqY9</t>
  </si>
  <si>
    <t>R_3R9D8ehj560H1FO</t>
  </si>
  <si>
    <t>R_1ifedt3KbhM4bEd</t>
  </si>
  <si>
    <t>R_1i80hvLE0HbMoWk</t>
  </si>
  <si>
    <t>R_2TuGIaJkTbcwHx2</t>
  </si>
  <si>
    <t>R_3fkH5xizi3qjLR6</t>
  </si>
  <si>
    <t>R_1KkThk9e7DV3hRN</t>
  </si>
  <si>
    <t>5.00pm</t>
  </si>
  <si>
    <t>R_117lESnessG8U8s</t>
  </si>
  <si>
    <t>R_2Ej9nrXLdMdX2qQ</t>
  </si>
  <si>
    <t>12:03PM</t>
  </si>
  <si>
    <t>R_2dv7BmhY40Pu8Dz</t>
  </si>
  <si>
    <t>R_wLSWYH2rI1uHo9b</t>
  </si>
  <si>
    <t>R_OoM54fyQW299Fq9</t>
  </si>
  <si>
    <t>Mouse clicking</t>
  </si>
  <si>
    <t>R_3jdqNrvXJ4kDwI9</t>
  </si>
  <si>
    <t>set6-1d4</t>
  </si>
  <si>
    <t>10;02am</t>
  </si>
  <si>
    <t>R_3MMVSfUJJRnTsAm</t>
  </si>
  <si>
    <t>12;41 pm</t>
  </si>
  <si>
    <t>R_2SeHingR5W4pNJW</t>
  </si>
  <si>
    <t>12:40PM</t>
  </si>
  <si>
    <t>R_3gMaxDm9heJdzvR</t>
  </si>
  <si>
    <t>R_2aE4uQbGV49eyjJ</t>
  </si>
  <si>
    <t>R_238oK3gHNhZKZnB</t>
  </si>
  <si>
    <t>R_3D8cdZHXhs2RAm7</t>
  </si>
  <si>
    <t>R_2alTZPt93mz7WkF</t>
  </si>
  <si>
    <t>1.14 PM</t>
  </si>
  <si>
    <t>R_3gXvcHsBjN8H4vr</t>
  </si>
  <si>
    <t>R_2TQWcg7CD3HK4Rc</t>
  </si>
  <si>
    <t>R_DtVwioO5GSvHS7v</t>
  </si>
  <si>
    <t>R_T0c9OHysnHU9uXD</t>
  </si>
  <si>
    <t>R_vcpSs5Gv105tYml</t>
  </si>
  <si>
    <t>1;14pm</t>
  </si>
  <si>
    <t>R_26i130V4DqrZP4i</t>
  </si>
  <si>
    <t>R_3ssivzi5iPf84cp</t>
  </si>
  <si>
    <t>R_1BWYo99aF3gQE5W</t>
  </si>
  <si>
    <t>R_1i8SnC83pUSdTba</t>
  </si>
  <si>
    <t>R_xttgcn2h2z5XlcJ</t>
  </si>
  <si>
    <t>10:46am</t>
  </si>
  <si>
    <t>R_2trRej6WVO4dBF7</t>
  </si>
  <si>
    <t>R_2BfClbCy2XsgxoE</t>
  </si>
  <si>
    <t>R_2y4adrwFCPN5XDf</t>
  </si>
  <si>
    <t>R_2OT2jGjBzlo2xNw</t>
  </si>
  <si>
    <t>R_25SKSqn3h1fqfLI</t>
  </si>
  <si>
    <t>R_vk9BICtt8zmQJot</t>
  </si>
  <si>
    <t>R_1KrJYdL74N7dvFH</t>
  </si>
  <si>
    <t>11;37am</t>
  </si>
  <si>
    <t>R_3ilpMWDsmO4SIdC</t>
  </si>
  <si>
    <t>R_6m6xcgcI4ACTV61</t>
  </si>
  <si>
    <t>R_1opB6AsuMchYC5s</t>
  </si>
  <si>
    <t>R_2B2qxY04vIdNyAc</t>
  </si>
  <si>
    <t>R_cwlTGclK6jvH0Z3</t>
  </si>
  <si>
    <t>R_1o5anBF2Jww3LeF</t>
  </si>
  <si>
    <t>1;33pm</t>
  </si>
  <si>
    <t>R_2WwLHGRMfMgXrAz</t>
  </si>
  <si>
    <t>R_2R8FudRCsdLQl6a</t>
  </si>
  <si>
    <t>R_3iKb9NWdl9niUKD</t>
  </si>
  <si>
    <t>R_0SwfszSq9o07cpX</t>
  </si>
  <si>
    <t>R_1DBIfNXRL5e73rv</t>
  </si>
  <si>
    <t>R_2lE2J4iOK9zIBUJ</t>
  </si>
  <si>
    <t>2:12pm</t>
  </si>
  <si>
    <t>R_3R8WCc8qg5JBvRD</t>
  </si>
  <si>
    <t>R_vjznDUTwXMiWmWd</t>
  </si>
  <si>
    <t>R_33v6ZvaNGs0oJJM</t>
  </si>
  <si>
    <t>R_1eLBUJkip680daI</t>
  </si>
  <si>
    <t>R_3M6Hz0dkOcLvOp6</t>
  </si>
  <si>
    <t>R_2ALTtCyGZnELH2z</t>
  </si>
  <si>
    <t>3:19pm</t>
  </si>
  <si>
    <t>R_xzapJOU9jsQAP3r</t>
  </si>
  <si>
    <t>R_2ttfFxeZl0jOvVq</t>
  </si>
  <si>
    <t>R_1dazsRpvRJKcZz8</t>
  </si>
  <si>
    <t>R_2sXaFvpM2YYBSMn</t>
  </si>
  <si>
    <t>R_3Pd7YJJd4vSJ70N</t>
  </si>
  <si>
    <t>R_1kNzK06hjR83tQr</t>
  </si>
  <si>
    <t>4:17pm</t>
  </si>
  <si>
    <t>11.26AM</t>
  </si>
  <si>
    <t>1.19pm</t>
  </si>
  <si>
    <t>2.10pm</t>
  </si>
  <si>
    <t>03:15PM</t>
  </si>
  <si>
    <t>3.17pm</t>
  </si>
  <si>
    <t>03:55PM</t>
  </si>
  <si>
    <t>03:25PM</t>
  </si>
  <si>
    <t>3.26pm</t>
  </si>
  <si>
    <t>10:30am</t>
  </si>
  <si>
    <t>09:23AM</t>
  </si>
  <si>
    <t>11:10am</t>
  </si>
  <si>
    <t>11:50am</t>
  </si>
  <si>
    <t>NV fan 5</t>
  </si>
  <si>
    <t>NV fan 0</t>
  </si>
  <si>
    <t>NV fan 3</t>
  </si>
  <si>
    <t>Rotation_average</t>
  </si>
  <si>
    <t>SpatialSpan_average</t>
  </si>
  <si>
    <t>FeatureMatch_average</t>
  </si>
  <si>
    <t>DoubleTrouble_average</t>
  </si>
  <si>
    <t>Rotation_max</t>
  </si>
  <si>
    <t>SpatialSpan_max</t>
  </si>
  <si>
    <t>FeatureMatch_max</t>
  </si>
  <si>
    <t>DoubleTrouble_max</t>
  </si>
  <si>
    <t>Mood_tense</t>
  </si>
  <si>
    <t>Mood_angry</t>
  </si>
  <si>
    <t>Mood_fatigued</t>
  </si>
  <si>
    <t>Mood_depressed</t>
  </si>
  <si>
    <t>Mood_vigorous</t>
  </si>
  <si>
    <t>Mood_confused</t>
  </si>
  <si>
    <t>Fatigue_PhysicalDiscomfort</t>
  </si>
  <si>
    <t>Fatigue_PhysicalExertion</t>
  </si>
  <si>
    <t>Fatigue_LackofMotivation</t>
  </si>
  <si>
    <t>Fatigue_Sleepiness</t>
  </si>
  <si>
    <t>Fatigue_LackofEnergy</t>
  </si>
  <si>
    <t>Rotation1</t>
  </si>
  <si>
    <t>SpatialSpan1</t>
  </si>
  <si>
    <t>FeatureMatch1</t>
  </si>
  <si>
    <t>DoubleTrouble1</t>
  </si>
  <si>
    <t>Rotation2</t>
  </si>
  <si>
    <t>SpatialSpan2</t>
  </si>
  <si>
    <t>FeatureMatch2</t>
  </si>
  <si>
    <t>DoubleTrouble2</t>
  </si>
  <si>
    <t>Mental demand
How mentally demanding was the task?</t>
  </si>
  <si>
    <t>Physical demand
How physically demanding was the task?</t>
  </si>
  <si>
    <t>Temporal demand
How hurried or rushed was the pace of the task?</t>
  </si>
  <si>
    <t>Performance
How successful were you in accomplishing the task?</t>
  </si>
  <si>
    <t>Effort
How hard did you have to work to accomplish your level of performance?</t>
  </si>
  <si>
    <t>Frustration
How insecure, discouraged, irritated, stressed and annoyed were you?</t>
  </si>
  <si>
    <t>ThermalSensation</t>
  </si>
  <si>
    <t>ThermalAcceptability</t>
  </si>
  <si>
    <t>NoiseAnnoyance</t>
  </si>
  <si>
    <t>AcousticSatisfaction</t>
  </si>
  <si>
    <t>UnsatisfiedNoiseSource</t>
  </si>
  <si>
    <t>UnsatisfiedNoiseSource - other</t>
  </si>
  <si>
    <t>ThermalSatisfaction</t>
  </si>
  <si>
    <t>TotalSatisfaction</t>
  </si>
  <si>
    <t>Time_thermal</t>
  </si>
  <si>
    <t>10:45 - 11:05</t>
  </si>
  <si>
    <t>11:25 - 11:45</t>
  </si>
  <si>
    <t>13:30 - 13:50</t>
  </si>
  <si>
    <t>15:15 - 15:35</t>
  </si>
  <si>
    <t>15:55 - 16:15</t>
  </si>
  <si>
    <t>11:52-12:12</t>
  </si>
  <si>
    <t>13:57-14:17</t>
  </si>
  <si>
    <t>14:35-14:55</t>
  </si>
  <si>
    <t>16:05-16:25</t>
  </si>
  <si>
    <t>10:30-10:50</t>
  </si>
  <si>
    <t>11:10-11:30</t>
  </si>
  <si>
    <t>11:50-12:10</t>
  </si>
  <si>
    <t>13:55-14:15</t>
  </si>
  <si>
    <t>15:25-15:45</t>
  </si>
  <si>
    <t>10:45-11:05</t>
  </si>
  <si>
    <t>13:30-13:50</t>
  </si>
  <si>
    <t>14:10-14:30</t>
  </si>
  <si>
    <t>15:15-15:35</t>
  </si>
  <si>
    <t>15:55-16:15</t>
  </si>
  <si>
    <t>11:40-12:00</t>
  </si>
  <si>
    <t>13:35-13:55</t>
  </si>
  <si>
    <t>15:30-15:50</t>
  </si>
  <si>
    <t>16:10-16:30</t>
  </si>
  <si>
    <t>16:42-17:02</t>
  </si>
  <si>
    <t>11:20-11:40</t>
  </si>
  <si>
    <t>15:29-15:49</t>
  </si>
  <si>
    <t>16:50-17:10</t>
  </si>
  <si>
    <t>11:30-11:50</t>
  </si>
  <si>
    <t>10:50-11:10</t>
  </si>
  <si>
    <t>12:03-12:23</t>
  </si>
  <si>
    <t>13:13-13:33</t>
  </si>
  <si>
    <t>10:44-11:04</t>
  </si>
  <si>
    <t>11:24-11:44</t>
  </si>
  <si>
    <t>14:04-14:24</t>
  </si>
  <si>
    <t>14:09-14:29</t>
  </si>
  <si>
    <t>16:08-16:28</t>
  </si>
  <si>
    <t>14:08 - 14:28</t>
  </si>
  <si>
    <t>10:29 - 10:49</t>
  </si>
  <si>
    <t>11:08 - 11:28</t>
  </si>
  <si>
    <t>11:49-12:09</t>
  </si>
  <si>
    <t>13:54-14:14</t>
  </si>
  <si>
    <t>16:44-17:04</t>
  </si>
  <si>
    <t>13:28-13:48</t>
  </si>
  <si>
    <t>15:14-15:34</t>
  </si>
  <si>
    <t>11:53-12:13</t>
  </si>
  <si>
    <t>14:39-14:59</t>
  </si>
  <si>
    <t>16:09-16:29</t>
  </si>
  <si>
    <t>13:29-13:49</t>
  </si>
  <si>
    <t>11:29-11:49</t>
  </si>
  <si>
    <t>14:13-14:33</t>
  </si>
  <si>
    <t>15:13-15:33</t>
  </si>
  <si>
    <t>10:28-10:48</t>
  </si>
  <si>
    <t>11:09-11:29</t>
  </si>
  <si>
    <t>13:52-14:12</t>
  </si>
  <si>
    <t>14:28-14:48</t>
  </si>
  <si>
    <t>15:03-15:23</t>
  </si>
  <si>
    <t>15:48-16:08</t>
  </si>
  <si>
    <t>16:23-16:43</t>
  </si>
  <si>
    <t>16:58-17:18</t>
  </si>
  <si>
    <t>12:37-12:57</t>
  </si>
  <si>
    <t>16:04-16:24</t>
  </si>
  <si>
    <t>16:38-16:58</t>
  </si>
  <si>
    <t>10:43-11:03</t>
  </si>
  <si>
    <t>11:23-11:43</t>
  </si>
  <si>
    <t>CO2</t>
  </si>
  <si>
    <t>PM2.5</t>
  </si>
  <si>
    <t>v</t>
  </si>
  <si>
    <t>T</t>
  </si>
  <si>
    <t>H</t>
  </si>
  <si>
    <t>Tgl</t>
  </si>
  <si>
    <t>v_adj</t>
  </si>
  <si>
    <t>Frustration</t>
  </si>
  <si>
    <t>Effort</t>
  </si>
  <si>
    <t>Performance</t>
  </si>
  <si>
    <t>Temporal demand</t>
  </si>
  <si>
    <t>Physical demand</t>
  </si>
  <si>
    <t>Mental demand</t>
  </si>
  <si>
    <t>SET</t>
  </si>
  <si>
    <t>ID</t>
  </si>
  <si>
    <t>Subid</t>
  </si>
  <si>
    <t>subid</t>
  </si>
  <si>
    <t>11:25-11:45</t>
  </si>
  <si>
    <t>14:08-14:28</t>
  </si>
  <si>
    <t>10:29-10:49</t>
  </si>
  <si>
    <t>11:08-11:28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</si>
</sst>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8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2" fontId="16" fillId="0" borderId="0" xfId="0" applyNumberFormat="1" applyFont="1"/>
    <xf numFmtId="0" fontId="16" fillId="0" borderId="0" xfId="0" applyFont="1"/>
    <xf numFmtId="18" fontId="16" fillId="0" borderId="0" xfId="0" applyNumberFormat="1" applyFont="1"/>
    <xf numFmtId="18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N482"/>
  <sheetViews>
    <sheetView tabSelected="1" zoomScaleNormal="100" workbookViewId="0">
      <selection activeCell="A17" sqref="A17"/>
    </sheetView>
  </sheetViews>
  <sheetFormatPr defaultRowHeight="15" x14ac:dyDescent="0.25"/>
  <cols>
    <col min="1" max="1" width="8.85546875" style="6"/>
    <col min="2" max="3" width="14.85546875" bestFit="1" customWidth="1"/>
    <col min="4" max="4" width="8.85546875" customWidth="1"/>
    <col min="5" max="7" width="9.140625" customWidth="1"/>
    <col min="8" max="8" width="14.85546875" customWidth="1"/>
    <col min="9" max="9" width="22.28515625" customWidth="1"/>
    <col min="13" max="13" width="8.85546875" customWidth="1"/>
    <col min="14" max="14" width="9" customWidth="1"/>
    <col min="15" max="16" width="8.85546875" style="6" customWidth="1"/>
    <col min="17" max="17" width="9" style="6" customWidth="1"/>
    <col min="18" max="18" width="12.28515625" style="6" customWidth="1"/>
    <col min="19" max="25" width="9" style="6" customWidth="1"/>
    <col min="32" max="44" width="9.140625" bestFit="1" customWidth="1"/>
    <col min="45" max="52" width="9.140625" customWidth="1"/>
    <col min="53" max="58" width="9.140625" bestFit="1" customWidth="1"/>
  </cols>
  <sheetData>
    <row r="1" spans="1:66" ht="16.899999999999999" customHeight="1" x14ac:dyDescent="0.25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859</v>
      </c>
      <c r="M1" s="1" t="s">
        <v>11</v>
      </c>
      <c r="N1" s="1" t="s">
        <v>12</v>
      </c>
      <c r="O1" s="6" t="s">
        <v>13</v>
      </c>
      <c r="P1" s="5" t="s">
        <v>14</v>
      </c>
      <c r="Q1" s="5" t="s">
        <v>15</v>
      </c>
      <c r="R1" s="5" t="s">
        <v>778</v>
      </c>
      <c r="S1" s="5" t="s">
        <v>845</v>
      </c>
      <c r="T1" s="5" t="s">
        <v>849</v>
      </c>
      <c r="U1" s="5" t="s">
        <v>846</v>
      </c>
      <c r="V1" s="5" t="s">
        <v>847</v>
      </c>
      <c r="W1" s="5" t="s">
        <v>848</v>
      </c>
      <c r="X1" s="5" t="s">
        <v>843</v>
      </c>
      <c r="Y1" s="5" t="s">
        <v>844</v>
      </c>
      <c r="Z1" t="s">
        <v>745</v>
      </c>
      <c r="AA1" t="s">
        <v>746</v>
      </c>
      <c r="AB1" t="s">
        <v>747</v>
      </c>
      <c r="AC1" t="s">
        <v>748</v>
      </c>
      <c r="AD1" t="s">
        <v>749</v>
      </c>
      <c r="AE1" t="s">
        <v>750</v>
      </c>
      <c r="AF1" t="s">
        <v>752</v>
      </c>
      <c r="AG1" t="s">
        <v>751</v>
      </c>
      <c r="AH1" t="s">
        <v>753</v>
      </c>
      <c r="AI1" t="s">
        <v>754</v>
      </c>
      <c r="AJ1" t="s">
        <v>755</v>
      </c>
      <c r="AK1" s="1" t="s">
        <v>756</v>
      </c>
      <c r="AL1" s="1" t="s">
        <v>757</v>
      </c>
      <c r="AM1" s="1" t="s">
        <v>758</v>
      </c>
      <c r="AN1" s="1" t="s">
        <v>759</v>
      </c>
      <c r="AO1" s="1" t="s">
        <v>760</v>
      </c>
      <c r="AP1" s="1" t="s">
        <v>761</v>
      </c>
      <c r="AQ1" s="1" t="s">
        <v>762</v>
      </c>
      <c r="AR1" s="1" t="s">
        <v>763</v>
      </c>
      <c r="AS1" s="1" t="s">
        <v>737</v>
      </c>
      <c r="AT1" s="1" t="s">
        <v>738</v>
      </c>
      <c r="AU1" s="1" t="s">
        <v>739</v>
      </c>
      <c r="AV1" s="1" t="s">
        <v>740</v>
      </c>
      <c r="AW1" s="1" t="s">
        <v>741</v>
      </c>
      <c r="AX1" s="1" t="s">
        <v>742</v>
      </c>
      <c r="AY1" s="1" t="s">
        <v>743</v>
      </c>
      <c r="AZ1" s="1" t="s">
        <v>744</v>
      </c>
      <c r="BA1" s="1" t="s">
        <v>855</v>
      </c>
      <c r="BB1" s="1" t="s">
        <v>854</v>
      </c>
      <c r="BC1" s="1" t="s">
        <v>853</v>
      </c>
      <c r="BD1" s="1" t="s">
        <v>852</v>
      </c>
      <c r="BE1" s="1" t="s">
        <v>851</v>
      </c>
      <c r="BF1" s="1" t="s">
        <v>850</v>
      </c>
      <c r="BG1" t="s">
        <v>770</v>
      </c>
      <c r="BH1" t="s">
        <v>771</v>
      </c>
      <c r="BI1" t="s">
        <v>772</v>
      </c>
      <c r="BJ1" t="s">
        <v>773</v>
      </c>
      <c r="BK1" t="s">
        <v>774</v>
      </c>
      <c r="BL1" t="s">
        <v>775</v>
      </c>
      <c r="BM1" t="s">
        <v>776</v>
      </c>
      <c r="BN1" t="s">
        <v>777</v>
      </c>
    </row>
    <row r="2" spans="1:66" hidden="1" x14ac:dyDescent="0.25">
      <c r="A2" s="6">
        <v>1</v>
      </c>
      <c r="B2" s="2">
        <v>45117.429305555554</v>
      </c>
      <c r="C2" s="2">
        <v>45117.460300925923</v>
      </c>
      <c r="D2" t="s">
        <v>69</v>
      </c>
      <c r="E2">
        <v>100</v>
      </c>
      <c r="F2">
        <v>2677</v>
      </c>
      <c r="G2" t="b">
        <v>1</v>
      </c>
      <c r="H2" s="2">
        <v>45117.460300925923</v>
      </c>
      <c r="I2" t="s">
        <v>330</v>
      </c>
      <c r="J2" t="s">
        <v>18</v>
      </c>
      <c r="K2" t="s">
        <v>19</v>
      </c>
      <c r="L2">
        <f>IF(AND(J2="SET1",K2="ID1"),1,IF(AND(J2="SET1",K2="ID2"),2,IF(AND(J2="SET1",K2="ID3"),3,IF(AND(J2="SET1",K2="ID4"),4,IF(AND(J2="SET1",K2="ID5"),5,IF(AND(J2="SET1",K2="ID6"),6,0))))))</f>
        <v>2</v>
      </c>
      <c r="N2" s="3">
        <v>0.44791666666666669</v>
      </c>
      <c r="O2" s="7" t="s">
        <v>734</v>
      </c>
      <c r="P2" s="6">
        <v>55</v>
      </c>
      <c r="Q2" s="6">
        <v>0</v>
      </c>
      <c r="R2" s="6" t="s">
        <v>793</v>
      </c>
      <c r="T2" s="6">
        <v>0.85</v>
      </c>
      <c r="U2" s="6">
        <v>29.202500000000001</v>
      </c>
      <c r="V2" s="6">
        <v>76.742500000000007</v>
      </c>
      <c r="W2" s="6">
        <v>29.01850000000001</v>
      </c>
      <c r="X2" s="6">
        <v>689.60983605000013</v>
      </c>
      <c r="Y2" s="6">
        <v>12.296648519999998</v>
      </c>
      <c r="Z2" t="s">
        <v>21</v>
      </c>
      <c r="AA2" t="s">
        <v>22</v>
      </c>
      <c r="AB2" t="s">
        <v>21</v>
      </c>
      <c r="AC2" t="s">
        <v>22</v>
      </c>
      <c r="AD2" t="s">
        <v>23</v>
      </c>
      <c r="AE2" t="s">
        <v>22</v>
      </c>
      <c r="AF2">
        <v>1</v>
      </c>
      <c r="AG2">
        <v>1</v>
      </c>
      <c r="AH2">
        <v>0</v>
      </c>
      <c r="AI2">
        <v>5</v>
      </c>
      <c r="AJ2">
        <v>2</v>
      </c>
      <c r="AK2">
        <v>150</v>
      </c>
      <c r="AL2">
        <v>6</v>
      </c>
      <c r="AM2">
        <v>132</v>
      </c>
      <c r="AN2">
        <v>63</v>
      </c>
      <c r="AO2">
        <v>77</v>
      </c>
      <c r="AP2">
        <v>6</v>
      </c>
      <c r="AQ2">
        <v>129</v>
      </c>
      <c r="AR2">
        <v>64</v>
      </c>
      <c r="AS2">
        <v>113.5</v>
      </c>
      <c r="AT2">
        <v>6</v>
      </c>
      <c r="AU2">
        <v>130.5</v>
      </c>
      <c r="AV2">
        <v>63.5</v>
      </c>
      <c r="AW2">
        <v>150</v>
      </c>
      <c r="AX2">
        <v>6</v>
      </c>
      <c r="AY2">
        <v>132</v>
      </c>
      <c r="AZ2">
        <v>64</v>
      </c>
      <c r="BA2">
        <v>7</v>
      </c>
      <c r="BB2">
        <v>1</v>
      </c>
      <c r="BC2">
        <v>4</v>
      </c>
      <c r="BD2">
        <v>6</v>
      </c>
      <c r="BE2">
        <v>6</v>
      </c>
      <c r="BF2">
        <v>4</v>
      </c>
      <c r="BG2" t="s">
        <v>24</v>
      </c>
      <c r="BH2" t="s">
        <v>41</v>
      </c>
      <c r="BI2" t="s">
        <v>21</v>
      </c>
      <c r="BJ2" t="s">
        <v>26</v>
      </c>
      <c r="BM2" t="s">
        <v>50</v>
      </c>
      <c r="BN2" t="s">
        <v>26</v>
      </c>
    </row>
    <row r="3" spans="1:66" hidden="1" x14ac:dyDescent="0.25">
      <c r="A3" s="6">
        <v>2</v>
      </c>
      <c r="B3" s="2">
        <v>45117.380324074074</v>
      </c>
      <c r="C3" s="2">
        <v>45117.4608912037</v>
      </c>
      <c r="D3" t="s">
        <v>96</v>
      </c>
      <c r="E3">
        <v>100</v>
      </c>
      <c r="F3">
        <v>6961</v>
      </c>
      <c r="G3" t="b">
        <v>1</v>
      </c>
      <c r="H3" s="2">
        <v>45117.460902777777</v>
      </c>
      <c r="I3" t="s">
        <v>331</v>
      </c>
      <c r="J3" t="s">
        <v>18</v>
      </c>
      <c r="K3" t="s">
        <v>30</v>
      </c>
      <c r="L3">
        <f t="shared" ref="L3:L55" si="0">IF(AND(J3="SET1",K3="ID1"),1,IF(AND(J3="SET1",K3="ID2"),2,IF(AND(J3="SET1",K3="ID3"),3,IF(AND(J3="SET1",K3="ID4"),4,IF(AND(J3="SET1",K3="ID5"),5,IF(AND(J3="SET1",K3="ID6"),6,0))))))</f>
        <v>6</v>
      </c>
      <c r="N3" s="3">
        <v>0.44791666666666669</v>
      </c>
      <c r="O3" s="7" t="s">
        <v>734</v>
      </c>
      <c r="P3" s="6">
        <v>55</v>
      </c>
      <c r="Q3" s="6">
        <v>0</v>
      </c>
      <c r="R3" s="6" t="s">
        <v>793</v>
      </c>
      <c r="T3" s="6">
        <v>0.98</v>
      </c>
      <c r="U3" s="6">
        <v>29.465000000000003</v>
      </c>
      <c r="V3" s="6">
        <v>75.404999999999987</v>
      </c>
      <c r="W3" s="6">
        <v>29.105000000000011</v>
      </c>
      <c r="X3" s="6">
        <v>689.60983605000013</v>
      </c>
      <c r="Y3" s="6">
        <v>12.296648519999998</v>
      </c>
      <c r="Z3" t="s">
        <v>21</v>
      </c>
      <c r="AA3" t="s">
        <v>22</v>
      </c>
      <c r="AB3" t="s">
        <v>49</v>
      </c>
      <c r="AC3" t="s">
        <v>22</v>
      </c>
      <c r="AD3" t="s">
        <v>22</v>
      </c>
      <c r="AE3" t="s">
        <v>22</v>
      </c>
      <c r="AF3">
        <v>6</v>
      </c>
      <c r="AG3">
        <v>2</v>
      </c>
      <c r="AH3">
        <v>7</v>
      </c>
      <c r="AI3">
        <v>9</v>
      </c>
      <c r="AJ3">
        <v>6</v>
      </c>
      <c r="AK3">
        <v>144</v>
      </c>
      <c r="AL3">
        <v>8</v>
      </c>
      <c r="AM3">
        <v>196</v>
      </c>
      <c r="AN3">
        <v>73</v>
      </c>
      <c r="AO3">
        <v>170</v>
      </c>
      <c r="AP3">
        <v>7</v>
      </c>
      <c r="AQ3">
        <v>143</v>
      </c>
      <c r="AR3">
        <v>62</v>
      </c>
      <c r="AS3">
        <v>157</v>
      </c>
      <c r="AT3">
        <v>7.5</v>
      </c>
      <c r="AU3">
        <v>169.5</v>
      </c>
      <c r="AV3">
        <v>67.5</v>
      </c>
      <c r="AW3">
        <v>170</v>
      </c>
      <c r="AX3">
        <v>8</v>
      </c>
      <c r="AY3">
        <v>196</v>
      </c>
      <c r="AZ3">
        <v>73</v>
      </c>
      <c r="BA3">
        <v>8</v>
      </c>
      <c r="BB3">
        <v>2</v>
      </c>
      <c r="BC3">
        <v>3</v>
      </c>
      <c r="BD3">
        <v>7</v>
      </c>
      <c r="BE3">
        <v>8</v>
      </c>
      <c r="BF3">
        <v>7</v>
      </c>
      <c r="BG3" t="s">
        <v>67</v>
      </c>
      <c r="BH3" t="s">
        <v>25</v>
      </c>
      <c r="BI3" t="s">
        <v>22</v>
      </c>
      <c r="BJ3" t="s">
        <v>50</v>
      </c>
      <c r="BM3" t="s">
        <v>50</v>
      </c>
      <c r="BN3" t="s">
        <v>50</v>
      </c>
    </row>
    <row r="4" spans="1:66" hidden="1" x14ac:dyDescent="0.25">
      <c r="A4" s="6">
        <v>3</v>
      </c>
      <c r="B4" s="2">
        <v>45117.381423611114</v>
      </c>
      <c r="C4" s="2">
        <v>45117.461018518516</v>
      </c>
      <c r="D4" t="s">
        <v>82</v>
      </c>
      <c r="E4">
        <v>100</v>
      </c>
      <c r="F4">
        <v>6877</v>
      </c>
      <c r="G4" t="b">
        <v>1</v>
      </c>
      <c r="H4" s="2">
        <v>45117.461030092592</v>
      </c>
      <c r="I4" t="s">
        <v>332</v>
      </c>
      <c r="J4" t="s">
        <v>18</v>
      </c>
      <c r="K4" t="s">
        <v>47</v>
      </c>
      <c r="L4">
        <f t="shared" si="0"/>
        <v>1</v>
      </c>
      <c r="N4" t="s">
        <v>449</v>
      </c>
      <c r="O4" s="7" t="s">
        <v>734</v>
      </c>
      <c r="P4" s="6">
        <v>55</v>
      </c>
      <c r="Q4" s="6">
        <v>0</v>
      </c>
      <c r="R4" s="6" t="s">
        <v>793</v>
      </c>
      <c r="T4" s="6">
        <v>1.37</v>
      </c>
      <c r="U4" s="6">
        <v>28.939999999999998</v>
      </c>
      <c r="V4" s="6">
        <v>78.080000000000013</v>
      </c>
      <c r="W4" s="6">
        <v>28.932000000000009</v>
      </c>
      <c r="X4" s="6">
        <v>689.60983605000013</v>
      </c>
      <c r="Y4" s="6">
        <v>12.296648519999998</v>
      </c>
      <c r="Z4" t="s">
        <v>22</v>
      </c>
      <c r="AA4" t="s">
        <v>21</v>
      </c>
      <c r="AB4" t="s">
        <v>49</v>
      </c>
      <c r="AC4" t="s">
        <v>22</v>
      </c>
      <c r="AD4" t="s">
        <v>22</v>
      </c>
      <c r="AE4" t="s">
        <v>22</v>
      </c>
      <c r="AF4">
        <v>0</v>
      </c>
      <c r="AG4">
        <v>3</v>
      </c>
      <c r="AH4">
        <v>4</v>
      </c>
      <c r="AI4">
        <v>9</v>
      </c>
      <c r="AJ4">
        <v>8</v>
      </c>
      <c r="AK4">
        <v>129</v>
      </c>
      <c r="AL4">
        <v>7</v>
      </c>
      <c r="AM4">
        <v>182</v>
      </c>
      <c r="AN4">
        <v>56</v>
      </c>
      <c r="AO4">
        <v>173</v>
      </c>
      <c r="AP4">
        <v>8</v>
      </c>
      <c r="AQ4">
        <v>110</v>
      </c>
      <c r="AR4">
        <v>54</v>
      </c>
      <c r="AS4">
        <v>151</v>
      </c>
      <c r="AT4">
        <v>7.5</v>
      </c>
      <c r="AU4">
        <v>146</v>
      </c>
      <c r="AV4">
        <v>55</v>
      </c>
      <c r="AW4">
        <v>173</v>
      </c>
      <c r="AX4">
        <v>8</v>
      </c>
      <c r="AY4">
        <v>182</v>
      </c>
      <c r="AZ4">
        <v>56</v>
      </c>
      <c r="BA4">
        <v>5</v>
      </c>
      <c r="BB4">
        <v>1</v>
      </c>
      <c r="BC4">
        <v>4</v>
      </c>
      <c r="BD4">
        <v>3</v>
      </c>
      <c r="BE4">
        <v>4</v>
      </c>
      <c r="BF4">
        <v>4</v>
      </c>
      <c r="BG4" t="s">
        <v>32</v>
      </c>
      <c r="BH4" t="s">
        <v>25</v>
      </c>
      <c r="BI4" t="s">
        <v>21</v>
      </c>
      <c r="BJ4" t="s">
        <v>28</v>
      </c>
      <c r="BM4" t="s">
        <v>50</v>
      </c>
      <c r="BN4" t="s">
        <v>50</v>
      </c>
    </row>
    <row r="5" spans="1:66" hidden="1" x14ac:dyDescent="0.25">
      <c r="A5" s="6">
        <v>4</v>
      </c>
      <c r="B5" s="2">
        <v>45117.429247685184</v>
      </c>
      <c r="C5" s="2">
        <v>45117.4612037037</v>
      </c>
      <c r="D5" t="s">
        <v>333</v>
      </c>
      <c r="E5">
        <v>100</v>
      </c>
      <c r="F5">
        <v>2761</v>
      </c>
      <c r="G5" t="b">
        <v>1</v>
      </c>
      <c r="H5" s="2">
        <v>45117.461215277777</v>
      </c>
      <c r="I5" t="s">
        <v>334</v>
      </c>
      <c r="J5" t="s">
        <v>18</v>
      </c>
      <c r="K5" t="s">
        <v>39</v>
      </c>
      <c r="L5">
        <f t="shared" si="0"/>
        <v>5</v>
      </c>
      <c r="N5" s="4">
        <v>0.44791666666666669</v>
      </c>
      <c r="O5" s="7" t="s">
        <v>734</v>
      </c>
      <c r="P5" s="6">
        <v>55</v>
      </c>
      <c r="Q5" s="6">
        <v>0</v>
      </c>
      <c r="R5" s="6" t="s">
        <v>793</v>
      </c>
      <c r="T5" s="6">
        <v>1.31</v>
      </c>
      <c r="U5" s="6">
        <v>29.202500000000001</v>
      </c>
      <c r="V5" s="6">
        <v>76.742500000000007</v>
      </c>
      <c r="W5" s="6">
        <v>29.01850000000001</v>
      </c>
      <c r="X5" s="6">
        <v>689.60983605000013</v>
      </c>
      <c r="Y5" s="6">
        <v>12.296648519999998</v>
      </c>
      <c r="Z5" t="s">
        <v>21</v>
      </c>
      <c r="AA5" t="s">
        <v>22</v>
      </c>
      <c r="AB5" t="s">
        <v>21</v>
      </c>
      <c r="AC5" t="s">
        <v>22</v>
      </c>
      <c r="AD5" t="s">
        <v>21</v>
      </c>
      <c r="AE5" t="s">
        <v>22</v>
      </c>
      <c r="AF5">
        <v>2</v>
      </c>
      <c r="AG5">
        <v>1</v>
      </c>
      <c r="AH5">
        <v>4</v>
      </c>
      <c r="AI5">
        <v>1</v>
      </c>
      <c r="AJ5">
        <v>1</v>
      </c>
      <c r="AK5">
        <v>67</v>
      </c>
      <c r="AL5">
        <v>5</v>
      </c>
      <c r="AM5">
        <v>81</v>
      </c>
      <c r="AN5">
        <v>43</v>
      </c>
      <c r="AO5">
        <v>93</v>
      </c>
      <c r="AP5">
        <v>6</v>
      </c>
      <c r="AQ5">
        <v>99</v>
      </c>
      <c r="AR5">
        <v>47</v>
      </c>
      <c r="AS5">
        <v>80</v>
      </c>
      <c r="AT5">
        <v>5.5</v>
      </c>
      <c r="AU5">
        <v>90</v>
      </c>
      <c r="AV5">
        <v>45</v>
      </c>
      <c r="AW5">
        <v>93</v>
      </c>
      <c r="AX5">
        <v>6</v>
      </c>
      <c r="AY5">
        <v>99</v>
      </c>
      <c r="AZ5">
        <v>47</v>
      </c>
      <c r="BA5">
        <v>7</v>
      </c>
      <c r="BB5">
        <v>1</v>
      </c>
      <c r="BC5">
        <v>4</v>
      </c>
      <c r="BD5">
        <v>2</v>
      </c>
      <c r="BE5">
        <v>8</v>
      </c>
      <c r="BF5">
        <v>10</v>
      </c>
      <c r="BG5" t="s">
        <v>32</v>
      </c>
      <c r="BH5" t="s">
        <v>41</v>
      </c>
      <c r="BI5" t="s">
        <v>49</v>
      </c>
      <c r="BJ5" t="s">
        <v>34</v>
      </c>
      <c r="BK5" t="s">
        <v>43</v>
      </c>
      <c r="BL5" t="s">
        <v>335</v>
      </c>
      <c r="BM5" t="s">
        <v>28</v>
      </c>
      <c r="BN5" t="s">
        <v>36</v>
      </c>
    </row>
    <row r="6" spans="1:66" hidden="1" x14ac:dyDescent="0.25">
      <c r="A6" s="6">
        <v>5</v>
      </c>
      <c r="B6" s="2">
        <v>45117.44840277778</v>
      </c>
      <c r="C6" s="2">
        <v>45117.461863425924</v>
      </c>
      <c r="D6" t="s">
        <v>336</v>
      </c>
      <c r="E6">
        <v>100</v>
      </c>
      <c r="F6">
        <v>1163</v>
      </c>
      <c r="G6" t="b">
        <v>1</v>
      </c>
      <c r="H6" s="2">
        <v>45117.461875000001</v>
      </c>
      <c r="I6" t="s">
        <v>337</v>
      </c>
      <c r="J6" t="s">
        <v>18</v>
      </c>
      <c r="K6" t="s">
        <v>56</v>
      </c>
      <c r="L6">
        <f t="shared" si="0"/>
        <v>3</v>
      </c>
      <c r="N6" s="3">
        <v>0.44791666666666669</v>
      </c>
      <c r="O6" s="7" t="s">
        <v>734</v>
      </c>
      <c r="P6" s="6">
        <v>55</v>
      </c>
      <c r="Q6" s="6">
        <v>0</v>
      </c>
      <c r="R6" s="6" t="s">
        <v>793</v>
      </c>
      <c r="T6" s="6">
        <v>1.2</v>
      </c>
      <c r="U6" s="6">
        <v>29.465000000000003</v>
      </c>
      <c r="V6" s="6">
        <v>75.404999999999987</v>
      </c>
      <c r="W6" s="6">
        <v>29.105000000000011</v>
      </c>
      <c r="X6" s="6">
        <v>689.60983605000013</v>
      </c>
      <c r="Y6" s="6">
        <v>12.296648519999998</v>
      </c>
      <c r="Z6" t="s">
        <v>22</v>
      </c>
      <c r="AA6" t="s">
        <v>22</v>
      </c>
      <c r="AB6" t="s">
        <v>21</v>
      </c>
      <c r="AC6" t="s">
        <v>22</v>
      </c>
      <c r="AD6" t="s">
        <v>21</v>
      </c>
      <c r="AE6" t="s">
        <v>22</v>
      </c>
      <c r="AF6">
        <v>0</v>
      </c>
      <c r="AG6">
        <v>0</v>
      </c>
      <c r="AH6">
        <v>2</v>
      </c>
      <c r="AI6">
        <v>4</v>
      </c>
      <c r="AJ6">
        <v>1</v>
      </c>
      <c r="AK6">
        <v>60</v>
      </c>
      <c r="AL6">
        <v>5</v>
      </c>
      <c r="AM6">
        <v>132</v>
      </c>
      <c r="AN6">
        <v>35</v>
      </c>
      <c r="AO6">
        <v>157</v>
      </c>
      <c r="AP6">
        <v>5</v>
      </c>
      <c r="AQ6">
        <v>104</v>
      </c>
      <c r="AR6">
        <v>40</v>
      </c>
      <c r="AS6">
        <v>108.5</v>
      </c>
      <c r="AT6">
        <v>5</v>
      </c>
      <c r="AU6">
        <v>118</v>
      </c>
      <c r="AV6">
        <v>37.5</v>
      </c>
      <c r="AW6">
        <v>157</v>
      </c>
      <c r="AX6">
        <v>5</v>
      </c>
      <c r="AY6">
        <v>132</v>
      </c>
      <c r="AZ6">
        <v>40</v>
      </c>
      <c r="BA6">
        <v>6</v>
      </c>
      <c r="BB6">
        <v>2</v>
      </c>
      <c r="BC6">
        <v>7</v>
      </c>
      <c r="BD6">
        <v>4</v>
      </c>
      <c r="BE6">
        <v>8</v>
      </c>
      <c r="BF6">
        <v>9</v>
      </c>
      <c r="BG6" t="s">
        <v>32</v>
      </c>
      <c r="BH6" t="s">
        <v>41</v>
      </c>
      <c r="BI6" t="s">
        <v>40</v>
      </c>
      <c r="BJ6" t="s">
        <v>42</v>
      </c>
      <c r="BK6" t="s">
        <v>167</v>
      </c>
      <c r="BM6" t="s">
        <v>28</v>
      </c>
      <c r="BN6" t="s">
        <v>42</v>
      </c>
    </row>
    <row r="7" spans="1:66" hidden="1" x14ac:dyDescent="0.25">
      <c r="A7" s="6">
        <v>6</v>
      </c>
      <c r="B7" s="2">
        <v>45117.448472222219</v>
      </c>
      <c r="C7" s="2">
        <v>45117.463472222225</v>
      </c>
      <c r="D7" t="s">
        <v>16</v>
      </c>
      <c r="E7">
        <v>100</v>
      </c>
      <c r="F7">
        <v>1296</v>
      </c>
      <c r="G7" t="b">
        <v>1</v>
      </c>
      <c r="H7" s="2">
        <v>45117.463483796295</v>
      </c>
      <c r="I7" t="s">
        <v>338</v>
      </c>
      <c r="J7" t="s">
        <v>18</v>
      </c>
      <c r="K7" t="s">
        <v>53</v>
      </c>
      <c r="L7">
        <f t="shared" si="0"/>
        <v>4</v>
      </c>
      <c r="N7" s="3">
        <v>0.44791666666666669</v>
      </c>
      <c r="O7" s="7" t="s">
        <v>734</v>
      </c>
      <c r="P7" s="6">
        <v>55</v>
      </c>
      <c r="Q7" s="6">
        <v>0</v>
      </c>
      <c r="R7" s="6" t="s">
        <v>793</v>
      </c>
      <c r="T7" s="6">
        <v>0.86</v>
      </c>
      <c r="U7" s="6">
        <v>28.939999999999998</v>
      </c>
      <c r="V7" s="6">
        <v>78.080000000000013</v>
      </c>
      <c r="W7" s="6">
        <v>28.932000000000009</v>
      </c>
      <c r="X7" s="6">
        <v>689.60983605000013</v>
      </c>
      <c r="Y7" s="6">
        <v>12.296648519999998</v>
      </c>
      <c r="Z7" t="s">
        <v>22</v>
      </c>
      <c r="AA7" t="s">
        <v>22</v>
      </c>
      <c r="AB7" t="s">
        <v>22</v>
      </c>
      <c r="AC7" t="s">
        <v>22</v>
      </c>
      <c r="AD7" t="s">
        <v>23</v>
      </c>
      <c r="AE7" t="s">
        <v>22</v>
      </c>
      <c r="AF7">
        <v>1</v>
      </c>
      <c r="AG7">
        <v>2</v>
      </c>
      <c r="AH7">
        <v>2</v>
      </c>
      <c r="AI7">
        <v>2</v>
      </c>
      <c r="AJ7">
        <v>2</v>
      </c>
      <c r="AK7">
        <v>124</v>
      </c>
      <c r="AL7">
        <v>7</v>
      </c>
      <c r="AM7">
        <v>116</v>
      </c>
      <c r="AN7">
        <v>44</v>
      </c>
      <c r="AO7">
        <v>131</v>
      </c>
      <c r="AP7">
        <v>7</v>
      </c>
      <c r="AQ7">
        <v>182</v>
      </c>
      <c r="AR7">
        <v>52</v>
      </c>
      <c r="AS7">
        <v>127.5</v>
      </c>
      <c r="AT7">
        <v>7</v>
      </c>
      <c r="AU7">
        <v>149</v>
      </c>
      <c r="AV7">
        <v>48</v>
      </c>
      <c r="AW7">
        <v>131</v>
      </c>
      <c r="AX7">
        <v>7</v>
      </c>
      <c r="AY7">
        <v>182</v>
      </c>
      <c r="AZ7">
        <v>52</v>
      </c>
      <c r="BA7">
        <v>7</v>
      </c>
      <c r="BB7">
        <v>1</v>
      </c>
      <c r="BC7">
        <v>8</v>
      </c>
      <c r="BD7">
        <v>6</v>
      </c>
      <c r="BE7">
        <v>8</v>
      </c>
      <c r="BF7">
        <v>8</v>
      </c>
      <c r="BG7" t="s">
        <v>67</v>
      </c>
      <c r="BH7" t="s">
        <v>41</v>
      </c>
      <c r="BI7" t="s">
        <v>23</v>
      </c>
      <c r="BJ7" t="s">
        <v>34</v>
      </c>
      <c r="BK7" t="s">
        <v>43</v>
      </c>
      <c r="BL7" t="s">
        <v>339</v>
      </c>
      <c r="BM7" t="s">
        <v>28</v>
      </c>
      <c r="BN7" t="s">
        <v>36</v>
      </c>
    </row>
    <row r="8" spans="1:66" hidden="1" x14ac:dyDescent="0.25">
      <c r="A8" s="6">
        <v>7</v>
      </c>
      <c r="B8" s="2">
        <v>45117.471805555557</v>
      </c>
      <c r="C8" s="2">
        <v>45117.487800925926</v>
      </c>
      <c r="D8" t="s">
        <v>72</v>
      </c>
      <c r="E8">
        <v>100</v>
      </c>
      <c r="F8">
        <v>1381</v>
      </c>
      <c r="G8" t="b">
        <v>1</v>
      </c>
      <c r="H8" s="2">
        <v>45117.487800925926</v>
      </c>
      <c r="I8" t="s">
        <v>340</v>
      </c>
      <c r="J8" t="s">
        <v>18</v>
      </c>
      <c r="K8" t="s">
        <v>19</v>
      </c>
      <c r="L8">
        <f t="shared" si="0"/>
        <v>2</v>
      </c>
      <c r="N8" s="3">
        <v>0.47569444444444442</v>
      </c>
      <c r="O8" s="7" t="s">
        <v>734</v>
      </c>
      <c r="P8" s="6">
        <v>70</v>
      </c>
      <c r="Q8" s="6">
        <v>0</v>
      </c>
      <c r="R8" s="6" t="s">
        <v>860</v>
      </c>
      <c r="T8" s="6">
        <v>0.85</v>
      </c>
      <c r="U8" s="6">
        <v>29.422500000000003</v>
      </c>
      <c r="V8" s="6">
        <v>76.947499999999991</v>
      </c>
      <c r="W8" s="6">
        <v>29.2135</v>
      </c>
      <c r="X8" s="6">
        <v>732.37716664999994</v>
      </c>
      <c r="Y8" s="6">
        <v>10.953420939999999</v>
      </c>
      <c r="Z8" t="s">
        <v>21</v>
      </c>
      <c r="AA8" t="s">
        <v>22</v>
      </c>
      <c r="AB8" t="s">
        <v>23</v>
      </c>
      <c r="AC8" t="s">
        <v>22</v>
      </c>
      <c r="AD8" t="s">
        <v>23</v>
      </c>
      <c r="AE8" t="s">
        <v>22</v>
      </c>
      <c r="AF8">
        <v>0</v>
      </c>
      <c r="AG8">
        <v>1</v>
      </c>
      <c r="AH8">
        <v>1</v>
      </c>
      <c r="AI8">
        <v>5</v>
      </c>
      <c r="AJ8">
        <v>3</v>
      </c>
      <c r="AK8">
        <v>66</v>
      </c>
      <c r="AL8">
        <v>5</v>
      </c>
      <c r="AM8">
        <v>182</v>
      </c>
      <c r="AN8">
        <v>73</v>
      </c>
      <c r="AO8">
        <v>78</v>
      </c>
      <c r="AP8">
        <v>7</v>
      </c>
      <c r="AQ8">
        <v>229</v>
      </c>
      <c r="AR8">
        <v>73</v>
      </c>
      <c r="AS8">
        <v>72</v>
      </c>
      <c r="AT8">
        <v>6</v>
      </c>
      <c r="AU8">
        <v>205.5</v>
      </c>
      <c r="AV8">
        <v>73</v>
      </c>
      <c r="AW8">
        <v>78</v>
      </c>
      <c r="AX8">
        <v>7</v>
      </c>
      <c r="AY8">
        <v>229</v>
      </c>
      <c r="AZ8">
        <v>73</v>
      </c>
      <c r="BA8">
        <v>7</v>
      </c>
      <c r="BB8">
        <v>2</v>
      </c>
      <c r="BC8">
        <v>3</v>
      </c>
      <c r="BD8">
        <v>5</v>
      </c>
      <c r="BE8">
        <v>4</v>
      </c>
      <c r="BF8">
        <v>4</v>
      </c>
      <c r="BG8" t="s">
        <v>24</v>
      </c>
      <c r="BH8" t="s">
        <v>25</v>
      </c>
      <c r="BI8" t="s">
        <v>23</v>
      </c>
      <c r="BJ8" t="s">
        <v>34</v>
      </c>
      <c r="BK8" t="s">
        <v>60</v>
      </c>
      <c r="BM8" t="s">
        <v>50</v>
      </c>
      <c r="BN8" t="s">
        <v>36</v>
      </c>
    </row>
    <row r="9" spans="1:66" hidden="1" x14ac:dyDescent="0.25">
      <c r="A9" s="6">
        <v>8</v>
      </c>
      <c r="B9" s="2">
        <v>45117.475902777776</v>
      </c>
      <c r="C9" s="2">
        <v>45117.488553240742</v>
      </c>
      <c r="D9" t="s">
        <v>45</v>
      </c>
      <c r="E9">
        <v>100</v>
      </c>
      <c r="F9">
        <v>1092</v>
      </c>
      <c r="G9" t="b">
        <v>1</v>
      </c>
      <c r="H9" s="2">
        <v>45117.488553240742</v>
      </c>
      <c r="I9" t="s">
        <v>341</v>
      </c>
      <c r="J9" t="s">
        <v>18</v>
      </c>
      <c r="K9" t="s">
        <v>30</v>
      </c>
      <c r="L9">
        <f t="shared" si="0"/>
        <v>6</v>
      </c>
      <c r="N9" s="3">
        <v>0.47569444444444442</v>
      </c>
      <c r="O9" s="7" t="s">
        <v>734</v>
      </c>
      <c r="P9" s="6">
        <v>70</v>
      </c>
      <c r="Q9" s="6">
        <v>0</v>
      </c>
      <c r="R9" s="6" t="s">
        <v>860</v>
      </c>
      <c r="T9" s="6">
        <v>0.98</v>
      </c>
      <c r="U9" s="6">
        <v>29.675000000000001</v>
      </c>
      <c r="V9" s="6">
        <v>75.72999999999999</v>
      </c>
      <c r="W9" s="6">
        <v>29.3</v>
      </c>
      <c r="X9" s="6">
        <v>732.37716664999994</v>
      </c>
      <c r="Y9" s="6">
        <v>10.953420939999999</v>
      </c>
      <c r="Z9" t="s">
        <v>22</v>
      </c>
      <c r="AA9" t="s">
        <v>22</v>
      </c>
      <c r="AB9" t="s">
        <v>21</v>
      </c>
      <c r="AC9" t="s">
        <v>22</v>
      </c>
      <c r="AD9" t="s">
        <v>22</v>
      </c>
      <c r="AE9" t="s">
        <v>22</v>
      </c>
      <c r="AF9">
        <v>4</v>
      </c>
      <c r="AG9">
        <v>2</v>
      </c>
      <c r="AH9">
        <v>5</v>
      </c>
      <c r="AI9">
        <v>5</v>
      </c>
      <c r="AJ9">
        <v>4</v>
      </c>
      <c r="AK9">
        <v>157</v>
      </c>
      <c r="AL9">
        <v>7</v>
      </c>
      <c r="AM9">
        <v>167</v>
      </c>
      <c r="AN9">
        <v>68</v>
      </c>
      <c r="AO9">
        <v>112</v>
      </c>
      <c r="AP9">
        <v>8</v>
      </c>
      <c r="AQ9">
        <v>177</v>
      </c>
      <c r="AR9">
        <v>66</v>
      </c>
      <c r="AS9">
        <v>134.5</v>
      </c>
      <c r="AT9">
        <v>7.5</v>
      </c>
      <c r="AU9">
        <v>172</v>
      </c>
      <c r="AV9">
        <v>67</v>
      </c>
      <c r="AW9">
        <v>157</v>
      </c>
      <c r="AX9">
        <v>8</v>
      </c>
      <c r="AY9">
        <v>177</v>
      </c>
      <c r="AZ9">
        <v>68</v>
      </c>
      <c r="BA9">
        <v>8</v>
      </c>
      <c r="BB9">
        <v>3</v>
      </c>
      <c r="BC9">
        <v>4</v>
      </c>
      <c r="BD9">
        <v>8</v>
      </c>
      <c r="BE9">
        <v>9</v>
      </c>
      <c r="BF9">
        <v>7</v>
      </c>
      <c r="BG9" t="s">
        <v>24</v>
      </c>
      <c r="BH9" t="s">
        <v>25</v>
      </c>
      <c r="BI9" t="s">
        <v>23</v>
      </c>
      <c r="BJ9" t="s">
        <v>28</v>
      </c>
      <c r="BM9" t="s">
        <v>50</v>
      </c>
      <c r="BN9" t="s">
        <v>36</v>
      </c>
    </row>
    <row r="10" spans="1:66" hidden="1" x14ac:dyDescent="0.25">
      <c r="A10" s="6">
        <v>9</v>
      </c>
      <c r="B10" s="2">
        <v>45117.476354166669</v>
      </c>
      <c r="C10" s="2">
        <v>45117.488564814812</v>
      </c>
      <c r="D10" t="s">
        <v>96</v>
      </c>
      <c r="E10">
        <v>100</v>
      </c>
      <c r="F10">
        <v>1054</v>
      </c>
      <c r="G10" t="b">
        <v>1</v>
      </c>
      <c r="H10" s="2">
        <v>45117.488564814812</v>
      </c>
      <c r="I10" t="s">
        <v>342</v>
      </c>
      <c r="J10" t="s">
        <v>18</v>
      </c>
      <c r="K10" t="s">
        <v>53</v>
      </c>
      <c r="L10">
        <f t="shared" si="0"/>
        <v>4</v>
      </c>
      <c r="N10" s="3">
        <v>0.47569444444444442</v>
      </c>
      <c r="O10" s="7" t="s">
        <v>734</v>
      </c>
      <c r="P10" s="6">
        <v>70</v>
      </c>
      <c r="Q10" s="6">
        <v>0</v>
      </c>
      <c r="R10" s="6" t="s">
        <v>860</v>
      </c>
      <c r="T10" s="6">
        <v>0.86</v>
      </c>
      <c r="U10" s="6">
        <v>29.170000000000005</v>
      </c>
      <c r="V10" s="6">
        <v>78.164999999999992</v>
      </c>
      <c r="W10" s="6">
        <v>29.126999999999999</v>
      </c>
      <c r="X10" s="6">
        <v>732.37716664999994</v>
      </c>
      <c r="Y10" s="6">
        <v>10.953420939999999</v>
      </c>
      <c r="Z10" t="s">
        <v>21</v>
      </c>
      <c r="AA10" t="s">
        <v>21</v>
      </c>
      <c r="AB10" t="s">
        <v>21</v>
      </c>
      <c r="AC10" t="s">
        <v>22</v>
      </c>
      <c r="AD10" t="s">
        <v>23</v>
      </c>
      <c r="AE10" t="s">
        <v>22</v>
      </c>
      <c r="AF10">
        <v>4</v>
      </c>
      <c r="AG10">
        <v>3</v>
      </c>
      <c r="AH10">
        <v>2</v>
      </c>
      <c r="AI10">
        <v>3</v>
      </c>
      <c r="AJ10">
        <v>2</v>
      </c>
      <c r="AK10">
        <v>136</v>
      </c>
      <c r="AL10">
        <v>6</v>
      </c>
      <c r="AM10">
        <v>196</v>
      </c>
      <c r="AN10">
        <v>55</v>
      </c>
      <c r="AO10">
        <v>121</v>
      </c>
      <c r="AP10">
        <v>7</v>
      </c>
      <c r="AQ10">
        <v>160</v>
      </c>
      <c r="AR10">
        <v>54</v>
      </c>
      <c r="AS10">
        <v>128.5</v>
      </c>
      <c r="AT10">
        <v>6.5</v>
      </c>
      <c r="AU10">
        <v>178</v>
      </c>
      <c r="AV10">
        <v>54.5</v>
      </c>
      <c r="AW10">
        <v>136</v>
      </c>
      <c r="AX10">
        <v>7</v>
      </c>
      <c r="AY10">
        <v>196</v>
      </c>
      <c r="AZ10">
        <v>55</v>
      </c>
      <c r="BA10">
        <v>6</v>
      </c>
      <c r="BB10">
        <v>1</v>
      </c>
      <c r="BC10">
        <v>7</v>
      </c>
      <c r="BD10">
        <v>6</v>
      </c>
      <c r="BE10">
        <v>9</v>
      </c>
      <c r="BF10">
        <v>5</v>
      </c>
      <c r="BG10" t="s">
        <v>67</v>
      </c>
      <c r="BH10" t="s">
        <v>41</v>
      </c>
      <c r="BI10" t="s">
        <v>40</v>
      </c>
      <c r="BJ10" t="s">
        <v>34</v>
      </c>
      <c r="BK10" t="s">
        <v>60</v>
      </c>
      <c r="BM10" t="s">
        <v>26</v>
      </c>
      <c r="BN10" t="s">
        <v>34</v>
      </c>
    </row>
    <row r="11" spans="1:66" hidden="1" x14ac:dyDescent="0.25">
      <c r="A11" s="6">
        <v>10</v>
      </c>
      <c r="B11" s="2">
        <v>45117.475821759261</v>
      </c>
      <c r="C11" s="2">
        <v>45117.489004629628</v>
      </c>
      <c r="D11" t="s">
        <v>343</v>
      </c>
      <c r="E11">
        <v>100</v>
      </c>
      <c r="F11">
        <v>1138</v>
      </c>
      <c r="G11" t="b">
        <v>1</v>
      </c>
      <c r="H11" s="2">
        <v>45117.489016203705</v>
      </c>
      <c r="I11" t="s">
        <v>344</v>
      </c>
      <c r="J11" t="s">
        <v>18</v>
      </c>
      <c r="K11" t="s">
        <v>39</v>
      </c>
      <c r="L11">
        <f t="shared" si="0"/>
        <v>5</v>
      </c>
      <c r="N11" s="4">
        <v>0.47569444444444442</v>
      </c>
      <c r="O11" s="7" t="s">
        <v>734</v>
      </c>
      <c r="P11" s="6">
        <v>70</v>
      </c>
      <c r="Q11" s="6">
        <v>0</v>
      </c>
      <c r="R11" s="6" t="s">
        <v>860</v>
      </c>
      <c r="T11" s="6">
        <v>1.31</v>
      </c>
      <c r="U11" s="6">
        <v>29.422500000000003</v>
      </c>
      <c r="V11" s="6">
        <v>76.947499999999991</v>
      </c>
      <c r="W11" s="6">
        <v>29.2135</v>
      </c>
      <c r="X11" s="6">
        <v>732.37716664999994</v>
      </c>
      <c r="Y11" s="6">
        <v>10.953420939999999</v>
      </c>
      <c r="Z11" t="s">
        <v>21</v>
      </c>
      <c r="AA11" t="s">
        <v>23</v>
      </c>
      <c r="AB11" t="s">
        <v>21</v>
      </c>
      <c r="AC11" t="s">
        <v>22</v>
      </c>
      <c r="AD11" t="s">
        <v>22</v>
      </c>
      <c r="AE11" t="s">
        <v>22</v>
      </c>
      <c r="AF11">
        <v>1</v>
      </c>
      <c r="AG11">
        <v>3</v>
      </c>
      <c r="AH11">
        <v>3</v>
      </c>
      <c r="AI11">
        <v>1</v>
      </c>
      <c r="AJ11">
        <v>2</v>
      </c>
      <c r="AK11">
        <v>109</v>
      </c>
      <c r="AL11">
        <v>6</v>
      </c>
      <c r="AM11">
        <v>114</v>
      </c>
      <c r="AN11">
        <v>43</v>
      </c>
      <c r="AO11">
        <v>105</v>
      </c>
      <c r="AP11">
        <v>5</v>
      </c>
      <c r="AQ11">
        <v>80</v>
      </c>
      <c r="AR11">
        <v>55</v>
      </c>
      <c r="AS11">
        <v>107</v>
      </c>
      <c r="AT11">
        <v>5.5</v>
      </c>
      <c r="AU11">
        <v>97</v>
      </c>
      <c r="AV11">
        <v>49</v>
      </c>
      <c r="AW11">
        <v>109</v>
      </c>
      <c r="AX11">
        <v>6</v>
      </c>
      <c r="AY11">
        <v>114</v>
      </c>
      <c r="AZ11">
        <v>55</v>
      </c>
      <c r="BA11">
        <v>7</v>
      </c>
      <c r="BB11">
        <v>1</v>
      </c>
      <c r="BC11">
        <v>5</v>
      </c>
      <c r="BD11">
        <v>1</v>
      </c>
      <c r="BE11">
        <v>8</v>
      </c>
      <c r="BF11">
        <v>8</v>
      </c>
      <c r="BG11" t="s">
        <v>67</v>
      </c>
      <c r="BH11" t="s">
        <v>41</v>
      </c>
      <c r="BI11" t="s">
        <v>49</v>
      </c>
      <c r="BJ11" t="s">
        <v>42</v>
      </c>
      <c r="BK11" t="s">
        <v>60</v>
      </c>
      <c r="BM11" t="s">
        <v>28</v>
      </c>
      <c r="BN11" t="s">
        <v>34</v>
      </c>
    </row>
    <row r="12" spans="1:66" hidden="1" x14ac:dyDescent="0.25">
      <c r="A12" s="6">
        <v>11</v>
      </c>
      <c r="B12" s="2">
        <v>45117.476134259261</v>
      </c>
      <c r="C12" s="2">
        <v>45117.490335648145</v>
      </c>
      <c r="D12" t="s">
        <v>51</v>
      </c>
      <c r="E12">
        <v>100</v>
      </c>
      <c r="F12">
        <v>1227</v>
      </c>
      <c r="G12" t="b">
        <v>1</v>
      </c>
      <c r="H12" s="2">
        <v>45117.490335648145</v>
      </c>
      <c r="I12" t="s">
        <v>345</v>
      </c>
      <c r="J12" t="s">
        <v>18</v>
      </c>
      <c r="K12" t="s">
        <v>47</v>
      </c>
      <c r="L12">
        <f t="shared" si="0"/>
        <v>1</v>
      </c>
      <c r="N12" t="s">
        <v>722</v>
      </c>
      <c r="O12" s="7" t="s">
        <v>734</v>
      </c>
      <c r="P12" s="6">
        <v>70</v>
      </c>
      <c r="Q12" s="6">
        <v>0</v>
      </c>
      <c r="R12" s="6" t="s">
        <v>860</v>
      </c>
      <c r="T12" s="6">
        <v>1.37</v>
      </c>
      <c r="U12" s="6">
        <v>29.170000000000005</v>
      </c>
      <c r="V12" s="6">
        <v>78.164999999999992</v>
      </c>
      <c r="W12" s="6">
        <v>29.126999999999999</v>
      </c>
      <c r="X12" s="6">
        <v>732.37716664999994</v>
      </c>
      <c r="Y12" s="6">
        <v>10.953420939999999</v>
      </c>
      <c r="Z12" t="s">
        <v>21</v>
      </c>
      <c r="AA12" t="s">
        <v>23</v>
      </c>
      <c r="AB12" t="s">
        <v>49</v>
      </c>
      <c r="AC12" t="s">
        <v>22</v>
      </c>
      <c r="AD12" t="s">
        <v>22</v>
      </c>
      <c r="AE12" t="s">
        <v>22</v>
      </c>
      <c r="AF12">
        <v>0</v>
      </c>
      <c r="AG12">
        <v>3</v>
      </c>
      <c r="AH12">
        <v>5</v>
      </c>
      <c r="AI12">
        <v>7</v>
      </c>
      <c r="AJ12">
        <v>7</v>
      </c>
      <c r="AK12">
        <v>71</v>
      </c>
      <c r="AL12">
        <v>4</v>
      </c>
      <c r="AM12">
        <v>132</v>
      </c>
      <c r="AN12">
        <v>43</v>
      </c>
      <c r="AO12">
        <v>97</v>
      </c>
      <c r="AP12">
        <v>4</v>
      </c>
      <c r="AQ12">
        <v>100</v>
      </c>
      <c r="AR12">
        <v>54</v>
      </c>
      <c r="AS12">
        <v>84</v>
      </c>
      <c r="AT12">
        <v>4</v>
      </c>
      <c r="AU12">
        <v>116</v>
      </c>
      <c r="AV12">
        <v>48.5</v>
      </c>
      <c r="AW12">
        <v>97</v>
      </c>
      <c r="AX12">
        <v>4</v>
      </c>
      <c r="AY12">
        <v>132</v>
      </c>
      <c r="AZ12">
        <v>54</v>
      </c>
      <c r="BA12">
        <v>5</v>
      </c>
      <c r="BB12">
        <v>0</v>
      </c>
      <c r="BC12">
        <v>4</v>
      </c>
      <c r="BD12">
        <v>4</v>
      </c>
      <c r="BE12">
        <v>4</v>
      </c>
      <c r="BF12">
        <v>5</v>
      </c>
      <c r="BG12" t="s">
        <v>32</v>
      </c>
      <c r="BH12" t="s">
        <v>25</v>
      </c>
      <c r="BI12" t="s">
        <v>49</v>
      </c>
      <c r="BJ12" t="s">
        <v>42</v>
      </c>
      <c r="BK12" t="s">
        <v>60</v>
      </c>
      <c r="BM12" t="s">
        <v>50</v>
      </c>
      <c r="BN12" t="s">
        <v>26</v>
      </c>
    </row>
    <row r="13" spans="1:66" hidden="1" x14ac:dyDescent="0.25">
      <c r="A13" s="6">
        <v>12</v>
      </c>
      <c r="B13" s="2">
        <v>45117.475821759261</v>
      </c>
      <c r="C13" s="2">
        <v>45117.491944444446</v>
      </c>
      <c r="D13" t="s">
        <v>54</v>
      </c>
      <c r="E13">
        <v>100</v>
      </c>
      <c r="F13">
        <v>1392</v>
      </c>
      <c r="G13" t="b">
        <v>1</v>
      </c>
      <c r="H13" s="2">
        <v>45117.491944444446</v>
      </c>
      <c r="I13" t="s">
        <v>346</v>
      </c>
      <c r="J13" t="s">
        <v>18</v>
      </c>
      <c r="K13" t="s">
        <v>56</v>
      </c>
      <c r="L13">
        <f t="shared" si="0"/>
        <v>3</v>
      </c>
      <c r="N13" s="3">
        <v>0.97569444444444453</v>
      </c>
      <c r="O13" s="7" t="s">
        <v>734</v>
      </c>
      <c r="P13" s="6">
        <v>70</v>
      </c>
      <c r="Q13" s="6">
        <v>0</v>
      </c>
      <c r="R13" s="6" t="s">
        <v>860</v>
      </c>
      <c r="T13" s="6">
        <v>1.2</v>
      </c>
      <c r="U13" s="6">
        <v>29.675000000000001</v>
      </c>
      <c r="V13" s="6">
        <v>75.72999999999999</v>
      </c>
      <c r="W13" s="6">
        <v>29.3</v>
      </c>
      <c r="X13" s="6">
        <v>732.37716664999994</v>
      </c>
      <c r="Y13" s="6">
        <v>10.953420939999999</v>
      </c>
      <c r="Z13" t="s">
        <v>40</v>
      </c>
      <c r="AA13" t="s">
        <v>49</v>
      </c>
      <c r="AB13" t="s">
        <v>49</v>
      </c>
      <c r="AC13" t="s">
        <v>49</v>
      </c>
      <c r="AD13" t="s">
        <v>22</v>
      </c>
      <c r="AE13" t="s">
        <v>49</v>
      </c>
      <c r="AF13">
        <v>0</v>
      </c>
      <c r="AG13">
        <v>0</v>
      </c>
      <c r="AH13">
        <v>10</v>
      </c>
      <c r="AI13">
        <v>10</v>
      </c>
      <c r="AJ13">
        <v>9</v>
      </c>
      <c r="AK13">
        <v>59</v>
      </c>
      <c r="AL13">
        <v>6</v>
      </c>
      <c r="AM13">
        <v>149</v>
      </c>
      <c r="AN13">
        <v>36</v>
      </c>
      <c r="AO13">
        <v>95</v>
      </c>
      <c r="AP13">
        <v>7</v>
      </c>
      <c r="AQ13">
        <v>88</v>
      </c>
      <c r="AR13">
        <v>46</v>
      </c>
      <c r="AS13">
        <v>77</v>
      </c>
      <c r="AT13">
        <v>6.5</v>
      </c>
      <c r="AU13">
        <v>118.5</v>
      </c>
      <c r="AV13">
        <v>41</v>
      </c>
      <c r="AW13">
        <v>95</v>
      </c>
      <c r="AX13">
        <v>7</v>
      </c>
      <c r="AY13">
        <v>149</v>
      </c>
      <c r="AZ13">
        <v>46</v>
      </c>
      <c r="BA13">
        <v>10</v>
      </c>
      <c r="BB13">
        <v>7</v>
      </c>
      <c r="BC13">
        <v>10</v>
      </c>
      <c r="BD13">
        <v>1</v>
      </c>
      <c r="BE13">
        <v>9</v>
      </c>
      <c r="BF13">
        <v>10</v>
      </c>
      <c r="BG13" t="s">
        <v>32</v>
      </c>
      <c r="BH13" t="s">
        <v>41</v>
      </c>
      <c r="BI13" t="s">
        <v>40</v>
      </c>
      <c r="BJ13" t="s">
        <v>42</v>
      </c>
      <c r="BK13" t="s">
        <v>60</v>
      </c>
      <c r="BM13" t="s">
        <v>50</v>
      </c>
      <c r="BN13" t="s">
        <v>42</v>
      </c>
    </row>
    <row r="14" spans="1:66" hidden="1" x14ac:dyDescent="0.25">
      <c r="A14" s="6">
        <v>13</v>
      </c>
      <c r="B14" s="2">
        <v>45117.488576388889</v>
      </c>
      <c r="C14" s="2">
        <v>45117.575046296297</v>
      </c>
      <c r="D14" t="s">
        <v>62</v>
      </c>
      <c r="E14">
        <v>100</v>
      </c>
      <c r="F14">
        <v>7471</v>
      </c>
      <c r="G14" t="b">
        <v>1</v>
      </c>
      <c r="H14" s="2">
        <v>45117.575057870374</v>
      </c>
      <c r="I14" t="s">
        <v>347</v>
      </c>
      <c r="J14" t="s">
        <v>18</v>
      </c>
      <c r="K14" t="s">
        <v>30</v>
      </c>
      <c r="L14">
        <f t="shared" si="0"/>
        <v>6</v>
      </c>
      <c r="N14" s="3">
        <v>0.5625</v>
      </c>
      <c r="O14" s="7" t="s">
        <v>735</v>
      </c>
      <c r="P14" s="6">
        <v>70</v>
      </c>
      <c r="Q14" s="6">
        <v>0</v>
      </c>
      <c r="R14" s="6" t="s">
        <v>794</v>
      </c>
      <c r="S14" s="6">
        <v>4.6000000000000013E-2</v>
      </c>
      <c r="T14" s="6">
        <v>4.6000000000000013E-2</v>
      </c>
      <c r="U14" s="6">
        <v>29.495000000000005</v>
      </c>
      <c r="V14" s="6">
        <v>72.98</v>
      </c>
      <c r="W14" s="6">
        <v>28.894999999999992</v>
      </c>
      <c r="X14" s="6">
        <v>639.06697370000006</v>
      </c>
      <c r="Y14" s="6">
        <v>6.6482878349999996</v>
      </c>
      <c r="Z14" t="s">
        <v>23</v>
      </c>
      <c r="AA14" t="s">
        <v>22</v>
      </c>
      <c r="AB14" t="s">
        <v>23</v>
      </c>
      <c r="AC14" t="s">
        <v>22</v>
      </c>
      <c r="AD14" t="s">
        <v>22</v>
      </c>
      <c r="AE14" t="s">
        <v>22</v>
      </c>
      <c r="AF14">
        <v>8</v>
      </c>
      <c r="AG14">
        <v>4</v>
      </c>
      <c r="AH14">
        <v>5</v>
      </c>
      <c r="AI14">
        <v>7</v>
      </c>
      <c r="AJ14">
        <v>9</v>
      </c>
      <c r="AK14">
        <v>144</v>
      </c>
      <c r="AL14">
        <v>7</v>
      </c>
      <c r="AM14">
        <v>143</v>
      </c>
      <c r="AN14">
        <v>69</v>
      </c>
      <c r="AO14">
        <v>139</v>
      </c>
      <c r="AP14">
        <v>7</v>
      </c>
      <c r="AQ14">
        <v>170</v>
      </c>
      <c r="AR14">
        <v>62</v>
      </c>
      <c r="AS14">
        <v>141.5</v>
      </c>
      <c r="AT14">
        <v>7</v>
      </c>
      <c r="AU14">
        <v>156.5</v>
      </c>
      <c r="AV14">
        <v>65.5</v>
      </c>
      <c r="AW14">
        <v>144</v>
      </c>
      <c r="AX14">
        <v>7</v>
      </c>
      <c r="AY14">
        <v>170</v>
      </c>
      <c r="AZ14">
        <v>69</v>
      </c>
      <c r="BA14">
        <v>9</v>
      </c>
      <c r="BB14">
        <v>9</v>
      </c>
      <c r="BC14">
        <v>8</v>
      </c>
      <c r="BD14">
        <v>7</v>
      </c>
      <c r="BE14">
        <v>9</v>
      </c>
      <c r="BF14">
        <v>10</v>
      </c>
      <c r="BG14" t="s">
        <v>348</v>
      </c>
      <c r="BH14" t="s">
        <v>207</v>
      </c>
      <c r="BI14" t="s">
        <v>21</v>
      </c>
      <c r="BJ14" t="s">
        <v>34</v>
      </c>
      <c r="BK14" t="s">
        <v>60</v>
      </c>
      <c r="BM14" t="s">
        <v>42</v>
      </c>
      <c r="BN14" t="s">
        <v>34</v>
      </c>
    </row>
    <row r="15" spans="1:66" hidden="1" x14ac:dyDescent="0.25">
      <c r="A15" s="6">
        <v>14</v>
      </c>
      <c r="B15" s="2">
        <v>45117.563275462962</v>
      </c>
      <c r="C15" s="2">
        <v>45117.575092592589</v>
      </c>
      <c r="D15" t="s">
        <v>343</v>
      </c>
      <c r="E15">
        <v>100</v>
      </c>
      <c r="F15">
        <v>1020</v>
      </c>
      <c r="G15" t="b">
        <v>1</v>
      </c>
      <c r="H15" s="2">
        <v>45117.575092592589</v>
      </c>
      <c r="I15" t="s">
        <v>349</v>
      </c>
      <c r="J15" t="s">
        <v>18</v>
      </c>
      <c r="K15" t="s">
        <v>39</v>
      </c>
      <c r="L15">
        <f t="shared" si="0"/>
        <v>5</v>
      </c>
      <c r="N15" s="4">
        <v>0.56319444444444444</v>
      </c>
      <c r="O15" s="8" t="s">
        <v>735</v>
      </c>
      <c r="P15" s="6">
        <v>70</v>
      </c>
      <c r="Q15" s="6">
        <v>0</v>
      </c>
      <c r="R15" s="6" t="s">
        <v>794</v>
      </c>
      <c r="S15" s="6">
        <v>3.2000000000000008E-2</v>
      </c>
      <c r="T15" s="6">
        <v>3.2000000000000008E-2</v>
      </c>
      <c r="U15" s="6">
        <v>29.377500000000001</v>
      </c>
      <c r="V15" s="6">
        <v>73.802500000000009</v>
      </c>
      <c r="W15" s="6">
        <v>28.808499999999995</v>
      </c>
      <c r="X15" s="6">
        <v>639.06697370000006</v>
      </c>
      <c r="Y15" s="6">
        <v>6.6482878349999996</v>
      </c>
      <c r="Z15" t="s">
        <v>23</v>
      </c>
      <c r="AA15" t="s">
        <v>21</v>
      </c>
      <c r="AB15" t="s">
        <v>49</v>
      </c>
      <c r="AC15" t="s">
        <v>22</v>
      </c>
      <c r="AD15" t="s">
        <v>22</v>
      </c>
      <c r="AE15" t="s">
        <v>22</v>
      </c>
      <c r="AF15">
        <v>1</v>
      </c>
      <c r="AG15">
        <v>7</v>
      </c>
      <c r="AH15">
        <v>7</v>
      </c>
      <c r="AI15">
        <v>7</v>
      </c>
      <c r="AJ15">
        <v>7</v>
      </c>
      <c r="AK15">
        <v>77</v>
      </c>
      <c r="AL15">
        <v>4</v>
      </c>
      <c r="AM15">
        <v>100</v>
      </c>
      <c r="AN15">
        <v>32</v>
      </c>
      <c r="AO15">
        <v>45</v>
      </c>
      <c r="AP15">
        <v>6</v>
      </c>
      <c r="AQ15">
        <v>110</v>
      </c>
      <c r="AR15">
        <v>41</v>
      </c>
      <c r="AS15">
        <v>61</v>
      </c>
      <c r="AT15">
        <v>5</v>
      </c>
      <c r="AU15">
        <v>105</v>
      </c>
      <c r="AV15">
        <v>36.5</v>
      </c>
      <c r="AW15">
        <v>77</v>
      </c>
      <c r="AX15">
        <v>6</v>
      </c>
      <c r="AY15">
        <v>110</v>
      </c>
      <c r="AZ15">
        <v>41</v>
      </c>
      <c r="BA15">
        <v>8</v>
      </c>
      <c r="BB15">
        <v>3</v>
      </c>
      <c r="BC15">
        <v>6</v>
      </c>
      <c r="BD15">
        <v>3</v>
      </c>
      <c r="BE15">
        <v>10</v>
      </c>
      <c r="BF15">
        <v>9</v>
      </c>
      <c r="BG15" t="s">
        <v>348</v>
      </c>
      <c r="BH15" t="s">
        <v>207</v>
      </c>
      <c r="BI15" t="s">
        <v>40</v>
      </c>
      <c r="BJ15" t="s">
        <v>42</v>
      </c>
      <c r="BK15" t="s">
        <v>60</v>
      </c>
      <c r="BM15" t="s">
        <v>34</v>
      </c>
      <c r="BN15" t="s">
        <v>34</v>
      </c>
    </row>
    <row r="16" spans="1:66" hidden="1" x14ac:dyDescent="0.25">
      <c r="A16" s="6">
        <v>15</v>
      </c>
      <c r="B16" s="2">
        <v>45117.563090277778</v>
      </c>
      <c r="C16" s="2">
        <v>45117.575127314813</v>
      </c>
      <c r="D16" t="s">
        <v>62</v>
      </c>
      <c r="E16">
        <v>100</v>
      </c>
      <c r="F16">
        <v>1039</v>
      </c>
      <c r="G16" t="b">
        <v>1</v>
      </c>
      <c r="H16" s="2">
        <v>45117.575127314813</v>
      </c>
      <c r="I16" t="s">
        <v>350</v>
      </c>
      <c r="J16" t="s">
        <v>18</v>
      </c>
      <c r="K16" t="s">
        <v>53</v>
      </c>
      <c r="L16">
        <f t="shared" si="0"/>
        <v>4</v>
      </c>
      <c r="N16" s="3">
        <v>0.5625</v>
      </c>
      <c r="O16" s="8" t="s">
        <v>735</v>
      </c>
      <c r="P16" s="6">
        <v>70</v>
      </c>
      <c r="Q16" s="6">
        <v>0</v>
      </c>
      <c r="R16" s="6" t="s">
        <v>794</v>
      </c>
      <c r="S16" s="6">
        <v>1.8000000000000002E-2</v>
      </c>
      <c r="T16" s="6">
        <v>1.8000000000000002E-2</v>
      </c>
      <c r="U16" s="6">
        <v>29.259999999999998</v>
      </c>
      <c r="V16" s="6">
        <v>74.625000000000014</v>
      </c>
      <c r="W16" s="6">
        <v>28.721999999999998</v>
      </c>
      <c r="X16" s="6">
        <v>639.06697370000006</v>
      </c>
      <c r="Y16" s="6">
        <v>6.6482878349999996</v>
      </c>
      <c r="Z16" t="s">
        <v>23</v>
      </c>
      <c r="AA16" t="s">
        <v>23</v>
      </c>
      <c r="AB16" t="s">
        <v>23</v>
      </c>
      <c r="AC16" t="s">
        <v>22</v>
      </c>
      <c r="AD16" t="s">
        <v>21</v>
      </c>
      <c r="AE16" t="s">
        <v>22</v>
      </c>
      <c r="AF16">
        <v>7</v>
      </c>
      <c r="AG16">
        <v>8</v>
      </c>
      <c r="AH16">
        <v>8</v>
      </c>
      <c r="AI16">
        <v>6</v>
      </c>
      <c r="AJ16">
        <v>6</v>
      </c>
      <c r="AK16">
        <v>169</v>
      </c>
      <c r="AL16">
        <v>6</v>
      </c>
      <c r="AM16">
        <v>161</v>
      </c>
      <c r="AN16">
        <v>54</v>
      </c>
      <c r="AO16">
        <v>46</v>
      </c>
      <c r="AP16">
        <v>7</v>
      </c>
      <c r="AQ16">
        <v>143</v>
      </c>
      <c r="AR16">
        <v>51</v>
      </c>
      <c r="AS16">
        <v>107.5</v>
      </c>
      <c r="AT16">
        <v>6.5</v>
      </c>
      <c r="AU16">
        <v>152</v>
      </c>
      <c r="AV16">
        <v>52.5</v>
      </c>
      <c r="AW16">
        <v>169</v>
      </c>
      <c r="AX16">
        <v>7</v>
      </c>
      <c r="AY16">
        <v>161</v>
      </c>
      <c r="AZ16">
        <v>54</v>
      </c>
      <c r="BA16">
        <v>8</v>
      </c>
      <c r="BB16">
        <v>3</v>
      </c>
      <c r="BC16">
        <v>6</v>
      </c>
      <c r="BD16">
        <v>3</v>
      </c>
      <c r="BE16">
        <v>9</v>
      </c>
      <c r="BF16">
        <v>8</v>
      </c>
      <c r="BG16" t="s">
        <v>142</v>
      </c>
      <c r="BH16" t="s">
        <v>207</v>
      </c>
      <c r="BI16" t="s">
        <v>49</v>
      </c>
      <c r="BJ16" t="s">
        <v>34</v>
      </c>
      <c r="BK16" t="s">
        <v>60</v>
      </c>
      <c r="BM16" t="s">
        <v>34</v>
      </c>
      <c r="BN16" t="s">
        <v>34</v>
      </c>
    </row>
    <row r="17" spans="1:66" hidden="1" x14ac:dyDescent="0.25">
      <c r="A17" s="6">
        <v>16</v>
      </c>
      <c r="B17" s="2">
        <v>45117.562847222223</v>
      </c>
      <c r="C17" s="2">
        <v>45117.575138888889</v>
      </c>
      <c r="D17" t="s">
        <v>62</v>
      </c>
      <c r="E17">
        <v>100</v>
      </c>
      <c r="F17">
        <v>1062</v>
      </c>
      <c r="G17" t="b">
        <v>1</v>
      </c>
      <c r="H17" s="2">
        <v>45117.575150462966</v>
      </c>
      <c r="I17" t="s">
        <v>351</v>
      </c>
      <c r="J17" t="s">
        <v>18</v>
      </c>
      <c r="K17" t="s">
        <v>19</v>
      </c>
      <c r="L17">
        <f t="shared" si="0"/>
        <v>2</v>
      </c>
      <c r="N17" s="3">
        <v>0.5625</v>
      </c>
      <c r="O17" s="8" t="s">
        <v>735</v>
      </c>
      <c r="P17" s="6">
        <v>70</v>
      </c>
      <c r="Q17" s="6">
        <v>0</v>
      </c>
      <c r="R17" s="6" t="s">
        <v>794</v>
      </c>
      <c r="S17" s="6">
        <v>3.2000000000000008E-2</v>
      </c>
      <c r="T17" s="6">
        <v>3.2000000000000008E-2</v>
      </c>
      <c r="U17" s="6">
        <v>29.377500000000001</v>
      </c>
      <c r="V17" s="6">
        <v>73.802500000000009</v>
      </c>
      <c r="W17" s="6">
        <v>28.808499999999995</v>
      </c>
      <c r="X17" s="6">
        <v>639.06697370000006</v>
      </c>
      <c r="Y17" s="6">
        <v>6.6482878349999996</v>
      </c>
      <c r="Z17" t="s">
        <v>21</v>
      </c>
      <c r="AA17" t="s">
        <v>22</v>
      </c>
      <c r="AB17" t="s">
        <v>21</v>
      </c>
      <c r="AC17" t="s">
        <v>22</v>
      </c>
      <c r="AD17" t="s">
        <v>23</v>
      </c>
      <c r="AE17" t="s">
        <v>22</v>
      </c>
      <c r="AF17">
        <v>2</v>
      </c>
      <c r="AG17">
        <v>1</v>
      </c>
      <c r="AH17">
        <v>2</v>
      </c>
      <c r="AI17">
        <v>3</v>
      </c>
      <c r="AJ17">
        <v>3</v>
      </c>
      <c r="AK17">
        <v>107</v>
      </c>
      <c r="AL17">
        <v>8</v>
      </c>
      <c r="AM17">
        <v>169</v>
      </c>
      <c r="AN17">
        <v>74</v>
      </c>
      <c r="AO17">
        <v>153</v>
      </c>
      <c r="AP17">
        <v>8</v>
      </c>
      <c r="AQ17">
        <v>50</v>
      </c>
      <c r="AR17">
        <v>71</v>
      </c>
      <c r="AS17">
        <v>130</v>
      </c>
      <c r="AT17">
        <v>8</v>
      </c>
      <c r="AU17">
        <v>109.5</v>
      </c>
      <c r="AV17">
        <v>72.5</v>
      </c>
      <c r="AW17">
        <v>153</v>
      </c>
      <c r="AX17">
        <v>8</v>
      </c>
      <c r="AY17">
        <v>169</v>
      </c>
      <c r="AZ17">
        <v>74</v>
      </c>
      <c r="BA17">
        <v>6</v>
      </c>
      <c r="BB17">
        <v>2</v>
      </c>
      <c r="BC17">
        <v>4</v>
      </c>
      <c r="BD17">
        <v>6</v>
      </c>
      <c r="BE17">
        <v>5</v>
      </c>
      <c r="BF17">
        <v>3</v>
      </c>
      <c r="BG17" t="s">
        <v>80</v>
      </c>
      <c r="BH17" t="s">
        <v>33</v>
      </c>
      <c r="BI17" t="s">
        <v>23</v>
      </c>
      <c r="BJ17" t="s">
        <v>36</v>
      </c>
      <c r="BK17" t="s">
        <v>60</v>
      </c>
      <c r="BM17" t="s">
        <v>36</v>
      </c>
      <c r="BN17" t="s">
        <v>34</v>
      </c>
    </row>
    <row r="18" spans="1:66" hidden="1" x14ac:dyDescent="0.25">
      <c r="A18" s="6">
        <v>17</v>
      </c>
      <c r="B18" s="2">
        <v>45117.547349537039</v>
      </c>
      <c r="C18" s="2">
        <v>45117.575787037036</v>
      </c>
      <c r="D18" t="s">
        <v>54</v>
      </c>
      <c r="E18">
        <v>100</v>
      </c>
      <c r="F18">
        <v>2456</v>
      </c>
      <c r="G18" t="b">
        <v>1</v>
      </c>
      <c r="H18" s="2">
        <v>45117.575787037036</v>
      </c>
      <c r="I18" t="s">
        <v>352</v>
      </c>
      <c r="J18" t="s">
        <v>18</v>
      </c>
      <c r="K18" t="s">
        <v>56</v>
      </c>
      <c r="L18">
        <f t="shared" si="0"/>
        <v>3</v>
      </c>
      <c r="N18" s="3">
        <v>0.5625</v>
      </c>
      <c r="O18" s="8" t="s">
        <v>735</v>
      </c>
      <c r="P18" s="6">
        <v>70</v>
      </c>
      <c r="Q18" s="6">
        <v>0</v>
      </c>
      <c r="R18" s="6" t="s">
        <v>794</v>
      </c>
      <c r="S18" s="6">
        <v>4.6000000000000013E-2</v>
      </c>
      <c r="T18" s="6">
        <v>4.6000000000000013E-2</v>
      </c>
      <c r="U18" s="6">
        <v>29.495000000000005</v>
      </c>
      <c r="V18" s="6">
        <v>72.98</v>
      </c>
      <c r="W18" s="6">
        <v>28.894999999999992</v>
      </c>
      <c r="X18" s="6">
        <v>639.06697370000006</v>
      </c>
      <c r="Y18" s="6">
        <v>6.6482878349999996</v>
      </c>
      <c r="Z18" t="s">
        <v>23</v>
      </c>
      <c r="AA18" t="s">
        <v>49</v>
      </c>
      <c r="AB18" t="s">
        <v>40</v>
      </c>
      <c r="AC18" t="s">
        <v>49</v>
      </c>
      <c r="AD18" t="s">
        <v>22</v>
      </c>
      <c r="AE18" t="s">
        <v>49</v>
      </c>
      <c r="AF18">
        <v>2</v>
      </c>
      <c r="AG18">
        <v>4</v>
      </c>
      <c r="AH18">
        <v>10</v>
      </c>
      <c r="AI18">
        <v>10</v>
      </c>
      <c r="AJ18">
        <v>9</v>
      </c>
      <c r="AK18">
        <v>89</v>
      </c>
      <c r="AL18">
        <v>7</v>
      </c>
      <c r="AM18">
        <v>156</v>
      </c>
      <c r="AN18">
        <v>36</v>
      </c>
      <c r="AO18">
        <v>111</v>
      </c>
      <c r="AP18">
        <v>6</v>
      </c>
      <c r="AQ18">
        <v>132</v>
      </c>
      <c r="AR18">
        <v>48</v>
      </c>
      <c r="AS18">
        <v>100</v>
      </c>
      <c r="AT18">
        <v>6.5</v>
      </c>
      <c r="AU18">
        <v>144</v>
      </c>
      <c r="AV18">
        <v>42</v>
      </c>
      <c r="AW18">
        <v>111</v>
      </c>
      <c r="AX18">
        <v>7</v>
      </c>
      <c r="AY18">
        <v>156</v>
      </c>
      <c r="AZ18">
        <v>48</v>
      </c>
      <c r="BA18">
        <v>9</v>
      </c>
      <c r="BB18">
        <v>9</v>
      </c>
      <c r="BC18">
        <v>10</v>
      </c>
      <c r="BD18">
        <v>2</v>
      </c>
      <c r="BE18">
        <v>8</v>
      </c>
      <c r="BF18">
        <v>10</v>
      </c>
      <c r="BG18" t="s">
        <v>80</v>
      </c>
      <c r="BH18" t="s">
        <v>33</v>
      </c>
      <c r="BI18" t="s">
        <v>40</v>
      </c>
      <c r="BJ18" t="s">
        <v>42</v>
      </c>
      <c r="BK18" t="s">
        <v>60</v>
      </c>
      <c r="BM18" t="s">
        <v>34</v>
      </c>
      <c r="BN18" t="s">
        <v>42</v>
      </c>
    </row>
    <row r="19" spans="1:66" hidden="1" x14ac:dyDescent="0.25">
      <c r="A19" s="6">
        <v>18</v>
      </c>
      <c r="B19" s="2">
        <v>45117.552685185183</v>
      </c>
      <c r="C19" s="2">
        <v>45117.57744212963</v>
      </c>
      <c r="D19" t="s">
        <v>51</v>
      </c>
      <c r="E19">
        <v>100</v>
      </c>
      <c r="F19">
        <v>2139</v>
      </c>
      <c r="G19" t="b">
        <v>1</v>
      </c>
      <c r="H19" s="2">
        <v>45117.577453703707</v>
      </c>
      <c r="I19" t="s">
        <v>353</v>
      </c>
      <c r="J19" t="s">
        <v>18</v>
      </c>
      <c r="K19" t="s">
        <v>47</v>
      </c>
      <c r="L19">
        <f t="shared" si="0"/>
        <v>1</v>
      </c>
      <c r="N19" t="s">
        <v>723</v>
      </c>
      <c r="O19" s="8" t="s">
        <v>735</v>
      </c>
      <c r="P19" s="6">
        <v>70</v>
      </c>
      <c r="Q19" s="6">
        <v>0</v>
      </c>
      <c r="R19" s="6" t="s">
        <v>794</v>
      </c>
      <c r="S19" s="6">
        <v>1.8000000000000002E-2</v>
      </c>
      <c r="T19" s="6">
        <v>1.8000000000000002E-2</v>
      </c>
      <c r="U19" s="6">
        <v>29.259999999999998</v>
      </c>
      <c r="V19" s="6">
        <v>74.625000000000014</v>
      </c>
      <c r="W19" s="6">
        <v>28.721999999999998</v>
      </c>
      <c r="X19" s="6">
        <v>639.06697370000006</v>
      </c>
      <c r="Y19" s="6">
        <v>6.6482878349999996</v>
      </c>
      <c r="Z19" t="s">
        <v>21</v>
      </c>
      <c r="AA19" t="s">
        <v>23</v>
      </c>
      <c r="AB19" t="s">
        <v>23</v>
      </c>
      <c r="AC19" t="s">
        <v>22</v>
      </c>
      <c r="AD19" t="s">
        <v>22</v>
      </c>
      <c r="AE19" t="s">
        <v>22</v>
      </c>
      <c r="AF19">
        <v>0</v>
      </c>
      <c r="AG19">
        <v>3</v>
      </c>
      <c r="AH19">
        <v>3</v>
      </c>
      <c r="AI19">
        <v>3</v>
      </c>
      <c r="AJ19">
        <v>3</v>
      </c>
      <c r="AK19">
        <v>132</v>
      </c>
      <c r="AL19">
        <v>6</v>
      </c>
      <c r="AM19">
        <v>146</v>
      </c>
      <c r="AN19">
        <v>61</v>
      </c>
      <c r="AO19">
        <v>198</v>
      </c>
      <c r="AP19">
        <v>7</v>
      </c>
      <c r="AQ19">
        <v>102</v>
      </c>
      <c r="AR19">
        <v>62</v>
      </c>
      <c r="AS19">
        <v>165</v>
      </c>
      <c r="AT19">
        <v>6.5</v>
      </c>
      <c r="AU19">
        <v>124</v>
      </c>
      <c r="AV19">
        <v>61.5</v>
      </c>
      <c r="AW19">
        <v>198</v>
      </c>
      <c r="AX19">
        <v>7</v>
      </c>
      <c r="AY19">
        <v>146</v>
      </c>
      <c r="AZ19">
        <v>62</v>
      </c>
      <c r="BA19">
        <v>5</v>
      </c>
      <c r="BB19">
        <v>1</v>
      </c>
      <c r="BC19">
        <v>4</v>
      </c>
      <c r="BD19">
        <v>4</v>
      </c>
      <c r="BE19">
        <v>3</v>
      </c>
      <c r="BF19">
        <v>3</v>
      </c>
      <c r="BG19" t="s">
        <v>80</v>
      </c>
      <c r="BH19" t="s">
        <v>41</v>
      </c>
      <c r="BI19" t="s">
        <v>49</v>
      </c>
      <c r="BJ19" t="s">
        <v>34</v>
      </c>
      <c r="BK19" t="s">
        <v>60</v>
      </c>
      <c r="BM19" t="s">
        <v>36</v>
      </c>
      <c r="BN19" t="s">
        <v>34</v>
      </c>
    </row>
    <row r="20" spans="1:66" hidden="1" x14ac:dyDescent="0.25">
      <c r="A20" s="6">
        <v>19</v>
      </c>
      <c r="B20" s="2">
        <v>45117.57508101852</v>
      </c>
      <c r="C20" s="2">
        <v>45117.602685185186</v>
      </c>
      <c r="D20" t="s">
        <v>129</v>
      </c>
      <c r="E20">
        <v>100</v>
      </c>
      <c r="F20">
        <v>2384</v>
      </c>
      <c r="G20" t="b">
        <v>1</v>
      </c>
      <c r="H20" s="2">
        <v>45117.602685185186</v>
      </c>
      <c r="I20" t="s">
        <v>354</v>
      </c>
      <c r="J20" t="s">
        <v>18</v>
      </c>
      <c r="K20" t="s">
        <v>30</v>
      </c>
      <c r="L20">
        <f t="shared" si="0"/>
        <v>6</v>
      </c>
      <c r="N20" s="3">
        <v>0.59027777777777779</v>
      </c>
      <c r="O20" s="8" t="s">
        <v>735</v>
      </c>
      <c r="P20" s="6">
        <v>55</v>
      </c>
      <c r="Q20" s="6">
        <v>0</v>
      </c>
      <c r="R20" s="6" t="s">
        <v>861</v>
      </c>
      <c r="S20" s="6">
        <v>4.0500000000000015E-2</v>
      </c>
      <c r="T20" s="6">
        <v>4.0500000000000015E-2</v>
      </c>
      <c r="U20" s="6">
        <v>29.744999999999994</v>
      </c>
      <c r="V20" s="6">
        <v>71.474999999999994</v>
      </c>
      <c r="W20" s="6">
        <v>29.135000000000009</v>
      </c>
      <c r="X20" s="6">
        <v>644.38417855000012</v>
      </c>
      <c r="Y20" s="6">
        <v>5.5798313815</v>
      </c>
      <c r="Z20" t="s">
        <v>23</v>
      </c>
      <c r="AA20" t="s">
        <v>22</v>
      </c>
      <c r="AB20" t="s">
        <v>23</v>
      </c>
      <c r="AC20" t="s">
        <v>22</v>
      </c>
      <c r="AD20" t="s">
        <v>22</v>
      </c>
      <c r="AE20" t="s">
        <v>22</v>
      </c>
      <c r="AF20">
        <v>9</v>
      </c>
      <c r="AG20">
        <v>6</v>
      </c>
      <c r="AH20">
        <v>9</v>
      </c>
      <c r="AI20">
        <v>9</v>
      </c>
      <c r="AJ20">
        <v>8</v>
      </c>
      <c r="AK20">
        <v>146</v>
      </c>
      <c r="AL20">
        <v>8</v>
      </c>
      <c r="AM20">
        <v>107</v>
      </c>
      <c r="AN20">
        <v>64</v>
      </c>
      <c r="AO20">
        <v>119</v>
      </c>
      <c r="AP20">
        <v>8</v>
      </c>
      <c r="AQ20">
        <v>220</v>
      </c>
      <c r="AR20">
        <v>69</v>
      </c>
      <c r="AS20">
        <v>132.5</v>
      </c>
      <c r="AT20">
        <v>8</v>
      </c>
      <c r="AU20">
        <v>163.5</v>
      </c>
      <c r="AV20">
        <v>66.5</v>
      </c>
      <c r="AW20">
        <v>146</v>
      </c>
      <c r="AX20">
        <v>8</v>
      </c>
      <c r="AY20">
        <v>220</v>
      </c>
      <c r="AZ20">
        <v>69</v>
      </c>
      <c r="BA20">
        <v>9</v>
      </c>
      <c r="BB20">
        <v>9</v>
      </c>
      <c r="BC20">
        <v>6</v>
      </c>
      <c r="BD20">
        <v>9</v>
      </c>
      <c r="BE20">
        <v>10</v>
      </c>
      <c r="BF20">
        <v>10</v>
      </c>
      <c r="BG20" t="s">
        <v>348</v>
      </c>
      <c r="BH20" t="s">
        <v>207</v>
      </c>
      <c r="BI20" t="s">
        <v>22</v>
      </c>
      <c r="BJ20" t="s">
        <v>50</v>
      </c>
      <c r="BM20" t="s">
        <v>42</v>
      </c>
      <c r="BN20" t="s">
        <v>34</v>
      </c>
    </row>
    <row r="21" spans="1:66" hidden="1" x14ac:dyDescent="0.25">
      <c r="A21" s="6">
        <v>20</v>
      </c>
      <c r="B21" s="2">
        <v>45117.590069444443</v>
      </c>
      <c r="C21" s="2">
        <v>45117.602708333332</v>
      </c>
      <c r="D21" t="s">
        <v>129</v>
      </c>
      <c r="E21">
        <v>100</v>
      </c>
      <c r="F21">
        <v>1092</v>
      </c>
      <c r="G21" t="b">
        <v>1</v>
      </c>
      <c r="H21" s="2">
        <v>45117.602719907409</v>
      </c>
      <c r="I21" t="s">
        <v>355</v>
      </c>
      <c r="J21" t="s">
        <v>18</v>
      </c>
      <c r="K21" t="s">
        <v>19</v>
      </c>
      <c r="L21">
        <f t="shared" si="0"/>
        <v>2</v>
      </c>
      <c r="N21" s="3">
        <v>0.59027777777777779</v>
      </c>
      <c r="O21" s="8" t="s">
        <v>735</v>
      </c>
      <c r="P21" s="6">
        <v>55</v>
      </c>
      <c r="Q21" s="6">
        <v>0</v>
      </c>
      <c r="R21" s="6" t="s">
        <v>861</v>
      </c>
      <c r="S21" s="6">
        <v>2.9500000000000012E-2</v>
      </c>
      <c r="T21" s="6">
        <v>2.9500000000000012E-2</v>
      </c>
      <c r="U21" s="6">
        <v>29.657500000000002</v>
      </c>
      <c r="V21" s="6">
        <v>72.112499999999997</v>
      </c>
      <c r="W21" s="6">
        <v>29.048500000000008</v>
      </c>
      <c r="X21" s="6">
        <v>644.38417855000012</v>
      </c>
      <c r="Y21" s="6">
        <v>5.5798313815</v>
      </c>
      <c r="Z21" t="s">
        <v>21</v>
      </c>
      <c r="AA21" t="s">
        <v>22</v>
      </c>
      <c r="AB21" t="s">
        <v>21</v>
      </c>
      <c r="AC21" t="s">
        <v>22</v>
      </c>
      <c r="AD21" t="s">
        <v>23</v>
      </c>
      <c r="AE21" t="s">
        <v>22</v>
      </c>
      <c r="AF21">
        <v>2</v>
      </c>
      <c r="AG21">
        <v>2</v>
      </c>
      <c r="AH21">
        <v>2</v>
      </c>
      <c r="AI21">
        <v>4</v>
      </c>
      <c r="AJ21">
        <v>3</v>
      </c>
      <c r="AK21">
        <v>164</v>
      </c>
      <c r="AL21">
        <v>7</v>
      </c>
      <c r="AM21">
        <v>186</v>
      </c>
      <c r="AN21">
        <v>67</v>
      </c>
      <c r="AO21">
        <v>197</v>
      </c>
      <c r="AP21">
        <v>9</v>
      </c>
      <c r="AQ21">
        <v>86</v>
      </c>
      <c r="AR21">
        <v>77</v>
      </c>
      <c r="AS21">
        <v>180.5</v>
      </c>
      <c r="AT21">
        <v>8</v>
      </c>
      <c r="AU21">
        <v>136</v>
      </c>
      <c r="AV21">
        <v>72</v>
      </c>
      <c r="AW21">
        <v>197</v>
      </c>
      <c r="AX21">
        <v>9</v>
      </c>
      <c r="AY21">
        <v>186</v>
      </c>
      <c r="AZ21">
        <v>77</v>
      </c>
      <c r="BA21">
        <v>6</v>
      </c>
      <c r="BB21">
        <v>3</v>
      </c>
      <c r="BC21">
        <v>3</v>
      </c>
      <c r="BD21">
        <v>6</v>
      </c>
      <c r="BE21">
        <v>5</v>
      </c>
      <c r="BF21">
        <v>2</v>
      </c>
      <c r="BG21" t="s">
        <v>142</v>
      </c>
      <c r="BH21" t="s">
        <v>33</v>
      </c>
      <c r="BI21" t="s">
        <v>21</v>
      </c>
      <c r="BJ21" t="s">
        <v>36</v>
      </c>
      <c r="BK21" t="s">
        <v>60</v>
      </c>
      <c r="BM21" t="s">
        <v>34</v>
      </c>
      <c r="BN21" t="s">
        <v>34</v>
      </c>
    </row>
    <row r="22" spans="1:66" hidden="1" x14ac:dyDescent="0.25">
      <c r="A22" s="6">
        <v>21</v>
      </c>
      <c r="B22" s="2">
        <v>45117.590543981481</v>
      </c>
      <c r="C22" s="2">
        <v>45117.602986111109</v>
      </c>
      <c r="D22" t="s">
        <v>45</v>
      </c>
      <c r="E22">
        <v>100</v>
      </c>
      <c r="F22">
        <v>1074</v>
      </c>
      <c r="G22" t="b">
        <v>1</v>
      </c>
      <c r="H22" s="2">
        <v>45117.602986111109</v>
      </c>
      <c r="I22" t="s">
        <v>356</v>
      </c>
      <c r="J22" t="s">
        <v>18</v>
      </c>
      <c r="K22" t="s">
        <v>47</v>
      </c>
      <c r="L22">
        <f t="shared" si="0"/>
        <v>1</v>
      </c>
      <c r="N22" t="s">
        <v>724</v>
      </c>
      <c r="O22" s="8" t="s">
        <v>735</v>
      </c>
      <c r="P22" s="6">
        <v>55</v>
      </c>
      <c r="Q22" s="6">
        <v>0</v>
      </c>
      <c r="R22" s="6" t="s">
        <v>861</v>
      </c>
      <c r="S22" s="6">
        <v>1.8500000000000006E-2</v>
      </c>
      <c r="T22" s="6">
        <v>1.8500000000000006E-2</v>
      </c>
      <c r="U22" s="6">
        <v>29.570000000000011</v>
      </c>
      <c r="V22" s="6">
        <v>72.75</v>
      </c>
      <c r="W22" s="6">
        <v>28.962000000000007</v>
      </c>
      <c r="X22" s="6">
        <v>644.38417855000012</v>
      </c>
      <c r="Y22" s="6">
        <v>5.5798313815</v>
      </c>
      <c r="Z22" t="s">
        <v>21</v>
      </c>
      <c r="AA22" t="s">
        <v>21</v>
      </c>
      <c r="AB22" t="s">
        <v>23</v>
      </c>
      <c r="AC22" t="s">
        <v>22</v>
      </c>
      <c r="AD22" t="s">
        <v>22</v>
      </c>
      <c r="AE22" t="s">
        <v>22</v>
      </c>
      <c r="AF22">
        <v>2</v>
      </c>
      <c r="AG22">
        <v>3</v>
      </c>
      <c r="AH22">
        <v>3</v>
      </c>
      <c r="AI22">
        <v>2</v>
      </c>
      <c r="AJ22">
        <v>1</v>
      </c>
      <c r="AK22">
        <v>84</v>
      </c>
      <c r="AL22">
        <v>5</v>
      </c>
      <c r="AM22">
        <v>182</v>
      </c>
      <c r="AN22">
        <v>59</v>
      </c>
      <c r="AO22">
        <v>204</v>
      </c>
      <c r="AP22">
        <v>5</v>
      </c>
      <c r="AQ22">
        <v>81</v>
      </c>
      <c r="AR22">
        <v>57</v>
      </c>
      <c r="AS22">
        <v>144</v>
      </c>
      <c r="AT22">
        <v>5</v>
      </c>
      <c r="AU22">
        <v>131.5</v>
      </c>
      <c r="AV22">
        <v>58</v>
      </c>
      <c r="AW22">
        <v>204</v>
      </c>
      <c r="AX22">
        <v>5</v>
      </c>
      <c r="AY22">
        <v>182</v>
      </c>
      <c r="AZ22">
        <v>59</v>
      </c>
      <c r="BA22">
        <v>4</v>
      </c>
      <c r="BB22">
        <v>2</v>
      </c>
      <c r="BC22">
        <v>4</v>
      </c>
      <c r="BD22">
        <v>4</v>
      </c>
      <c r="BE22">
        <v>3</v>
      </c>
      <c r="BF22">
        <v>3</v>
      </c>
      <c r="BG22" t="s">
        <v>80</v>
      </c>
      <c r="BH22" t="s">
        <v>41</v>
      </c>
      <c r="BI22" t="s">
        <v>23</v>
      </c>
      <c r="BJ22" t="s">
        <v>36</v>
      </c>
      <c r="BK22" t="s">
        <v>60</v>
      </c>
      <c r="BM22" t="s">
        <v>36</v>
      </c>
      <c r="BN22" t="s">
        <v>36</v>
      </c>
    </row>
    <row r="23" spans="1:66" hidden="1" x14ac:dyDescent="0.25">
      <c r="A23" s="6">
        <v>22</v>
      </c>
      <c r="B23" s="2">
        <v>45117.590069444443</v>
      </c>
      <c r="C23" s="2">
        <v>45117.603159722225</v>
      </c>
      <c r="D23" t="s">
        <v>333</v>
      </c>
      <c r="E23">
        <v>100</v>
      </c>
      <c r="F23">
        <v>1130</v>
      </c>
      <c r="G23" t="b">
        <v>1</v>
      </c>
      <c r="H23" s="2">
        <v>45117.603159722225</v>
      </c>
      <c r="I23" t="s">
        <v>357</v>
      </c>
      <c r="J23" t="s">
        <v>18</v>
      </c>
      <c r="K23" t="s">
        <v>39</v>
      </c>
      <c r="L23">
        <f t="shared" si="0"/>
        <v>5</v>
      </c>
      <c r="N23" s="4">
        <v>0.59027777777777779</v>
      </c>
      <c r="O23" s="8" t="s">
        <v>735</v>
      </c>
      <c r="P23" s="6">
        <v>55</v>
      </c>
      <c r="Q23" s="6">
        <v>0</v>
      </c>
      <c r="R23" s="6" t="s">
        <v>861</v>
      </c>
      <c r="S23" s="6">
        <v>2.9500000000000012E-2</v>
      </c>
      <c r="T23" s="6">
        <v>2.9500000000000012E-2</v>
      </c>
      <c r="U23" s="6">
        <v>29.657500000000002</v>
      </c>
      <c r="V23" s="6">
        <v>72.112499999999997</v>
      </c>
      <c r="W23" s="6">
        <v>29.048500000000008</v>
      </c>
      <c r="X23" s="6">
        <v>644.38417855000012</v>
      </c>
      <c r="Y23" s="6">
        <v>5.5798313815</v>
      </c>
      <c r="Z23" t="s">
        <v>23</v>
      </c>
      <c r="AA23" t="s">
        <v>23</v>
      </c>
      <c r="AB23" t="s">
        <v>49</v>
      </c>
      <c r="AC23" t="s">
        <v>22</v>
      </c>
      <c r="AD23" t="s">
        <v>22</v>
      </c>
      <c r="AE23" t="s">
        <v>22</v>
      </c>
      <c r="AF23">
        <v>2</v>
      </c>
      <c r="AG23">
        <v>1</v>
      </c>
      <c r="AH23">
        <v>8</v>
      </c>
      <c r="AI23">
        <v>8</v>
      </c>
      <c r="AJ23">
        <v>8</v>
      </c>
      <c r="AK23">
        <v>98</v>
      </c>
      <c r="AL23">
        <v>6</v>
      </c>
      <c r="AM23">
        <v>100</v>
      </c>
      <c r="AN23">
        <v>45</v>
      </c>
      <c r="AO23">
        <v>89</v>
      </c>
      <c r="AP23">
        <v>6</v>
      </c>
      <c r="AQ23">
        <v>98</v>
      </c>
      <c r="AR23">
        <v>46</v>
      </c>
      <c r="AS23">
        <v>93.5</v>
      </c>
      <c r="AT23">
        <v>6</v>
      </c>
      <c r="AU23">
        <v>99</v>
      </c>
      <c r="AV23">
        <v>45.5</v>
      </c>
      <c r="AW23">
        <v>98</v>
      </c>
      <c r="AX23">
        <v>6</v>
      </c>
      <c r="AY23">
        <v>100</v>
      </c>
      <c r="AZ23">
        <v>46</v>
      </c>
      <c r="BA23">
        <v>8</v>
      </c>
      <c r="BB23">
        <v>3</v>
      </c>
      <c r="BC23">
        <v>8</v>
      </c>
      <c r="BD23">
        <v>1</v>
      </c>
      <c r="BE23">
        <v>9</v>
      </c>
      <c r="BF23">
        <v>9</v>
      </c>
      <c r="BG23" t="s">
        <v>142</v>
      </c>
      <c r="BH23" t="s">
        <v>33</v>
      </c>
      <c r="BI23" t="s">
        <v>23</v>
      </c>
      <c r="BJ23" t="s">
        <v>28</v>
      </c>
      <c r="BM23" t="s">
        <v>34</v>
      </c>
      <c r="BN23" t="s">
        <v>36</v>
      </c>
    </row>
    <row r="24" spans="1:66" hidden="1" x14ac:dyDescent="0.25">
      <c r="A24" s="6">
        <v>23</v>
      </c>
      <c r="B24" s="2">
        <v>45117.590613425928</v>
      </c>
      <c r="C24" s="2">
        <v>45117.603460648148</v>
      </c>
      <c r="D24" t="s">
        <v>69</v>
      </c>
      <c r="E24">
        <v>100</v>
      </c>
      <c r="F24">
        <v>1110</v>
      </c>
      <c r="G24" t="b">
        <v>1</v>
      </c>
      <c r="H24" s="2">
        <v>45117.603472222225</v>
      </c>
      <c r="I24" t="s">
        <v>358</v>
      </c>
      <c r="J24" t="s">
        <v>18</v>
      </c>
      <c r="K24" t="s">
        <v>53</v>
      </c>
      <c r="L24">
        <f t="shared" si="0"/>
        <v>4</v>
      </c>
      <c r="N24" s="3">
        <v>0.59027777777777779</v>
      </c>
      <c r="O24" s="8" t="s">
        <v>735</v>
      </c>
      <c r="P24" s="6">
        <v>55</v>
      </c>
      <c r="Q24" s="6">
        <v>0</v>
      </c>
      <c r="R24" s="6" t="s">
        <v>861</v>
      </c>
      <c r="S24" s="6">
        <v>1.8500000000000006E-2</v>
      </c>
      <c r="T24" s="6">
        <v>1.8500000000000006E-2</v>
      </c>
      <c r="U24" s="6">
        <v>29.570000000000011</v>
      </c>
      <c r="V24" s="6">
        <v>72.75</v>
      </c>
      <c r="W24" s="6">
        <v>28.962000000000007</v>
      </c>
      <c r="X24" s="6">
        <v>644.38417855000012</v>
      </c>
      <c r="Y24" s="6">
        <v>5.5798313815</v>
      </c>
      <c r="Z24" t="s">
        <v>23</v>
      </c>
      <c r="AA24" t="s">
        <v>21</v>
      </c>
      <c r="AB24" t="s">
        <v>23</v>
      </c>
      <c r="AC24" t="s">
        <v>22</v>
      </c>
      <c r="AD24" t="s">
        <v>21</v>
      </c>
      <c r="AE24" t="s">
        <v>22</v>
      </c>
      <c r="AF24">
        <v>6</v>
      </c>
      <c r="AG24">
        <v>5</v>
      </c>
      <c r="AH24">
        <v>7</v>
      </c>
      <c r="AI24">
        <v>6</v>
      </c>
      <c r="AJ24">
        <v>6</v>
      </c>
      <c r="AK24">
        <v>164</v>
      </c>
      <c r="AL24">
        <v>7</v>
      </c>
      <c r="AM24">
        <v>89</v>
      </c>
      <c r="AN24">
        <v>53</v>
      </c>
      <c r="AO24">
        <v>70</v>
      </c>
      <c r="AP24">
        <v>6</v>
      </c>
      <c r="AQ24">
        <v>123</v>
      </c>
      <c r="AR24">
        <v>49</v>
      </c>
      <c r="AS24">
        <v>117</v>
      </c>
      <c r="AT24">
        <v>6.5</v>
      </c>
      <c r="AU24">
        <v>106</v>
      </c>
      <c r="AV24">
        <v>51</v>
      </c>
      <c r="AW24">
        <v>164</v>
      </c>
      <c r="AX24">
        <v>7</v>
      </c>
      <c r="AY24">
        <v>123</v>
      </c>
      <c r="AZ24">
        <v>53</v>
      </c>
      <c r="BA24">
        <v>7</v>
      </c>
      <c r="BB24">
        <v>2</v>
      </c>
      <c r="BC24">
        <v>6</v>
      </c>
      <c r="BD24">
        <v>3</v>
      </c>
      <c r="BE24">
        <v>8</v>
      </c>
      <c r="BF24">
        <v>7</v>
      </c>
      <c r="BG24" t="s">
        <v>142</v>
      </c>
      <c r="BH24" t="s">
        <v>33</v>
      </c>
      <c r="BI24" t="s">
        <v>23</v>
      </c>
      <c r="BJ24" t="s">
        <v>36</v>
      </c>
      <c r="BK24" t="s">
        <v>60</v>
      </c>
      <c r="BM24" t="s">
        <v>36</v>
      </c>
      <c r="BN24" t="s">
        <v>36</v>
      </c>
    </row>
    <row r="25" spans="1:66" hidden="1" x14ac:dyDescent="0.25">
      <c r="A25" s="6">
        <v>24</v>
      </c>
      <c r="B25" s="2">
        <v>45117.590509259258</v>
      </c>
      <c r="C25" s="2">
        <v>45117.604143518518</v>
      </c>
      <c r="D25" t="s">
        <v>54</v>
      </c>
      <c r="E25">
        <v>100</v>
      </c>
      <c r="F25">
        <v>1177</v>
      </c>
      <c r="G25" t="b">
        <v>1</v>
      </c>
      <c r="H25" s="2">
        <v>45117.604155092595</v>
      </c>
      <c r="I25" t="s">
        <v>359</v>
      </c>
      <c r="J25" t="s">
        <v>18</v>
      </c>
      <c r="K25" t="s">
        <v>56</v>
      </c>
      <c r="L25">
        <f t="shared" si="0"/>
        <v>3</v>
      </c>
      <c r="N25" s="3">
        <v>0.59027777777777779</v>
      </c>
      <c r="O25" s="8" t="s">
        <v>735</v>
      </c>
      <c r="P25" s="6">
        <v>55</v>
      </c>
      <c r="Q25" s="6">
        <v>0</v>
      </c>
      <c r="R25" s="6" t="s">
        <v>861</v>
      </c>
      <c r="S25" s="6">
        <v>4.0500000000000015E-2</v>
      </c>
      <c r="T25" s="6">
        <v>4.0500000000000015E-2</v>
      </c>
      <c r="U25" s="6">
        <v>29.744999999999994</v>
      </c>
      <c r="V25" s="6">
        <v>71.474999999999994</v>
      </c>
      <c r="W25" s="6">
        <v>29.135000000000009</v>
      </c>
      <c r="X25" s="6">
        <v>644.38417855000012</v>
      </c>
      <c r="Y25" s="6">
        <v>5.5798313815</v>
      </c>
      <c r="Z25" t="s">
        <v>23</v>
      </c>
      <c r="AA25" t="s">
        <v>23</v>
      </c>
      <c r="AB25" t="s">
        <v>40</v>
      </c>
      <c r="AC25" t="s">
        <v>49</v>
      </c>
      <c r="AD25" t="s">
        <v>22</v>
      </c>
      <c r="AE25" t="s">
        <v>49</v>
      </c>
      <c r="AF25">
        <v>2</v>
      </c>
      <c r="AG25">
        <v>4</v>
      </c>
      <c r="AH25">
        <v>10</v>
      </c>
      <c r="AI25">
        <v>10</v>
      </c>
      <c r="AJ25">
        <v>10</v>
      </c>
      <c r="AK25">
        <v>157</v>
      </c>
      <c r="AL25">
        <v>7</v>
      </c>
      <c r="AM25">
        <v>125</v>
      </c>
      <c r="AN25">
        <v>44</v>
      </c>
      <c r="AO25">
        <v>103</v>
      </c>
      <c r="AP25">
        <v>7</v>
      </c>
      <c r="AQ25">
        <v>169</v>
      </c>
      <c r="AR25">
        <v>39</v>
      </c>
      <c r="AS25">
        <v>130</v>
      </c>
      <c r="AT25">
        <v>7</v>
      </c>
      <c r="AU25">
        <v>147</v>
      </c>
      <c r="AV25">
        <v>41.5</v>
      </c>
      <c r="AW25">
        <v>157</v>
      </c>
      <c r="AX25">
        <v>7</v>
      </c>
      <c r="AY25">
        <v>169</v>
      </c>
      <c r="AZ25">
        <v>44</v>
      </c>
      <c r="BA25">
        <v>8</v>
      </c>
      <c r="BB25">
        <v>5</v>
      </c>
      <c r="BC25">
        <v>9</v>
      </c>
      <c r="BD25">
        <v>7</v>
      </c>
      <c r="BE25">
        <v>7</v>
      </c>
      <c r="BF25">
        <v>8</v>
      </c>
      <c r="BG25" t="s">
        <v>142</v>
      </c>
      <c r="BH25" t="s">
        <v>33</v>
      </c>
      <c r="BI25" t="s">
        <v>49</v>
      </c>
      <c r="BJ25" t="s">
        <v>34</v>
      </c>
      <c r="BK25" t="s">
        <v>60</v>
      </c>
      <c r="BM25" t="s">
        <v>34</v>
      </c>
      <c r="BN25" t="s">
        <v>42</v>
      </c>
    </row>
    <row r="26" spans="1:66" hidden="1" x14ac:dyDescent="0.25">
      <c r="A26" s="6">
        <v>25</v>
      </c>
      <c r="B26" s="2">
        <v>45117.637256944443</v>
      </c>
      <c r="C26" s="2">
        <v>45117.649108796293</v>
      </c>
      <c r="D26" t="s">
        <v>69</v>
      </c>
      <c r="E26">
        <v>100</v>
      </c>
      <c r="F26">
        <v>1024</v>
      </c>
      <c r="G26" t="b">
        <v>1</v>
      </c>
      <c r="H26" s="2">
        <v>45117.64912037037</v>
      </c>
      <c r="I26" t="s">
        <v>360</v>
      </c>
      <c r="J26" t="s">
        <v>18</v>
      </c>
      <c r="K26" t="s">
        <v>53</v>
      </c>
      <c r="L26">
        <f t="shared" si="0"/>
        <v>4</v>
      </c>
      <c r="N26" s="3">
        <v>0.63541666666666663</v>
      </c>
      <c r="O26" s="7" t="s">
        <v>736</v>
      </c>
      <c r="P26" s="6">
        <v>70</v>
      </c>
      <c r="Q26" s="6">
        <v>0</v>
      </c>
      <c r="R26" s="6" t="s">
        <v>796</v>
      </c>
      <c r="T26" s="6">
        <v>0.67</v>
      </c>
      <c r="U26" s="6">
        <v>29.914999999999992</v>
      </c>
      <c r="V26" s="6">
        <v>70.28</v>
      </c>
      <c r="W26" s="6">
        <v>29.54699999999999</v>
      </c>
      <c r="X26" s="6">
        <v>789.29852264999988</v>
      </c>
      <c r="Y26" s="6">
        <v>4.3054710685000011</v>
      </c>
      <c r="Z26" t="s">
        <v>21</v>
      </c>
      <c r="AA26" t="s">
        <v>21</v>
      </c>
      <c r="AB26" t="s">
        <v>23</v>
      </c>
      <c r="AC26" t="s">
        <v>22</v>
      </c>
      <c r="AD26" t="s">
        <v>21</v>
      </c>
      <c r="AE26" t="s">
        <v>22</v>
      </c>
      <c r="AF26">
        <v>3</v>
      </c>
      <c r="AG26">
        <v>4</v>
      </c>
      <c r="AH26">
        <v>4</v>
      </c>
      <c r="AI26">
        <v>6</v>
      </c>
      <c r="AJ26">
        <v>5</v>
      </c>
      <c r="AK26">
        <v>210</v>
      </c>
      <c r="AL26">
        <v>6</v>
      </c>
      <c r="AM26">
        <v>149</v>
      </c>
      <c r="AN26">
        <v>47</v>
      </c>
      <c r="AO26">
        <v>77</v>
      </c>
      <c r="AP26">
        <v>6</v>
      </c>
      <c r="AQ26">
        <v>143</v>
      </c>
      <c r="AR26">
        <v>43</v>
      </c>
      <c r="AS26">
        <v>143.5</v>
      </c>
      <c r="AT26">
        <v>6</v>
      </c>
      <c r="AU26">
        <v>146</v>
      </c>
      <c r="AV26">
        <v>45</v>
      </c>
      <c r="AW26">
        <v>210</v>
      </c>
      <c r="AX26">
        <v>6</v>
      </c>
      <c r="AY26">
        <v>149</v>
      </c>
      <c r="AZ26">
        <v>47</v>
      </c>
      <c r="BA26">
        <v>6</v>
      </c>
      <c r="BB26">
        <v>1</v>
      </c>
      <c r="BC26">
        <v>6</v>
      </c>
      <c r="BD26">
        <v>4</v>
      </c>
      <c r="BE26">
        <v>7</v>
      </c>
      <c r="BF26">
        <v>4</v>
      </c>
      <c r="BG26" t="s">
        <v>32</v>
      </c>
      <c r="BH26" t="s">
        <v>41</v>
      </c>
      <c r="BI26" t="s">
        <v>40</v>
      </c>
      <c r="BJ26" t="s">
        <v>34</v>
      </c>
      <c r="BK26" t="s">
        <v>60</v>
      </c>
      <c r="BM26" t="s">
        <v>36</v>
      </c>
      <c r="BN26" t="s">
        <v>34</v>
      </c>
    </row>
    <row r="27" spans="1:66" hidden="1" x14ac:dyDescent="0.25">
      <c r="A27" s="6">
        <v>26</v>
      </c>
      <c r="B27" s="2">
        <v>45117.636053240742</v>
      </c>
      <c r="C27" s="2">
        <v>45117.649189814816</v>
      </c>
      <c r="D27" t="s">
        <v>45</v>
      </c>
      <c r="E27">
        <v>100</v>
      </c>
      <c r="F27">
        <v>1134</v>
      </c>
      <c r="G27" t="b">
        <v>1</v>
      </c>
      <c r="H27" s="2">
        <v>45117.649189814816</v>
      </c>
      <c r="I27" t="s">
        <v>361</v>
      </c>
      <c r="J27" t="s">
        <v>18</v>
      </c>
      <c r="K27" t="s">
        <v>19</v>
      </c>
      <c r="L27">
        <f t="shared" si="0"/>
        <v>2</v>
      </c>
      <c r="N27" s="3">
        <v>0.63541666666666663</v>
      </c>
      <c r="O27" s="7" t="s">
        <v>736</v>
      </c>
      <c r="P27" s="6">
        <v>70</v>
      </c>
      <c r="Q27" s="6">
        <v>0</v>
      </c>
      <c r="R27" s="6" t="s">
        <v>796</v>
      </c>
      <c r="T27" s="6">
        <v>0.61</v>
      </c>
      <c r="U27" s="6">
        <v>30.037500000000001</v>
      </c>
      <c r="V27" s="6">
        <v>69.662499999999994</v>
      </c>
      <c r="W27" s="6">
        <v>29.633499999999991</v>
      </c>
      <c r="X27" s="6">
        <v>789.29852264999988</v>
      </c>
      <c r="Y27" s="6">
        <v>4.3054710685000011</v>
      </c>
      <c r="Z27" t="s">
        <v>21</v>
      </c>
      <c r="AA27" t="s">
        <v>22</v>
      </c>
      <c r="AB27" t="s">
        <v>23</v>
      </c>
      <c r="AC27" t="s">
        <v>22</v>
      </c>
      <c r="AD27" t="s">
        <v>23</v>
      </c>
      <c r="AE27" t="s">
        <v>22</v>
      </c>
      <c r="AF27">
        <v>1</v>
      </c>
      <c r="AG27">
        <v>1</v>
      </c>
      <c r="AH27">
        <v>1</v>
      </c>
      <c r="AI27">
        <v>5</v>
      </c>
      <c r="AJ27">
        <v>3</v>
      </c>
      <c r="AK27">
        <v>119</v>
      </c>
      <c r="AL27">
        <v>7</v>
      </c>
      <c r="AM27">
        <v>180</v>
      </c>
      <c r="AN27">
        <v>79</v>
      </c>
      <c r="AO27">
        <v>117</v>
      </c>
      <c r="AP27">
        <v>8</v>
      </c>
      <c r="AQ27">
        <v>155</v>
      </c>
      <c r="AR27">
        <v>77</v>
      </c>
      <c r="AS27">
        <v>118</v>
      </c>
      <c r="AT27">
        <v>7.5</v>
      </c>
      <c r="AU27">
        <v>167.5</v>
      </c>
      <c r="AV27">
        <v>78</v>
      </c>
      <c r="AW27">
        <v>119</v>
      </c>
      <c r="AX27">
        <v>8</v>
      </c>
      <c r="AY27">
        <v>180</v>
      </c>
      <c r="AZ27">
        <v>79</v>
      </c>
      <c r="BA27">
        <v>6</v>
      </c>
      <c r="BB27">
        <v>1</v>
      </c>
      <c r="BC27">
        <v>4</v>
      </c>
      <c r="BD27">
        <v>5</v>
      </c>
      <c r="BE27">
        <v>6</v>
      </c>
      <c r="BF27">
        <v>1</v>
      </c>
      <c r="BG27" t="s">
        <v>32</v>
      </c>
      <c r="BH27" t="s">
        <v>41</v>
      </c>
      <c r="BI27" t="s">
        <v>23</v>
      </c>
      <c r="BJ27" t="s">
        <v>36</v>
      </c>
      <c r="BK27" t="s">
        <v>60</v>
      </c>
      <c r="BM27" t="s">
        <v>28</v>
      </c>
      <c r="BN27" t="s">
        <v>36</v>
      </c>
    </row>
    <row r="28" spans="1:66" hidden="1" x14ac:dyDescent="0.25">
      <c r="A28" s="6">
        <v>27</v>
      </c>
      <c r="B28" s="2">
        <v>45117.636886574073</v>
      </c>
      <c r="C28" s="2">
        <v>45117.649282407408</v>
      </c>
      <c r="D28" t="s">
        <v>96</v>
      </c>
      <c r="E28">
        <v>100</v>
      </c>
      <c r="F28">
        <v>1070</v>
      </c>
      <c r="G28" t="b">
        <v>1</v>
      </c>
      <c r="H28" s="2">
        <v>45117.649293981478</v>
      </c>
      <c r="I28" t="s">
        <v>362</v>
      </c>
      <c r="J28" t="s">
        <v>18</v>
      </c>
      <c r="K28" t="s">
        <v>30</v>
      </c>
      <c r="L28">
        <f t="shared" si="0"/>
        <v>6</v>
      </c>
      <c r="N28" t="s">
        <v>725</v>
      </c>
      <c r="O28" s="7" t="s">
        <v>736</v>
      </c>
      <c r="P28" s="6">
        <v>70</v>
      </c>
      <c r="Q28" s="6">
        <v>0</v>
      </c>
      <c r="R28" s="6" t="s">
        <v>796</v>
      </c>
      <c r="T28" s="6">
        <v>0.76</v>
      </c>
      <c r="U28" s="6">
        <v>30.160000000000007</v>
      </c>
      <c r="V28" s="6">
        <v>69.044999999999987</v>
      </c>
      <c r="W28" s="6">
        <v>29.719999999999992</v>
      </c>
      <c r="X28" s="6">
        <v>789.29852264999988</v>
      </c>
      <c r="Y28" s="6">
        <v>4.3054710685000011</v>
      </c>
      <c r="Z28" t="s">
        <v>22</v>
      </c>
      <c r="AA28" t="s">
        <v>22</v>
      </c>
      <c r="AB28" t="s">
        <v>21</v>
      </c>
      <c r="AC28" t="s">
        <v>22</v>
      </c>
      <c r="AD28" t="s">
        <v>21</v>
      </c>
      <c r="AE28" t="s">
        <v>22</v>
      </c>
      <c r="AF28">
        <v>2</v>
      </c>
      <c r="AG28">
        <v>7</v>
      </c>
      <c r="AH28">
        <v>5</v>
      </c>
      <c r="AI28">
        <v>3</v>
      </c>
      <c r="AJ28">
        <v>6</v>
      </c>
      <c r="AK28">
        <v>104</v>
      </c>
      <c r="AL28">
        <v>6</v>
      </c>
      <c r="AM28">
        <v>197</v>
      </c>
      <c r="AN28">
        <v>73</v>
      </c>
      <c r="AO28">
        <v>144</v>
      </c>
      <c r="AP28">
        <v>6</v>
      </c>
      <c r="AQ28">
        <v>156</v>
      </c>
      <c r="AR28">
        <v>70</v>
      </c>
      <c r="AS28">
        <v>124</v>
      </c>
      <c r="AT28">
        <v>6</v>
      </c>
      <c r="AU28">
        <v>176.5</v>
      </c>
      <c r="AV28">
        <v>71.5</v>
      </c>
      <c r="AW28">
        <v>144</v>
      </c>
      <c r="AX28">
        <v>6</v>
      </c>
      <c r="AY28">
        <v>197</v>
      </c>
      <c r="AZ28">
        <v>73</v>
      </c>
      <c r="BA28">
        <v>10</v>
      </c>
      <c r="BB28">
        <v>8</v>
      </c>
      <c r="BC28">
        <v>9</v>
      </c>
      <c r="BD28">
        <v>8</v>
      </c>
      <c r="BE28">
        <v>10</v>
      </c>
      <c r="BF28">
        <v>7</v>
      </c>
      <c r="BG28" t="s">
        <v>24</v>
      </c>
      <c r="BH28" t="s">
        <v>41</v>
      </c>
      <c r="BI28" t="s">
        <v>23</v>
      </c>
      <c r="BJ28" t="s">
        <v>26</v>
      </c>
      <c r="BM28" t="s">
        <v>28</v>
      </c>
      <c r="BN28" t="s">
        <v>26</v>
      </c>
    </row>
    <row r="29" spans="1:66" hidden="1" x14ac:dyDescent="0.25">
      <c r="A29" s="6">
        <v>28</v>
      </c>
      <c r="B29" s="2">
        <v>45117.63177083333</v>
      </c>
      <c r="C29" s="2">
        <v>45117.649293981478</v>
      </c>
      <c r="D29" t="s">
        <v>54</v>
      </c>
      <c r="E29">
        <v>100</v>
      </c>
      <c r="F29">
        <v>1513</v>
      </c>
      <c r="G29" t="b">
        <v>1</v>
      </c>
      <c r="H29" s="2">
        <v>45117.649305555555</v>
      </c>
      <c r="I29" t="s">
        <v>363</v>
      </c>
      <c r="J29" t="s">
        <v>18</v>
      </c>
      <c r="K29" t="s">
        <v>56</v>
      </c>
      <c r="L29">
        <f t="shared" si="0"/>
        <v>3</v>
      </c>
      <c r="N29" s="4">
        <v>0.13541666666666666</v>
      </c>
      <c r="O29" s="7" t="s">
        <v>736</v>
      </c>
      <c r="P29" s="6">
        <v>70</v>
      </c>
      <c r="Q29" s="6">
        <v>0</v>
      </c>
      <c r="R29" s="6" t="s">
        <v>796</v>
      </c>
      <c r="T29" s="6">
        <v>0.98</v>
      </c>
      <c r="U29" s="6">
        <v>30.160000000000007</v>
      </c>
      <c r="V29" s="6">
        <v>69.044999999999987</v>
      </c>
      <c r="W29" s="6">
        <v>29.719999999999992</v>
      </c>
      <c r="X29" s="6">
        <v>789.29852264999988</v>
      </c>
      <c r="Y29" s="6">
        <v>4.3054710685000011</v>
      </c>
      <c r="Z29" t="s">
        <v>22</v>
      </c>
      <c r="AA29" t="s">
        <v>22</v>
      </c>
      <c r="AB29" t="s">
        <v>23</v>
      </c>
      <c r="AC29" t="s">
        <v>22</v>
      </c>
      <c r="AD29" t="s">
        <v>21</v>
      </c>
      <c r="AE29" t="s">
        <v>22</v>
      </c>
      <c r="AF29">
        <v>0</v>
      </c>
      <c r="AG29">
        <v>2</v>
      </c>
      <c r="AH29">
        <v>7</v>
      </c>
      <c r="AI29">
        <v>7</v>
      </c>
      <c r="AJ29">
        <v>7</v>
      </c>
      <c r="AK29">
        <v>88</v>
      </c>
      <c r="AL29">
        <v>6</v>
      </c>
      <c r="AM29">
        <v>169</v>
      </c>
      <c r="AN29">
        <v>46</v>
      </c>
      <c r="AO29">
        <v>136</v>
      </c>
      <c r="AP29">
        <v>6</v>
      </c>
      <c r="AQ29">
        <v>116</v>
      </c>
      <c r="AR29">
        <v>44</v>
      </c>
      <c r="AS29">
        <v>112</v>
      </c>
      <c r="AT29">
        <v>6</v>
      </c>
      <c r="AU29">
        <v>142.5</v>
      </c>
      <c r="AV29">
        <v>45</v>
      </c>
      <c r="AW29">
        <v>136</v>
      </c>
      <c r="AX29">
        <v>6</v>
      </c>
      <c r="AY29">
        <v>169</v>
      </c>
      <c r="AZ29">
        <v>46</v>
      </c>
      <c r="BA29">
        <v>7</v>
      </c>
      <c r="BB29">
        <v>5</v>
      </c>
      <c r="BC29">
        <v>7</v>
      </c>
      <c r="BD29">
        <v>8</v>
      </c>
      <c r="BE29">
        <v>7</v>
      </c>
      <c r="BF29">
        <v>6</v>
      </c>
      <c r="BG29" t="s">
        <v>67</v>
      </c>
      <c r="BH29" t="s">
        <v>41</v>
      </c>
      <c r="BI29" t="s">
        <v>49</v>
      </c>
      <c r="BJ29" t="s">
        <v>34</v>
      </c>
      <c r="BK29" t="s">
        <v>60</v>
      </c>
      <c r="BM29" t="s">
        <v>28</v>
      </c>
      <c r="BN29" t="s">
        <v>34</v>
      </c>
    </row>
    <row r="30" spans="1:66" hidden="1" x14ac:dyDescent="0.25">
      <c r="A30" s="6">
        <v>29</v>
      </c>
      <c r="B30" s="2">
        <v>45117.637175925927</v>
      </c>
      <c r="C30" s="2">
        <v>45117.651493055557</v>
      </c>
      <c r="D30" t="s">
        <v>333</v>
      </c>
      <c r="E30">
        <v>100</v>
      </c>
      <c r="F30">
        <v>1237</v>
      </c>
      <c r="G30" t="b">
        <v>1</v>
      </c>
      <c r="H30" s="2">
        <v>45117.651493055557</v>
      </c>
      <c r="I30" t="s">
        <v>364</v>
      </c>
      <c r="J30" t="s">
        <v>18</v>
      </c>
      <c r="K30" t="s">
        <v>39</v>
      </c>
      <c r="L30">
        <f t="shared" si="0"/>
        <v>5</v>
      </c>
      <c r="N30" s="4">
        <v>0.63541666666666663</v>
      </c>
      <c r="O30" s="7" t="s">
        <v>736</v>
      </c>
      <c r="P30" s="6">
        <v>70</v>
      </c>
      <c r="Q30" s="6">
        <v>0</v>
      </c>
      <c r="R30" s="6" t="s">
        <v>796</v>
      </c>
      <c r="T30" s="6">
        <v>1</v>
      </c>
      <c r="U30" s="6">
        <v>30.037500000000001</v>
      </c>
      <c r="V30" s="6">
        <v>69.662499999999994</v>
      </c>
      <c r="W30" s="6">
        <v>29.633499999999991</v>
      </c>
      <c r="X30" s="6">
        <v>789.29852264999988</v>
      </c>
      <c r="Y30" s="6">
        <v>4.3054710685000011</v>
      </c>
      <c r="Z30" t="s">
        <v>21</v>
      </c>
      <c r="AA30" t="s">
        <v>21</v>
      </c>
      <c r="AB30" t="s">
        <v>21</v>
      </c>
      <c r="AC30" t="s">
        <v>22</v>
      </c>
      <c r="AD30" t="s">
        <v>22</v>
      </c>
      <c r="AE30" t="s">
        <v>22</v>
      </c>
      <c r="AF30">
        <v>1</v>
      </c>
      <c r="AG30">
        <v>1</v>
      </c>
      <c r="AH30">
        <v>4</v>
      </c>
      <c r="AI30">
        <v>1</v>
      </c>
      <c r="AJ30">
        <v>1</v>
      </c>
      <c r="AK30">
        <v>52</v>
      </c>
      <c r="AL30">
        <v>8</v>
      </c>
      <c r="AM30">
        <v>99</v>
      </c>
      <c r="AN30">
        <v>47</v>
      </c>
      <c r="AO30">
        <v>109</v>
      </c>
      <c r="AP30">
        <v>5</v>
      </c>
      <c r="AQ30">
        <v>100</v>
      </c>
      <c r="AR30">
        <v>42</v>
      </c>
      <c r="AS30">
        <v>80.5</v>
      </c>
      <c r="AT30">
        <v>6.5</v>
      </c>
      <c r="AU30">
        <v>99.5</v>
      </c>
      <c r="AV30">
        <v>44.5</v>
      </c>
      <c r="AW30">
        <v>109</v>
      </c>
      <c r="AX30">
        <v>8</v>
      </c>
      <c r="AY30">
        <v>100</v>
      </c>
      <c r="AZ30">
        <v>47</v>
      </c>
      <c r="BA30">
        <v>8</v>
      </c>
      <c r="BB30">
        <v>2</v>
      </c>
      <c r="BC30">
        <v>4</v>
      </c>
      <c r="BD30">
        <v>2</v>
      </c>
      <c r="BE30">
        <v>8</v>
      </c>
      <c r="BF30">
        <v>8</v>
      </c>
      <c r="BG30" t="s">
        <v>80</v>
      </c>
      <c r="BH30" t="s">
        <v>41</v>
      </c>
      <c r="BI30" t="s">
        <v>49</v>
      </c>
      <c r="BJ30" t="s">
        <v>36</v>
      </c>
      <c r="BK30" t="s">
        <v>60</v>
      </c>
      <c r="BM30" t="s">
        <v>28</v>
      </c>
      <c r="BN30" t="s">
        <v>36</v>
      </c>
    </row>
    <row r="31" spans="1:66" hidden="1" x14ac:dyDescent="0.25">
      <c r="A31" s="6">
        <v>30</v>
      </c>
      <c r="B31" s="2">
        <v>45117.636990740742</v>
      </c>
      <c r="C31" s="2">
        <v>45117.653148148151</v>
      </c>
      <c r="D31" t="s">
        <v>96</v>
      </c>
      <c r="E31">
        <v>100</v>
      </c>
      <c r="F31">
        <v>1395</v>
      </c>
      <c r="G31" t="b">
        <v>1</v>
      </c>
      <c r="H31" s="2">
        <v>45117.653148148151</v>
      </c>
      <c r="I31" t="s">
        <v>365</v>
      </c>
      <c r="J31" t="s">
        <v>18</v>
      </c>
      <c r="K31" t="s">
        <v>47</v>
      </c>
      <c r="L31">
        <f t="shared" si="0"/>
        <v>1</v>
      </c>
      <c r="N31" t="s">
        <v>726</v>
      </c>
      <c r="O31" s="7" t="s">
        <v>736</v>
      </c>
      <c r="P31" s="6">
        <v>70</v>
      </c>
      <c r="Q31" s="6">
        <v>0</v>
      </c>
      <c r="R31" s="6" t="s">
        <v>796</v>
      </c>
      <c r="T31" s="6">
        <v>1.1299999999999999</v>
      </c>
      <c r="U31" s="6">
        <v>29.914999999999992</v>
      </c>
      <c r="V31" s="6">
        <v>70.28</v>
      </c>
      <c r="W31" s="6">
        <v>29.54699999999999</v>
      </c>
      <c r="X31" s="6">
        <v>789.29852264999988</v>
      </c>
      <c r="Y31" s="6">
        <v>4.3054710685000011</v>
      </c>
      <c r="Z31" t="s">
        <v>21</v>
      </c>
      <c r="AA31" t="s">
        <v>49</v>
      </c>
      <c r="AB31" t="s">
        <v>21</v>
      </c>
      <c r="AC31" t="s">
        <v>22</v>
      </c>
      <c r="AD31" t="s">
        <v>22</v>
      </c>
      <c r="AE31" t="s">
        <v>22</v>
      </c>
      <c r="AF31">
        <v>3</v>
      </c>
      <c r="AG31">
        <v>3</v>
      </c>
      <c r="AH31">
        <v>3</v>
      </c>
      <c r="AI31">
        <v>1</v>
      </c>
      <c r="AJ31">
        <v>3</v>
      </c>
      <c r="AK31">
        <v>104</v>
      </c>
      <c r="AL31">
        <v>4</v>
      </c>
      <c r="AM31">
        <v>68</v>
      </c>
      <c r="AN31">
        <v>62</v>
      </c>
      <c r="AO31">
        <v>83</v>
      </c>
      <c r="AP31">
        <v>6</v>
      </c>
      <c r="AQ31">
        <v>150</v>
      </c>
      <c r="AR31">
        <v>64</v>
      </c>
      <c r="AS31">
        <v>93.5</v>
      </c>
      <c r="AT31">
        <v>5</v>
      </c>
      <c r="AU31">
        <v>109</v>
      </c>
      <c r="AV31">
        <v>63</v>
      </c>
      <c r="AW31">
        <v>104</v>
      </c>
      <c r="AX31">
        <v>6</v>
      </c>
      <c r="AY31">
        <v>150</v>
      </c>
      <c r="AZ31">
        <v>64</v>
      </c>
      <c r="BA31">
        <v>5</v>
      </c>
      <c r="BB31">
        <v>1</v>
      </c>
      <c r="BC31">
        <v>4</v>
      </c>
      <c r="BD31">
        <v>5</v>
      </c>
      <c r="BE31">
        <v>5</v>
      </c>
      <c r="BF31">
        <v>10</v>
      </c>
      <c r="BG31" t="s">
        <v>67</v>
      </c>
      <c r="BH31" t="s">
        <v>41</v>
      </c>
      <c r="BI31" t="s">
        <v>49</v>
      </c>
      <c r="BJ31" t="s">
        <v>36</v>
      </c>
      <c r="BK31" t="s">
        <v>60</v>
      </c>
      <c r="BM31" t="s">
        <v>28</v>
      </c>
      <c r="BN31" t="s">
        <v>36</v>
      </c>
    </row>
    <row r="32" spans="1:66" hidden="1" x14ac:dyDescent="0.25">
      <c r="A32" s="6">
        <v>31</v>
      </c>
      <c r="B32" s="2">
        <v>45117.660057870373</v>
      </c>
      <c r="C32" s="2">
        <v>45117.67460648148</v>
      </c>
      <c r="D32" t="s">
        <v>129</v>
      </c>
      <c r="E32">
        <v>100</v>
      </c>
      <c r="F32">
        <v>1256</v>
      </c>
      <c r="G32" t="b">
        <v>1</v>
      </c>
      <c r="H32" s="2">
        <v>45117.67460648148</v>
      </c>
      <c r="I32" t="s">
        <v>366</v>
      </c>
      <c r="J32" t="s">
        <v>18</v>
      </c>
      <c r="K32" t="s">
        <v>30</v>
      </c>
      <c r="L32">
        <f>IF(AND(J32="SET1",K32="ID1"),1,IF(AND(J32="SET1",K32="ID2"),2,IF(AND(J32="SET1",K32="ID3"),3,IF(AND(J32="SET1",K32="ID4"),4,IF(AND(J32="SET1",K32="ID5"),5,IF(AND(J32="SET1",K32="ID6"),6,0))))))</f>
        <v>6</v>
      </c>
      <c r="N32" t="s">
        <v>727</v>
      </c>
      <c r="O32" s="7" t="s">
        <v>736</v>
      </c>
      <c r="P32" s="6">
        <v>55</v>
      </c>
      <c r="Q32" s="6">
        <v>0</v>
      </c>
      <c r="R32" s="6" t="s">
        <v>797</v>
      </c>
      <c r="T32" s="6">
        <v>0.76</v>
      </c>
      <c r="U32" s="6">
        <v>30.505000000000006</v>
      </c>
      <c r="V32" s="6">
        <v>66.864999999999995</v>
      </c>
      <c r="W32" s="6">
        <v>30.035000000000007</v>
      </c>
      <c r="X32" s="6">
        <v>808.05750860000001</v>
      </c>
      <c r="Y32" s="6">
        <v>5.1478111389999999</v>
      </c>
      <c r="Z32" t="s">
        <v>22</v>
      </c>
      <c r="AA32" t="s">
        <v>22</v>
      </c>
      <c r="AB32" t="s">
        <v>21</v>
      </c>
      <c r="AC32" t="s">
        <v>22</v>
      </c>
      <c r="AD32" t="s">
        <v>22</v>
      </c>
      <c r="AE32" t="s">
        <v>22</v>
      </c>
      <c r="AF32">
        <v>3</v>
      </c>
      <c r="AG32">
        <v>7</v>
      </c>
      <c r="AH32">
        <v>8</v>
      </c>
      <c r="AI32">
        <v>5</v>
      </c>
      <c r="AJ32">
        <v>8</v>
      </c>
      <c r="AK32">
        <v>118</v>
      </c>
      <c r="AL32">
        <v>7</v>
      </c>
      <c r="AM32">
        <v>211</v>
      </c>
      <c r="AN32">
        <v>77</v>
      </c>
      <c r="AO32">
        <v>120</v>
      </c>
      <c r="AP32">
        <v>7</v>
      </c>
      <c r="AQ32">
        <v>159</v>
      </c>
      <c r="AR32">
        <v>81</v>
      </c>
      <c r="AS32">
        <v>119</v>
      </c>
      <c r="AT32">
        <v>7</v>
      </c>
      <c r="AU32">
        <v>185</v>
      </c>
      <c r="AV32">
        <v>79</v>
      </c>
      <c r="AW32">
        <v>120</v>
      </c>
      <c r="AX32">
        <v>7</v>
      </c>
      <c r="AY32">
        <v>211</v>
      </c>
      <c r="AZ32">
        <v>81</v>
      </c>
      <c r="BA32">
        <v>10</v>
      </c>
      <c r="BB32">
        <v>8</v>
      </c>
      <c r="BC32">
        <v>8</v>
      </c>
      <c r="BD32">
        <v>9</v>
      </c>
      <c r="BE32">
        <v>7</v>
      </c>
      <c r="BF32">
        <v>5</v>
      </c>
      <c r="BG32" t="s">
        <v>32</v>
      </c>
      <c r="BH32" t="s">
        <v>41</v>
      </c>
      <c r="BI32" t="s">
        <v>22</v>
      </c>
      <c r="BJ32" t="s">
        <v>50</v>
      </c>
      <c r="BM32" t="s">
        <v>26</v>
      </c>
      <c r="BN32" t="s">
        <v>26</v>
      </c>
    </row>
    <row r="33" spans="1:66" hidden="1" x14ac:dyDescent="0.25">
      <c r="A33" s="6">
        <v>32</v>
      </c>
      <c r="B33" s="2">
        <v>45117.661400462966</v>
      </c>
      <c r="C33" s="2">
        <v>45117.675474537034</v>
      </c>
      <c r="D33" t="s">
        <v>45</v>
      </c>
      <c r="E33">
        <v>100</v>
      </c>
      <c r="F33">
        <v>1216</v>
      </c>
      <c r="G33" t="b">
        <v>1</v>
      </c>
      <c r="H33" s="2">
        <v>45117.675486111111</v>
      </c>
      <c r="I33" t="s">
        <v>367</v>
      </c>
      <c r="J33" t="s">
        <v>18</v>
      </c>
      <c r="K33" t="s">
        <v>19</v>
      </c>
      <c r="L33">
        <f t="shared" si="0"/>
        <v>2</v>
      </c>
      <c r="N33" s="3">
        <v>0.66319444444444442</v>
      </c>
      <c r="O33" s="7" t="s">
        <v>736</v>
      </c>
      <c r="P33" s="6">
        <v>55</v>
      </c>
      <c r="Q33" s="6">
        <v>0</v>
      </c>
      <c r="R33" s="6" t="s">
        <v>797</v>
      </c>
      <c r="T33" s="6">
        <v>0.61</v>
      </c>
      <c r="U33" s="6">
        <v>30.375</v>
      </c>
      <c r="V33" s="6">
        <v>67.452499999999986</v>
      </c>
      <c r="W33" s="6">
        <v>29.948500000000006</v>
      </c>
      <c r="X33" s="6">
        <v>808.05750860000001</v>
      </c>
      <c r="Y33" s="6">
        <v>5.1478111389999999</v>
      </c>
      <c r="Z33" t="s">
        <v>21</v>
      </c>
      <c r="AA33" t="s">
        <v>22</v>
      </c>
      <c r="AB33" t="s">
        <v>23</v>
      </c>
      <c r="AC33" t="s">
        <v>22</v>
      </c>
      <c r="AD33" t="s">
        <v>23</v>
      </c>
      <c r="AE33" t="s">
        <v>22</v>
      </c>
      <c r="AF33">
        <v>1</v>
      </c>
      <c r="AG33">
        <v>1</v>
      </c>
      <c r="AH33">
        <v>2</v>
      </c>
      <c r="AI33">
        <v>4</v>
      </c>
      <c r="AJ33">
        <v>3</v>
      </c>
      <c r="AK33">
        <v>124</v>
      </c>
      <c r="AL33">
        <v>8</v>
      </c>
      <c r="AM33">
        <v>240</v>
      </c>
      <c r="AN33">
        <v>77</v>
      </c>
      <c r="AO33">
        <v>170</v>
      </c>
      <c r="AP33">
        <v>6</v>
      </c>
      <c r="AQ33">
        <v>246</v>
      </c>
      <c r="AR33">
        <v>81</v>
      </c>
      <c r="AS33">
        <v>147</v>
      </c>
      <c r="AT33">
        <v>7</v>
      </c>
      <c r="AU33">
        <v>243</v>
      </c>
      <c r="AV33">
        <v>79</v>
      </c>
      <c r="AW33">
        <v>170</v>
      </c>
      <c r="AX33">
        <v>8</v>
      </c>
      <c r="AY33">
        <v>246</v>
      </c>
      <c r="AZ33">
        <v>81</v>
      </c>
      <c r="BA33">
        <v>5</v>
      </c>
      <c r="BB33">
        <v>1</v>
      </c>
      <c r="BC33">
        <v>3</v>
      </c>
      <c r="BD33">
        <v>7</v>
      </c>
      <c r="BE33">
        <v>5</v>
      </c>
      <c r="BF33">
        <v>1</v>
      </c>
      <c r="BG33" t="s">
        <v>32</v>
      </c>
      <c r="BH33" t="s">
        <v>41</v>
      </c>
      <c r="BI33" t="s">
        <v>21</v>
      </c>
      <c r="BJ33" t="s">
        <v>26</v>
      </c>
      <c r="BM33" t="s">
        <v>28</v>
      </c>
      <c r="BN33" t="s">
        <v>26</v>
      </c>
    </row>
    <row r="34" spans="1:66" hidden="1" x14ac:dyDescent="0.25">
      <c r="A34" s="6">
        <v>33</v>
      </c>
      <c r="B34" s="2">
        <v>45117.663668981484</v>
      </c>
      <c r="C34" s="2">
        <v>45117.675775462965</v>
      </c>
      <c r="D34" t="s">
        <v>78</v>
      </c>
      <c r="E34">
        <v>100</v>
      </c>
      <c r="F34">
        <v>1045</v>
      </c>
      <c r="G34" t="b">
        <v>1</v>
      </c>
      <c r="H34" s="2">
        <v>45117.675775462965</v>
      </c>
      <c r="I34" t="s">
        <v>368</v>
      </c>
      <c r="J34" t="s">
        <v>18</v>
      </c>
      <c r="K34" t="s">
        <v>53</v>
      </c>
      <c r="L34">
        <f t="shared" si="0"/>
        <v>4</v>
      </c>
      <c r="N34" s="3">
        <v>0.66319444444444442</v>
      </c>
      <c r="O34" s="7" t="s">
        <v>736</v>
      </c>
      <c r="P34" s="6">
        <v>55</v>
      </c>
      <c r="Q34" s="6">
        <v>0</v>
      </c>
      <c r="R34" s="6" t="s">
        <v>797</v>
      </c>
      <c r="T34" s="6">
        <v>0.67</v>
      </c>
      <c r="U34" s="6">
        <v>30.244999999999994</v>
      </c>
      <c r="V34" s="6">
        <v>68.039999999999992</v>
      </c>
      <c r="W34" s="6">
        <v>29.862000000000005</v>
      </c>
      <c r="X34" s="6">
        <v>808.05750860000001</v>
      </c>
      <c r="Y34" s="6">
        <v>5.1478111389999999</v>
      </c>
      <c r="Z34" t="s">
        <v>21</v>
      </c>
      <c r="AA34" t="s">
        <v>21</v>
      </c>
      <c r="AB34" t="s">
        <v>23</v>
      </c>
      <c r="AC34" t="s">
        <v>22</v>
      </c>
      <c r="AD34" t="s">
        <v>21</v>
      </c>
      <c r="AE34" t="s">
        <v>22</v>
      </c>
      <c r="AF34">
        <v>3</v>
      </c>
      <c r="AG34">
        <v>4</v>
      </c>
      <c r="AH34">
        <v>5</v>
      </c>
      <c r="AI34">
        <v>5</v>
      </c>
      <c r="AJ34">
        <v>5</v>
      </c>
      <c r="AK34">
        <v>125</v>
      </c>
      <c r="AL34">
        <v>6</v>
      </c>
      <c r="AM34">
        <v>119</v>
      </c>
      <c r="AN34">
        <v>60</v>
      </c>
      <c r="AO34">
        <v>141</v>
      </c>
      <c r="AP34">
        <v>7</v>
      </c>
      <c r="AQ34">
        <v>144</v>
      </c>
      <c r="AR34">
        <v>58</v>
      </c>
      <c r="AS34">
        <v>133</v>
      </c>
      <c r="AT34">
        <v>6.5</v>
      </c>
      <c r="AU34">
        <v>131.5</v>
      </c>
      <c r="AV34">
        <v>59</v>
      </c>
      <c r="AW34">
        <v>141</v>
      </c>
      <c r="AX34">
        <v>7</v>
      </c>
      <c r="AY34">
        <v>144</v>
      </c>
      <c r="AZ34">
        <v>60</v>
      </c>
      <c r="BA34">
        <v>6</v>
      </c>
      <c r="BB34">
        <v>2</v>
      </c>
      <c r="BC34">
        <v>6</v>
      </c>
      <c r="BD34">
        <v>6</v>
      </c>
      <c r="BE34">
        <v>9</v>
      </c>
      <c r="BF34">
        <v>4</v>
      </c>
      <c r="BG34" t="s">
        <v>67</v>
      </c>
      <c r="BH34" t="s">
        <v>41</v>
      </c>
      <c r="BI34" t="s">
        <v>21</v>
      </c>
      <c r="BJ34" t="s">
        <v>28</v>
      </c>
      <c r="BM34" t="s">
        <v>36</v>
      </c>
      <c r="BN34" t="s">
        <v>36</v>
      </c>
    </row>
    <row r="35" spans="1:66" hidden="1" x14ac:dyDescent="0.25">
      <c r="A35" s="6">
        <v>34</v>
      </c>
      <c r="B35" s="2">
        <v>45117.651585648149</v>
      </c>
      <c r="C35" s="2">
        <v>45117.675787037035</v>
      </c>
      <c r="D35" t="s">
        <v>343</v>
      </c>
      <c r="E35">
        <v>100</v>
      </c>
      <c r="F35">
        <v>2091</v>
      </c>
      <c r="G35" t="b">
        <v>1</v>
      </c>
      <c r="H35" s="2">
        <v>45117.675787037035</v>
      </c>
      <c r="I35" t="s">
        <v>369</v>
      </c>
      <c r="J35" t="s">
        <v>18</v>
      </c>
      <c r="K35" t="s">
        <v>39</v>
      </c>
      <c r="L35">
        <f t="shared" si="0"/>
        <v>5</v>
      </c>
      <c r="N35" s="4">
        <v>0.66319444444444442</v>
      </c>
      <c r="O35" s="7" t="s">
        <v>736</v>
      </c>
      <c r="P35" s="6">
        <v>55</v>
      </c>
      <c r="Q35" s="6">
        <v>0</v>
      </c>
      <c r="R35" s="6" t="s">
        <v>797</v>
      </c>
      <c r="T35" s="6">
        <v>1</v>
      </c>
      <c r="U35" s="6">
        <v>30.375</v>
      </c>
      <c r="V35" s="6">
        <v>67.452499999999986</v>
      </c>
      <c r="W35" s="6">
        <v>29.948500000000006</v>
      </c>
      <c r="X35" s="6">
        <v>808.05750860000001</v>
      </c>
      <c r="Y35" s="6">
        <v>5.1478111389999999</v>
      </c>
      <c r="Z35" t="s">
        <v>21</v>
      </c>
      <c r="AA35" t="s">
        <v>21</v>
      </c>
      <c r="AB35" t="s">
        <v>23</v>
      </c>
      <c r="AC35" t="s">
        <v>22</v>
      </c>
      <c r="AD35" t="s">
        <v>23</v>
      </c>
      <c r="AE35" t="s">
        <v>22</v>
      </c>
      <c r="AF35">
        <v>1</v>
      </c>
      <c r="AG35">
        <v>1</v>
      </c>
      <c r="AH35">
        <v>5</v>
      </c>
      <c r="AI35">
        <v>2</v>
      </c>
      <c r="AJ35">
        <v>4</v>
      </c>
      <c r="AK35">
        <v>78</v>
      </c>
      <c r="AL35">
        <v>6</v>
      </c>
      <c r="AM35">
        <v>94</v>
      </c>
      <c r="AN35">
        <v>47</v>
      </c>
      <c r="AO35">
        <v>47</v>
      </c>
      <c r="AP35">
        <v>4</v>
      </c>
      <c r="AQ35">
        <v>100</v>
      </c>
      <c r="AR35">
        <v>58</v>
      </c>
      <c r="AS35">
        <v>62.5</v>
      </c>
      <c r="AT35">
        <v>5</v>
      </c>
      <c r="AU35">
        <v>97</v>
      </c>
      <c r="AV35">
        <v>52.5</v>
      </c>
      <c r="AW35">
        <v>78</v>
      </c>
      <c r="AX35">
        <v>6</v>
      </c>
      <c r="AY35">
        <v>100</v>
      </c>
      <c r="AZ35">
        <v>58</v>
      </c>
      <c r="BA35">
        <v>10</v>
      </c>
      <c r="BB35">
        <v>2</v>
      </c>
      <c r="BC35">
        <v>10</v>
      </c>
      <c r="BD35">
        <v>2</v>
      </c>
      <c r="BE35">
        <v>10</v>
      </c>
      <c r="BF35">
        <v>10</v>
      </c>
      <c r="BG35" t="s">
        <v>67</v>
      </c>
      <c r="BH35" t="s">
        <v>41</v>
      </c>
      <c r="BI35" t="s">
        <v>23</v>
      </c>
      <c r="BJ35" t="s">
        <v>36</v>
      </c>
      <c r="BK35" t="s">
        <v>43</v>
      </c>
      <c r="BL35" t="s">
        <v>370</v>
      </c>
      <c r="BM35" t="s">
        <v>28</v>
      </c>
      <c r="BN35" t="s">
        <v>26</v>
      </c>
    </row>
    <row r="36" spans="1:66" hidden="1" x14ac:dyDescent="0.25">
      <c r="A36" s="6">
        <v>35</v>
      </c>
      <c r="B36" s="2">
        <v>45117.660810185182</v>
      </c>
      <c r="C36" s="2">
        <v>45117.677083333336</v>
      </c>
      <c r="D36" t="s">
        <v>54</v>
      </c>
      <c r="E36">
        <v>100</v>
      </c>
      <c r="F36">
        <v>1405</v>
      </c>
      <c r="G36" t="b">
        <v>1</v>
      </c>
      <c r="H36" s="2">
        <v>45117.677094907405</v>
      </c>
      <c r="I36" t="s">
        <v>371</v>
      </c>
      <c r="J36" t="s">
        <v>18</v>
      </c>
      <c r="K36" t="s">
        <v>56</v>
      </c>
      <c r="L36">
        <f t="shared" si="0"/>
        <v>3</v>
      </c>
      <c r="N36" s="3">
        <v>0.66319444444444442</v>
      </c>
      <c r="O36" s="7" t="s">
        <v>736</v>
      </c>
      <c r="P36" s="6">
        <v>55</v>
      </c>
      <c r="Q36" s="6">
        <v>0</v>
      </c>
      <c r="R36" s="6" t="s">
        <v>797</v>
      </c>
      <c r="T36" s="6">
        <v>0.98</v>
      </c>
      <c r="U36" s="6">
        <v>30.505000000000006</v>
      </c>
      <c r="V36" s="6">
        <v>66.864999999999995</v>
      </c>
      <c r="W36" s="6">
        <v>30.035000000000007</v>
      </c>
      <c r="X36" s="6">
        <v>808.05750860000001</v>
      </c>
      <c r="Y36" s="6">
        <v>5.1478111389999999</v>
      </c>
      <c r="Z36" t="s">
        <v>22</v>
      </c>
      <c r="AA36" t="s">
        <v>22</v>
      </c>
      <c r="AB36" t="s">
        <v>22</v>
      </c>
      <c r="AC36" t="s">
        <v>22</v>
      </c>
      <c r="AD36" t="s">
        <v>23</v>
      </c>
      <c r="AE36" t="s">
        <v>22</v>
      </c>
      <c r="AF36">
        <v>0</v>
      </c>
      <c r="AG36">
        <v>0</v>
      </c>
      <c r="AH36">
        <v>3</v>
      </c>
      <c r="AI36">
        <v>2</v>
      </c>
      <c r="AJ36">
        <v>2</v>
      </c>
      <c r="AK36">
        <v>153</v>
      </c>
      <c r="AL36">
        <v>7</v>
      </c>
      <c r="AM36">
        <v>92</v>
      </c>
      <c r="AN36">
        <v>46</v>
      </c>
      <c r="AO36">
        <v>112</v>
      </c>
      <c r="AP36">
        <v>4</v>
      </c>
      <c r="AQ36">
        <v>98</v>
      </c>
      <c r="AR36">
        <v>37</v>
      </c>
      <c r="AS36">
        <v>132.5</v>
      </c>
      <c r="AT36">
        <v>5.5</v>
      </c>
      <c r="AU36">
        <v>95</v>
      </c>
      <c r="AV36">
        <v>41.5</v>
      </c>
      <c r="AW36">
        <v>153</v>
      </c>
      <c r="AX36">
        <v>7</v>
      </c>
      <c r="AY36">
        <v>98</v>
      </c>
      <c r="AZ36">
        <v>46</v>
      </c>
      <c r="BA36">
        <v>6</v>
      </c>
      <c r="BB36">
        <v>2</v>
      </c>
      <c r="BC36">
        <v>3</v>
      </c>
      <c r="BD36">
        <v>3</v>
      </c>
      <c r="BE36">
        <v>4</v>
      </c>
      <c r="BF36">
        <v>0</v>
      </c>
      <c r="BG36" t="s">
        <v>67</v>
      </c>
      <c r="BH36" t="s">
        <v>41</v>
      </c>
      <c r="BI36" t="s">
        <v>21</v>
      </c>
      <c r="BJ36" t="s">
        <v>36</v>
      </c>
      <c r="BK36" t="s">
        <v>167</v>
      </c>
      <c r="BM36" t="s">
        <v>50</v>
      </c>
      <c r="BN36" t="s">
        <v>34</v>
      </c>
    </row>
    <row r="37" spans="1:66" hidden="1" x14ac:dyDescent="0.25">
      <c r="A37" s="6">
        <v>36</v>
      </c>
      <c r="B37" s="2">
        <v>45117.653182870374</v>
      </c>
      <c r="C37" s="2">
        <v>45117.680694444447</v>
      </c>
      <c r="D37" t="s">
        <v>69</v>
      </c>
      <c r="E37">
        <v>100</v>
      </c>
      <c r="F37">
        <v>2377</v>
      </c>
      <c r="G37" t="b">
        <v>1</v>
      </c>
      <c r="H37" s="2">
        <v>45117.680706018517</v>
      </c>
      <c r="I37" t="s">
        <v>372</v>
      </c>
      <c r="J37" t="s">
        <v>18</v>
      </c>
      <c r="K37" t="s">
        <v>47</v>
      </c>
      <c r="L37">
        <f t="shared" si="0"/>
        <v>1</v>
      </c>
      <c r="N37" t="s">
        <v>628</v>
      </c>
      <c r="O37" s="7" t="s">
        <v>736</v>
      </c>
      <c r="P37" s="6">
        <v>55</v>
      </c>
      <c r="Q37" s="6">
        <v>0</v>
      </c>
      <c r="R37" s="6" t="s">
        <v>797</v>
      </c>
      <c r="T37" s="6">
        <v>1.1299999999999999</v>
      </c>
      <c r="U37" s="6">
        <v>30.244999999999994</v>
      </c>
      <c r="V37" s="6">
        <v>68.039999999999992</v>
      </c>
      <c r="W37" s="6">
        <v>29.862000000000005</v>
      </c>
      <c r="X37" s="6">
        <v>808.05750860000001</v>
      </c>
      <c r="Y37" s="6">
        <v>5.1478111389999999</v>
      </c>
      <c r="Z37" t="s">
        <v>21</v>
      </c>
      <c r="AA37" t="s">
        <v>49</v>
      </c>
      <c r="AB37" t="s">
        <v>23</v>
      </c>
      <c r="AC37" t="s">
        <v>21</v>
      </c>
      <c r="AD37" t="s">
        <v>22</v>
      </c>
      <c r="AE37" t="s">
        <v>22</v>
      </c>
      <c r="AF37">
        <v>1</v>
      </c>
      <c r="AG37">
        <v>4</v>
      </c>
      <c r="AH37">
        <v>4</v>
      </c>
      <c r="AI37">
        <v>5</v>
      </c>
      <c r="AJ37">
        <v>4</v>
      </c>
      <c r="AK37">
        <v>88</v>
      </c>
      <c r="AL37">
        <v>5</v>
      </c>
      <c r="AM37">
        <v>90</v>
      </c>
      <c r="AN37">
        <v>45</v>
      </c>
      <c r="AO37">
        <v>80</v>
      </c>
      <c r="AP37">
        <v>4</v>
      </c>
      <c r="AQ37">
        <v>105</v>
      </c>
      <c r="AR37">
        <v>65</v>
      </c>
      <c r="AS37">
        <v>84</v>
      </c>
      <c r="AT37">
        <v>4.5</v>
      </c>
      <c r="AU37">
        <v>97.5</v>
      </c>
      <c r="AV37">
        <v>55</v>
      </c>
      <c r="AW37">
        <v>88</v>
      </c>
      <c r="AX37">
        <v>5</v>
      </c>
      <c r="AY37">
        <v>105</v>
      </c>
      <c r="AZ37">
        <v>65</v>
      </c>
      <c r="BA37">
        <v>8</v>
      </c>
      <c r="BB37">
        <v>3</v>
      </c>
      <c r="BC37">
        <v>7</v>
      </c>
      <c r="BD37">
        <v>7</v>
      </c>
      <c r="BE37">
        <v>7</v>
      </c>
      <c r="BF37">
        <v>8</v>
      </c>
      <c r="BG37" t="s">
        <v>67</v>
      </c>
      <c r="BH37" t="s">
        <v>41</v>
      </c>
      <c r="BI37" t="s">
        <v>21</v>
      </c>
      <c r="BJ37" t="s">
        <v>28</v>
      </c>
      <c r="BM37" t="s">
        <v>28</v>
      </c>
      <c r="BN37" t="s">
        <v>28</v>
      </c>
    </row>
    <row r="38" spans="1:66" hidden="1" x14ac:dyDescent="0.25">
      <c r="A38" s="6">
        <v>67</v>
      </c>
      <c r="B38" s="2">
        <v>45118.642789351848</v>
      </c>
      <c r="C38" s="2">
        <v>45118.654490740744</v>
      </c>
      <c r="D38" t="s">
        <v>37</v>
      </c>
      <c r="E38">
        <v>100</v>
      </c>
      <c r="F38">
        <v>1011</v>
      </c>
      <c r="G38" t="b">
        <v>1</v>
      </c>
      <c r="H38" s="2">
        <v>45118.654502314814</v>
      </c>
      <c r="I38" t="s">
        <v>373</v>
      </c>
      <c r="J38" t="s">
        <v>18</v>
      </c>
      <c r="K38" t="s">
        <v>39</v>
      </c>
      <c r="L38">
        <f t="shared" si="0"/>
        <v>5</v>
      </c>
      <c r="N38" s="4">
        <v>0.64236111111111105</v>
      </c>
      <c r="O38" s="7" t="s">
        <v>20</v>
      </c>
      <c r="P38" s="6">
        <v>45</v>
      </c>
      <c r="Q38" s="6">
        <v>0</v>
      </c>
      <c r="R38" s="6" t="s">
        <v>792</v>
      </c>
      <c r="S38" s="6">
        <v>0.10375000000000001</v>
      </c>
      <c r="T38" s="6">
        <v>0.10375000000000001</v>
      </c>
      <c r="U38" s="6">
        <v>24.607499999999995</v>
      </c>
      <c r="V38" s="6">
        <v>72.837499999999991</v>
      </c>
      <c r="W38" s="6">
        <v>24.532499999999999</v>
      </c>
      <c r="X38" s="6">
        <v>553.5024547999999</v>
      </c>
      <c r="Y38" s="6">
        <v>1</v>
      </c>
      <c r="Z38" t="s">
        <v>21</v>
      </c>
      <c r="AA38" t="s">
        <v>21</v>
      </c>
      <c r="AB38" t="s">
        <v>21</v>
      </c>
      <c r="AC38" t="s">
        <v>22</v>
      </c>
      <c r="AD38" t="s">
        <v>21</v>
      </c>
      <c r="AE38" t="s">
        <v>22</v>
      </c>
      <c r="AF38">
        <v>1</v>
      </c>
      <c r="AG38">
        <v>1</v>
      </c>
      <c r="AH38">
        <v>3</v>
      </c>
      <c r="AI38">
        <v>4</v>
      </c>
      <c r="AJ38">
        <v>4</v>
      </c>
      <c r="AK38">
        <v>88</v>
      </c>
      <c r="AL38">
        <v>5</v>
      </c>
      <c r="AM38">
        <v>104</v>
      </c>
      <c r="AN38">
        <v>64</v>
      </c>
      <c r="AO38">
        <v>88</v>
      </c>
      <c r="AP38">
        <v>6</v>
      </c>
      <c r="AQ38">
        <v>120</v>
      </c>
      <c r="AR38">
        <v>64</v>
      </c>
      <c r="AS38">
        <v>88</v>
      </c>
      <c r="AT38">
        <v>5.5</v>
      </c>
      <c r="AU38">
        <v>112</v>
      </c>
      <c r="AV38">
        <v>64</v>
      </c>
      <c r="AW38">
        <v>88</v>
      </c>
      <c r="AX38">
        <v>6</v>
      </c>
      <c r="AY38">
        <v>120</v>
      </c>
      <c r="AZ38">
        <v>64</v>
      </c>
      <c r="BA38">
        <v>10</v>
      </c>
      <c r="BB38">
        <v>1</v>
      </c>
      <c r="BC38">
        <v>10</v>
      </c>
      <c r="BD38">
        <v>4</v>
      </c>
      <c r="BE38">
        <v>10</v>
      </c>
      <c r="BF38">
        <v>7</v>
      </c>
      <c r="BG38" t="s">
        <v>32</v>
      </c>
      <c r="BH38" t="s">
        <v>41</v>
      </c>
      <c r="BI38" t="s">
        <v>21</v>
      </c>
      <c r="BJ38" t="s">
        <v>50</v>
      </c>
      <c r="BM38" t="s">
        <v>50</v>
      </c>
      <c r="BN38" t="s">
        <v>50</v>
      </c>
    </row>
    <row r="39" spans="1:66" hidden="1" x14ac:dyDescent="0.25">
      <c r="A39" s="6">
        <v>68</v>
      </c>
      <c r="B39" s="2">
        <v>45118.636562500003</v>
      </c>
      <c r="C39" s="2">
        <v>45118.654548611114</v>
      </c>
      <c r="D39" t="s">
        <v>78</v>
      </c>
      <c r="E39">
        <v>100</v>
      </c>
      <c r="F39">
        <v>1553</v>
      </c>
      <c r="G39" t="b">
        <v>1</v>
      </c>
      <c r="H39" s="2">
        <v>45118.654548611114</v>
      </c>
      <c r="I39" t="s">
        <v>374</v>
      </c>
      <c r="J39" t="s">
        <v>18</v>
      </c>
      <c r="K39" t="s">
        <v>30</v>
      </c>
      <c r="L39">
        <f t="shared" si="0"/>
        <v>6</v>
      </c>
      <c r="N39" t="s">
        <v>728</v>
      </c>
      <c r="O39" s="7" t="s">
        <v>20</v>
      </c>
      <c r="P39" s="6">
        <v>45</v>
      </c>
      <c r="Q39" s="6">
        <v>0</v>
      </c>
      <c r="R39" s="6" t="s">
        <v>792</v>
      </c>
      <c r="S39" s="6">
        <v>8.6500000000000007E-2</v>
      </c>
      <c r="T39" s="6">
        <v>8.6500000000000007E-2</v>
      </c>
      <c r="U39" s="6">
        <v>25.004999999999999</v>
      </c>
      <c r="V39" s="6">
        <v>70.995000000000005</v>
      </c>
      <c r="W39" s="6">
        <v>24.695</v>
      </c>
      <c r="X39" s="6">
        <v>553.5024547999999</v>
      </c>
      <c r="Y39" s="6">
        <v>1</v>
      </c>
      <c r="Z39" t="s">
        <v>22</v>
      </c>
      <c r="AA39" t="s">
        <v>22</v>
      </c>
      <c r="AB39" t="s">
        <v>49</v>
      </c>
      <c r="AC39" t="s">
        <v>22</v>
      </c>
      <c r="AD39" t="s">
        <v>22</v>
      </c>
      <c r="AE39" t="s">
        <v>22</v>
      </c>
      <c r="AF39">
        <v>5</v>
      </c>
      <c r="AG39">
        <v>6</v>
      </c>
      <c r="AH39">
        <v>10</v>
      </c>
      <c r="AI39">
        <v>7</v>
      </c>
      <c r="AJ39">
        <v>9</v>
      </c>
      <c r="AK39">
        <v>202</v>
      </c>
      <c r="AL39">
        <v>8</v>
      </c>
      <c r="AM39">
        <v>225</v>
      </c>
      <c r="AN39">
        <v>85</v>
      </c>
      <c r="AO39">
        <v>222</v>
      </c>
      <c r="AP39">
        <v>8</v>
      </c>
      <c r="AQ39">
        <v>186</v>
      </c>
      <c r="AR39">
        <v>76</v>
      </c>
      <c r="AS39">
        <v>212</v>
      </c>
      <c r="AT39">
        <v>8</v>
      </c>
      <c r="AU39">
        <v>205.5</v>
      </c>
      <c r="AV39">
        <v>80.5</v>
      </c>
      <c r="AW39">
        <v>222</v>
      </c>
      <c r="AX39">
        <v>8</v>
      </c>
      <c r="AY39">
        <v>225</v>
      </c>
      <c r="AZ39">
        <v>85</v>
      </c>
      <c r="BA39">
        <v>8</v>
      </c>
      <c r="BB39">
        <v>2</v>
      </c>
      <c r="BC39">
        <v>6</v>
      </c>
      <c r="BD39">
        <v>7</v>
      </c>
      <c r="BE39">
        <v>8</v>
      </c>
      <c r="BF39">
        <v>8</v>
      </c>
      <c r="BG39" t="s">
        <v>24</v>
      </c>
      <c r="BH39" t="s">
        <v>41</v>
      </c>
      <c r="BI39" t="s">
        <v>22</v>
      </c>
      <c r="BJ39" t="s">
        <v>50</v>
      </c>
      <c r="BM39" t="s">
        <v>50</v>
      </c>
      <c r="BN39" t="s">
        <v>50</v>
      </c>
    </row>
    <row r="40" spans="1:66" hidden="1" x14ac:dyDescent="0.25">
      <c r="A40" s="6">
        <v>69</v>
      </c>
      <c r="B40" s="2">
        <v>45118.642847222225</v>
      </c>
      <c r="C40" s="2">
        <v>45118.654641203706</v>
      </c>
      <c r="D40" t="s">
        <v>57</v>
      </c>
      <c r="E40">
        <v>100</v>
      </c>
      <c r="F40">
        <v>1018</v>
      </c>
      <c r="G40" t="b">
        <v>1</v>
      </c>
      <c r="H40" s="2">
        <v>45118.654652777775</v>
      </c>
      <c r="I40" t="s">
        <v>375</v>
      </c>
      <c r="J40" t="s">
        <v>18</v>
      </c>
      <c r="K40" t="s">
        <v>19</v>
      </c>
      <c r="L40">
        <f t="shared" si="0"/>
        <v>2</v>
      </c>
      <c r="N40" s="3">
        <v>0.64236111111111105</v>
      </c>
      <c r="O40" s="7" t="s">
        <v>20</v>
      </c>
      <c r="P40" s="6">
        <v>45</v>
      </c>
      <c r="Q40" s="6">
        <v>0</v>
      </c>
      <c r="R40" s="6" t="s">
        <v>792</v>
      </c>
      <c r="S40" s="6">
        <v>0.10375000000000001</v>
      </c>
      <c r="T40" s="6">
        <v>0.10375000000000001</v>
      </c>
      <c r="U40" s="6">
        <v>24.607499999999995</v>
      </c>
      <c r="V40" s="6">
        <v>72.837499999999991</v>
      </c>
      <c r="W40" s="6">
        <v>24.532499999999999</v>
      </c>
      <c r="X40" s="6">
        <v>553.5024547999999</v>
      </c>
      <c r="Y40" s="6">
        <v>1</v>
      </c>
      <c r="Z40" t="s">
        <v>21</v>
      </c>
      <c r="AA40" t="s">
        <v>22</v>
      </c>
      <c r="AB40" t="s">
        <v>21</v>
      </c>
      <c r="AC40" t="s">
        <v>22</v>
      </c>
      <c r="AD40" t="s">
        <v>23</v>
      </c>
      <c r="AE40" t="s">
        <v>22</v>
      </c>
      <c r="AF40">
        <v>0</v>
      </c>
      <c r="AG40">
        <v>1</v>
      </c>
      <c r="AH40">
        <v>2</v>
      </c>
      <c r="AI40">
        <v>3</v>
      </c>
      <c r="AJ40">
        <v>2</v>
      </c>
      <c r="AK40">
        <v>210</v>
      </c>
      <c r="AL40">
        <v>7</v>
      </c>
      <c r="AM40">
        <v>190</v>
      </c>
      <c r="AN40">
        <v>80</v>
      </c>
      <c r="AO40">
        <v>35</v>
      </c>
      <c r="AP40">
        <v>8</v>
      </c>
      <c r="AQ40">
        <v>133</v>
      </c>
      <c r="AR40">
        <v>79</v>
      </c>
      <c r="AS40">
        <v>122.5</v>
      </c>
      <c r="AT40">
        <v>7.5</v>
      </c>
      <c r="AU40">
        <v>161.5</v>
      </c>
      <c r="AV40">
        <v>79.5</v>
      </c>
      <c r="AW40">
        <v>210</v>
      </c>
      <c r="AX40">
        <v>8</v>
      </c>
      <c r="AY40">
        <v>190</v>
      </c>
      <c r="AZ40">
        <v>80</v>
      </c>
      <c r="BA40">
        <v>5</v>
      </c>
      <c r="BB40">
        <v>1</v>
      </c>
      <c r="BC40">
        <v>3</v>
      </c>
      <c r="BD40">
        <v>5</v>
      </c>
      <c r="BE40">
        <v>4</v>
      </c>
      <c r="BF40">
        <v>1</v>
      </c>
      <c r="BG40" t="s">
        <v>24</v>
      </c>
      <c r="BH40" t="s">
        <v>25</v>
      </c>
      <c r="BI40" t="s">
        <v>21</v>
      </c>
      <c r="BJ40" t="s">
        <v>26</v>
      </c>
      <c r="BM40" t="s">
        <v>27</v>
      </c>
      <c r="BN40" t="s">
        <v>28</v>
      </c>
    </row>
    <row r="41" spans="1:66" hidden="1" x14ac:dyDescent="0.25">
      <c r="A41" s="6">
        <v>70</v>
      </c>
      <c r="B41" s="2">
        <v>45118.642939814818</v>
      </c>
      <c r="C41" s="2">
        <v>45118.654722222222</v>
      </c>
      <c r="D41" t="s">
        <v>78</v>
      </c>
      <c r="E41">
        <v>100</v>
      </c>
      <c r="F41">
        <v>1018</v>
      </c>
      <c r="G41" t="b">
        <v>1</v>
      </c>
      <c r="H41" s="2">
        <v>45118.654733796298</v>
      </c>
      <c r="I41" t="s">
        <v>376</v>
      </c>
      <c r="J41" t="s">
        <v>18</v>
      </c>
      <c r="K41" t="s">
        <v>53</v>
      </c>
      <c r="L41">
        <f t="shared" si="0"/>
        <v>4</v>
      </c>
      <c r="N41" s="3">
        <v>0.64236111111111105</v>
      </c>
      <c r="O41" s="7" t="s">
        <v>20</v>
      </c>
      <c r="P41" s="6">
        <v>45</v>
      </c>
      <c r="Q41" s="6">
        <v>0</v>
      </c>
      <c r="R41" s="6" t="s">
        <v>792</v>
      </c>
      <c r="S41" s="6">
        <v>0.12100000000000002</v>
      </c>
      <c r="T41" s="6">
        <v>0.12100000000000002</v>
      </c>
      <c r="U41" s="6">
        <v>24.209999999999994</v>
      </c>
      <c r="V41" s="6">
        <v>74.679999999999978</v>
      </c>
      <c r="W41" s="6">
        <v>24.369999999999997</v>
      </c>
      <c r="X41" s="6">
        <v>553.5024547999999</v>
      </c>
      <c r="Y41" s="6">
        <v>1</v>
      </c>
      <c r="Z41" t="s">
        <v>21</v>
      </c>
      <c r="AA41" t="s">
        <v>21</v>
      </c>
      <c r="AB41" t="s">
        <v>49</v>
      </c>
      <c r="AC41" t="s">
        <v>22</v>
      </c>
      <c r="AD41" t="s">
        <v>21</v>
      </c>
      <c r="AE41" t="s">
        <v>22</v>
      </c>
      <c r="AF41">
        <v>0</v>
      </c>
      <c r="AG41">
        <v>2</v>
      </c>
      <c r="AH41">
        <v>6</v>
      </c>
      <c r="AI41">
        <v>7</v>
      </c>
      <c r="AJ41">
        <v>6</v>
      </c>
      <c r="AK41">
        <v>67</v>
      </c>
      <c r="AL41">
        <v>6</v>
      </c>
      <c r="AM41">
        <v>106</v>
      </c>
      <c r="AN41">
        <v>54</v>
      </c>
      <c r="AO41">
        <v>173</v>
      </c>
      <c r="AP41">
        <v>7</v>
      </c>
      <c r="AQ41">
        <v>119</v>
      </c>
      <c r="AR41">
        <v>62</v>
      </c>
      <c r="AS41">
        <v>120</v>
      </c>
      <c r="AT41">
        <v>6.5</v>
      </c>
      <c r="AU41">
        <v>112.5</v>
      </c>
      <c r="AV41">
        <v>58</v>
      </c>
      <c r="AW41">
        <v>173</v>
      </c>
      <c r="AX41">
        <v>7</v>
      </c>
      <c r="AY41">
        <v>119</v>
      </c>
      <c r="AZ41">
        <v>62</v>
      </c>
      <c r="BA41">
        <v>7</v>
      </c>
      <c r="BB41">
        <v>0</v>
      </c>
      <c r="BC41">
        <v>7</v>
      </c>
      <c r="BD41">
        <v>4</v>
      </c>
      <c r="BE41">
        <v>8</v>
      </c>
      <c r="BF41">
        <v>6</v>
      </c>
      <c r="BG41" t="s">
        <v>24</v>
      </c>
      <c r="BH41" t="s">
        <v>25</v>
      </c>
      <c r="BI41" t="s">
        <v>23</v>
      </c>
      <c r="BJ41" t="s">
        <v>36</v>
      </c>
      <c r="BK41" t="s">
        <v>60</v>
      </c>
      <c r="BM41" t="s">
        <v>27</v>
      </c>
      <c r="BN41" t="s">
        <v>26</v>
      </c>
    </row>
    <row r="42" spans="1:66" hidden="1" x14ac:dyDescent="0.25">
      <c r="A42" s="6">
        <v>71</v>
      </c>
      <c r="B42" s="2">
        <v>45118.619351851848</v>
      </c>
      <c r="C42" s="2">
        <v>45118.656550925924</v>
      </c>
      <c r="D42" t="s">
        <v>54</v>
      </c>
      <c r="E42">
        <v>100</v>
      </c>
      <c r="F42">
        <v>3213</v>
      </c>
      <c r="G42" t="b">
        <v>1</v>
      </c>
      <c r="H42" s="2">
        <v>45118.656550925924</v>
      </c>
      <c r="I42" t="s">
        <v>377</v>
      </c>
      <c r="J42" t="s">
        <v>18</v>
      </c>
      <c r="K42" t="s">
        <v>56</v>
      </c>
      <c r="L42">
        <f t="shared" si="0"/>
        <v>3</v>
      </c>
      <c r="N42" s="3">
        <v>0.64236111111111105</v>
      </c>
      <c r="O42" s="7" t="s">
        <v>20</v>
      </c>
      <c r="P42" s="6">
        <v>45</v>
      </c>
      <c r="Q42" s="6">
        <v>0</v>
      </c>
      <c r="R42" s="6" t="s">
        <v>792</v>
      </c>
      <c r="S42" s="6">
        <v>8.6500000000000007E-2</v>
      </c>
      <c r="T42" s="6">
        <v>8.6500000000000007E-2</v>
      </c>
      <c r="U42" s="6">
        <v>25.004999999999999</v>
      </c>
      <c r="V42" s="6">
        <v>70.995000000000005</v>
      </c>
      <c r="W42" s="6">
        <v>24.695</v>
      </c>
      <c r="X42" s="6">
        <v>553.5024547999999</v>
      </c>
      <c r="Y42" s="6">
        <v>1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 t="s">
        <v>22</v>
      </c>
      <c r="AF42">
        <v>0</v>
      </c>
      <c r="AG42">
        <v>0</v>
      </c>
      <c r="AH42">
        <v>7</v>
      </c>
      <c r="AI42">
        <v>4</v>
      </c>
      <c r="AJ42">
        <v>0</v>
      </c>
      <c r="AK42">
        <v>144</v>
      </c>
      <c r="AL42">
        <v>7</v>
      </c>
      <c r="AM42">
        <v>169</v>
      </c>
      <c r="AN42">
        <v>56</v>
      </c>
      <c r="AO42">
        <v>144</v>
      </c>
      <c r="AP42">
        <v>5</v>
      </c>
      <c r="AQ42">
        <v>169</v>
      </c>
      <c r="AR42">
        <v>49</v>
      </c>
      <c r="AS42">
        <v>144</v>
      </c>
      <c r="AT42">
        <v>6</v>
      </c>
      <c r="AU42">
        <v>169</v>
      </c>
      <c r="AV42">
        <v>52.5</v>
      </c>
      <c r="AW42">
        <v>144</v>
      </c>
      <c r="AX42">
        <v>7</v>
      </c>
      <c r="AY42">
        <v>169</v>
      </c>
      <c r="AZ42">
        <v>56</v>
      </c>
      <c r="BA42">
        <v>7</v>
      </c>
      <c r="BB42">
        <v>1</v>
      </c>
      <c r="BC42">
        <v>7</v>
      </c>
      <c r="BD42">
        <v>8</v>
      </c>
      <c r="BE42">
        <v>6</v>
      </c>
      <c r="BF42">
        <v>2</v>
      </c>
      <c r="BG42" t="s">
        <v>67</v>
      </c>
      <c r="BH42" t="s">
        <v>25</v>
      </c>
      <c r="BI42" t="s">
        <v>21</v>
      </c>
      <c r="BJ42" t="s">
        <v>26</v>
      </c>
      <c r="BM42" t="s">
        <v>27</v>
      </c>
      <c r="BN42" t="s">
        <v>26</v>
      </c>
    </row>
    <row r="43" spans="1:66" hidden="1" x14ac:dyDescent="0.25">
      <c r="A43" s="6">
        <v>72</v>
      </c>
      <c r="B43" s="2">
        <v>45118.642870370371</v>
      </c>
      <c r="C43" s="2">
        <v>45118.658414351848</v>
      </c>
      <c r="D43" t="s">
        <v>45</v>
      </c>
      <c r="E43">
        <v>100</v>
      </c>
      <c r="F43">
        <v>1343</v>
      </c>
      <c r="G43" t="b">
        <v>1</v>
      </c>
      <c r="H43" s="2">
        <v>45118.658425925925</v>
      </c>
      <c r="I43" t="s">
        <v>378</v>
      </c>
      <c r="J43" t="s">
        <v>18</v>
      </c>
      <c r="K43" t="s">
        <v>47</v>
      </c>
      <c r="L43">
        <f t="shared" si="0"/>
        <v>1</v>
      </c>
      <c r="N43" t="s">
        <v>729</v>
      </c>
      <c r="O43" s="7" t="s">
        <v>20</v>
      </c>
      <c r="P43" s="6">
        <v>45</v>
      </c>
      <c r="Q43" s="6">
        <v>0</v>
      </c>
      <c r="R43" s="6" t="s">
        <v>792</v>
      </c>
      <c r="S43" s="6">
        <v>0.12100000000000002</v>
      </c>
      <c r="T43" s="6">
        <v>0.12100000000000002</v>
      </c>
      <c r="U43" s="6">
        <v>24.209999999999994</v>
      </c>
      <c r="V43" s="6">
        <v>74.679999999999978</v>
      </c>
      <c r="W43" s="6">
        <v>24.369999999999997</v>
      </c>
      <c r="X43" s="6">
        <v>553.5024547999999</v>
      </c>
      <c r="Y43" s="6">
        <v>1</v>
      </c>
      <c r="Z43" t="s">
        <v>21</v>
      </c>
      <c r="AA43" t="s">
        <v>21</v>
      </c>
      <c r="AB43" t="s">
        <v>23</v>
      </c>
      <c r="AC43" t="s">
        <v>21</v>
      </c>
      <c r="AD43" t="s">
        <v>22</v>
      </c>
      <c r="AE43" t="s">
        <v>22</v>
      </c>
      <c r="AF43">
        <v>1</v>
      </c>
      <c r="AG43">
        <v>3</v>
      </c>
      <c r="AH43">
        <v>5</v>
      </c>
      <c r="AI43">
        <v>5</v>
      </c>
      <c r="AJ43">
        <v>6</v>
      </c>
      <c r="AK43">
        <v>59</v>
      </c>
      <c r="AL43">
        <v>7</v>
      </c>
      <c r="AM43">
        <v>99</v>
      </c>
      <c r="AN43">
        <v>56</v>
      </c>
      <c r="AO43">
        <v>60</v>
      </c>
      <c r="AP43">
        <v>7</v>
      </c>
      <c r="AQ43">
        <v>182</v>
      </c>
      <c r="AR43">
        <v>47</v>
      </c>
      <c r="AS43">
        <v>59.5</v>
      </c>
      <c r="AT43">
        <v>7</v>
      </c>
      <c r="AU43">
        <v>140.5</v>
      </c>
      <c r="AV43">
        <v>51.5</v>
      </c>
      <c r="AW43">
        <v>60</v>
      </c>
      <c r="AX43">
        <v>7</v>
      </c>
      <c r="AY43">
        <v>182</v>
      </c>
      <c r="AZ43">
        <v>56</v>
      </c>
      <c r="BA43">
        <v>6</v>
      </c>
      <c r="BB43">
        <v>1</v>
      </c>
      <c r="BC43">
        <v>5</v>
      </c>
      <c r="BD43">
        <v>5</v>
      </c>
      <c r="BE43">
        <v>5</v>
      </c>
      <c r="BF43">
        <v>8</v>
      </c>
      <c r="BG43" t="s">
        <v>32</v>
      </c>
      <c r="BH43" t="s">
        <v>25</v>
      </c>
      <c r="BI43" t="s">
        <v>21</v>
      </c>
      <c r="BJ43" t="s">
        <v>28</v>
      </c>
      <c r="BM43" t="s">
        <v>50</v>
      </c>
      <c r="BN43" t="s">
        <v>50</v>
      </c>
    </row>
    <row r="44" spans="1:66" hidden="1" x14ac:dyDescent="0.25">
      <c r="A44" s="6">
        <v>73</v>
      </c>
      <c r="B44" s="2">
        <v>45118.670393518521</v>
      </c>
      <c r="C44" s="2">
        <v>45118.681377314817</v>
      </c>
      <c r="D44" t="s">
        <v>72</v>
      </c>
      <c r="E44">
        <v>100</v>
      </c>
      <c r="F44">
        <v>949</v>
      </c>
      <c r="G44" t="b">
        <v>1</v>
      </c>
      <c r="H44" s="2">
        <v>45118.681377314817</v>
      </c>
      <c r="I44" t="s">
        <v>379</v>
      </c>
      <c r="J44" t="s">
        <v>18</v>
      </c>
      <c r="K44" t="s">
        <v>53</v>
      </c>
      <c r="L44">
        <f t="shared" si="0"/>
        <v>4</v>
      </c>
      <c r="N44" s="3">
        <v>0.67013888888888884</v>
      </c>
      <c r="O44" s="7" t="s">
        <v>20</v>
      </c>
      <c r="P44" s="6">
        <v>70</v>
      </c>
      <c r="Q44" s="6">
        <v>0</v>
      </c>
      <c r="R44" s="6" t="s">
        <v>787</v>
      </c>
      <c r="S44" s="6">
        <v>0.10200000000000002</v>
      </c>
      <c r="T44" s="6">
        <v>0.10200000000000002</v>
      </c>
      <c r="U44" s="6">
        <v>24.155000000000001</v>
      </c>
      <c r="V44" s="6">
        <v>75.915000000000006</v>
      </c>
      <c r="W44" s="6">
        <v>24.274999999999995</v>
      </c>
      <c r="X44" s="6">
        <v>560.6695321499999</v>
      </c>
      <c r="Y44" s="6">
        <v>1</v>
      </c>
      <c r="Z44" t="s">
        <v>21</v>
      </c>
      <c r="AA44" t="s">
        <v>21</v>
      </c>
      <c r="AB44" t="s">
        <v>49</v>
      </c>
      <c r="AC44" t="s">
        <v>22</v>
      </c>
      <c r="AD44" t="s">
        <v>21</v>
      </c>
      <c r="AE44" t="s">
        <v>22</v>
      </c>
      <c r="AF44">
        <v>0</v>
      </c>
      <c r="AG44">
        <v>3</v>
      </c>
      <c r="AH44">
        <v>7</v>
      </c>
      <c r="AI44">
        <v>7</v>
      </c>
      <c r="AJ44">
        <v>7</v>
      </c>
      <c r="AK44">
        <v>146</v>
      </c>
      <c r="AL44">
        <v>6</v>
      </c>
      <c r="AM44">
        <v>182</v>
      </c>
      <c r="AN44">
        <v>61</v>
      </c>
      <c r="AO44">
        <v>142</v>
      </c>
      <c r="AP44">
        <v>6</v>
      </c>
      <c r="AQ44">
        <v>169</v>
      </c>
      <c r="AR44">
        <v>61</v>
      </c>
      <c r="AS44">
        <v>144</v>
      </c>
      <c r="AT44">
        <v>6</v>
      </c>
      <c r="AU44">
        <v>175.5</v>
      </c>
      <c r="AV44">
        <v>61</v>
      </c>
      <c r="AW44">
        <v>146</v>
      </c>
      <c r="AX44">
        <v>6</v>
      </c>
      <c r="AY44">
        <v>182</v>
      </c>
      <c r="AZ44">
        <v>61</v>
      </c>
      <c r="BA44">
        <v>7</v>
      </c>
      <c r="BB44">
        <v>0</v>
      </c>
      <c r="BC44">
        <v>7</v>
      </c>
      <c r="BD44">
        <v>5</v>
      </c>
      <c r="BE44">
        <v>8</v>
      </c>
      <c r="BF44">
        <v>4</v>
      </c>
      <c r="BG44" t="s">
        <v>24</v>
      </c>
      <c r="BH44" t="s">
        <v>25</v>
      </c>
      <c r="BI44" t="s">
        <v>40</v>
      </c>
      <c r="BJ44" t="s">
        <v>34</v>
      </c>
      <c r="BK44" t="s">
        <v>60</v>
      </c>
      <c r="BM44" t="s">
        <v>50</v>
      </c>
      <c r="BN44" t="s">
        <v>34</v>
      </c>
    </row>
    <row r="45" spans="1:66" hidden="1" x14ac:dyDescent="0.25">
      <c r="A45" s="6">
        <v>74</v>
      </c>
      <c r="B45" s="2">
        <v>45118.669687499998</v>
      </c>
      <c r="C45" s="2">
        <v>45118.682002314818</v>
      </c>
      <c r="D45" t="s">
        <v>57</v>
      </c>
      <c r="E45">
        <v>100</v>
      </c>
      <c r="F45">
        <v>1064</v>
      </c>
      <c r="G45" t="b">
        <v>1</v>
      </c>
      <c r="H45" s="2">
        <v>45118.682013888887</v>
      </c>
      <c r="I45" t="s">
        <v>380</v>
      </c>
      <c r="J45" t="s">
        <v>18</v>
      </c>
      <c r="K45" t="s">
        <v>19</v>
      </c>
      <c r="L45">
        <f t="shared" si="0"/>
        <v>2</v>
      </c>
      <c r="N45" s="3">
        <v>0.67013888888888884</v>
      </c>
      <c r="O45" s="7" t="s">
        <v>20</v>
      </c>
      <c r="P45" s="6">
        <v>70</v>
      </c>
      <c r="Q45" s="6">
        <v>0</v>
      </c>
      <c r="R45" s="6" t="s">
        <v>787</v>
      </c>
      <c r="S45" s="6">
        <v>9.8000000000000032E-2</v>
      </c>
      <c r="T45" s="6">
        <v>9.8000000000000032E-2</v>
      </c>
      <c r="U45" s="6">
        <v>24.522500000000001</v>
      </c>
      <c r="V45" s="6">
        <v>73.867500000000007</v>
      </c>
      <c r="W45" s="6">
        <v>24.432499999999997</v>
      </c>
      <c r="X45" s="6">
        <v>560.6695321499999</v>
      </c>
      <c r="Y45" s="6">
        <v>1</v>
      </c>
      <c r="Z45" t="s">
        <v>21</v>
      </c>
      <c r="AA45" t="s">
        <v>22</v>
      </c>
      <c r="AB45" t="s">
        <v>23</v>
      </c>
      <c r="AC45" t="s">
        <v>22</v>
      </c>
      <c r="AD45" t="s">
        <v>23</v>
      </c>
      <c r="AE45" t="s">
        <v>22</v>
      </c>
      <c r="AF45">
        <v>0</v>
      </c>
      <c r="AG45">
        <v>1</v>
      </c>
      <c r="AH45">
        <v>2</v>
      </c>
      <c r="AI45">
        <v>4</v>
      </c>
      <c r="AJ45">
        <v>2</v>
      </c>
      <c r="AK45">
        <v>63</v>
      </c>
      <c r="AL45">
        <v>8</v>
      </c>
      <c r="AM45">
        <v>82</v>
      </c>
      <c r="AN45">
        <v>78</v>
      </c>
      <c r="AO45">
        <v>132</v>
      </c>
      <c r="AP45">
        <v>7</v>
      </c>
      <c r="AQ45">
        <v>178</v>
      </c>
      <c r="AR45">
        <v>78</v>
      </c>
      <c r="AS45">
        <v>97.5</v>
      </c>
      <c r="AT45">
        <v>7.5</v>
      </c>
      <c r="AU45">
        <v>130</v>
      </c>
      <c r="AV45">
        <v>78</v>
      </c>
      <c r="AW45">
        <v>132</v>
      </c>
      <c r="AX45">
        <v>8</v>
      </c>
      <c r="AY45">
        <v>178</v>
      </c>
      <c r="AZ45">
        <v>78</v>
      </c>
      <c r="BA45">
        <v>5</v>
      </c>
      <c r="BB45">
        <v>1</v>
      </c>
      <c r="BC45">
        <v>3</v>
      </c>
      <c r="BD45">
        <v>5</v>
      </c>
      <c r="BE45">
        <v>5</v>
      </c>
      <c r="BF45">
        <v>4</v>
      </c>
      <c r="BG45" t="s">
        <v>24</v>
      </c>
      <c r="BH45" t="s">
        <v>25</v>
      </c>
      <c r="BI45" t="s">
        <v>23</v>
      </c>
      <c r="BJ45" t="s">
        <v>36</v>
      </c>
      <c r="BK45" t="s">
        <v>60</v>
      </c>
      <c r="BM45" t="s">
        <v>27</v>
      </c>
      <c r="BN45" t="s">
        <v>36</v>
      </c>
    </row>
    <row r="46" spans="1:66" hidden="1" x14ac:dyDescent="0.25">
      <c r="A46" s="6">
        <v>75</v>
      </c>
      <c r="B46" s="2">
        <v>45118.654560185183</v>
      </c>
      <c r="C46" s="2">
        <v>45118.682523148149</v>
      </c>
      <c r="D46" t="s">
        <v>96</v>
      </c>
      <c r="E46">
        <v>100</v>
      </c>
      <c r="F46">
        <v>2415</v>
      </c>
      <c r="G46" t="b">
        <v>1</v>
      </c>
      <c r="H46" s="2">
        <v>45118.682523148149</v>
      </c>
      <c r="I46" t="s">
        <v>381</v>
      </c>
      <c r="J46" t="s">
        <v>18</v>
      </c>
      <c r="K46" t="s">
        <v>30</v>
      </c>
      <c r="L46">
        <f t="shared" si="0"/>
        <v>6</v>
      </c>
      <c r="N46" s="3">
        <v>0.67013888888888884</v>
      </c>
      <c r="O46" s="7" t="s">
        <v>20</v>
      </c>
      <c r="P46" s="6">
        <v>70</v>
      </c>
      <c r="Q46" s="6">
        <v>0</v>
      </c>
      <c r="R46" s="6" t="s">
        <v>787</v>
      </c>
      <c r="S46" s="6">
        <v>9.4000000000000028E-2</v>
      </c>
      <c r="T46" s="6">
        <v>9.4000000000000028E-2</v>
      </c>
      <c r="U46" s="6">
        <v>24.89</v>
      </c>
      <c r="V46" s="6">
        <v>71.819999999999993</v>
      </c>
      <c r="W46" s="6">
        <v>24.589999999999996</v>
      </c>
      <c r="X46" s="6">
        <v>560.6695321499999</v>
      </c>
      <c r="Y46" s="6">
        <v>1</v>
      </c>
      <c r="Z46" t="s">
        <v>23</v>
      </c>
      <c r="AA46" t="s">
        <v>22</v>
      </c>
      <c r="AB46" t="s">
        <v>49</v>
      </c>
      <c r="AC46" t="s">
        <v>49</v>
      </c>
      <c r="AD46" t="s">
        <v>22</v>
      </c>
      <c r="AE46" t="s">
        <v>22</v>
      </c>
      <c r="AF46">
        <v>0</v>
      </c>
      <c r="AG46">
        <v>7</v>
      </c>
      <c r="AH46">
        <v>9</v>
      </c>
      <c r="AI46">
        <v>9</v>
      </c>
      <c r="AJ46">
        <v>9</v>
      </c>
      <c r="AK46">
        <v>157</v>
      </c>
      <c r="AL46">
        <v>8</v>
      </c>
      <c r="AM46">
        <v>196</v>
      </c>
      <c r="AN46">
        <v>81</v>
      </c>
      <c r="AO46">
        <v>186</v>
      </c>
      <c r="AP46">
        <v>7</v>
      </c>
      <c r="AQ46">
        <v>217</v>
      </c>
      <c r="AR46">
        <v>77</v>
      </c>
      <c r="AS46">
        <v>171.5</v>
      </c>
      <c r="AT46">
        <v>7.5</v>
      </c>
      <c r="AU46">
        <v>206.5</v>
      </c>
      <c r="AV46">
        <v>79</v>
      </c>
      <c r="AW46">
        <v>186</v>
      </c>
      <c r="AX46">
        <v>8</v>
      </c>
      <c r="AY46">
        <v>217</v>
      </c>
      <c r="AZ46">
        <v>81</v>
      </c>
      <c r="BA46">
        <v>6</v>
      </c>
      <c r="BB46">
        <v>4</v>
      </c>
      <c r="BC46">
        <v>4</v>
      </c>
      <c r="BD46">
        <v>4</v>
      </c>
      <c r="BE46">
        <v>8</v>
      </c>
      <c r="BF46">
        <v>6</v>
      </c>
      <c r="BG46" t="s">
        <v>24</v>
      </c>
      <c r="BH46" t="s">
        <v>41</v>
      </c>
      <c r="BI46" t="s">
        <v>21</v>
      </c>
      <c r="BJ46" t="s">
        <v>26</v>
      </c>
      <c r="BM46" t="s">
        <v>28</v>
      </c>
      <c r="BN46" t="s">
        <v>26</v>
      </c>
    </row>
    <row r="47" spans="1:66" hidden="1" x14ac:dyDescent="0.25">
      <c r="A47" s="6">
        <v>76</v>
      </c>
      <c r="B47" s="2">
        <v>45118.654641203706</v>
      </c>
      <c r="C47" s="2">
        <v>45118.683009259257</v>
      </c>
      <c r="D47" t="s">
        <v>37</v>
      </c>
      <c r="E47">
        <v>100</v>
      </c>
      <c r="F47">
        <v>2451</v>
      </c>
      <c r="G47" t="b">
        <v>1</v>
      </c>
      <c r="H47" s="2">
        <v>45118.683020833334</v>
      </c>
      <c r="I47" t="s">
        <v>382</v>
      </c>
      <c r="J47" t="s">
        <v>18</v>
      </c>
      <c r="K47" t="s">
        <v>39</v>
      </c>
      <c r="L47">
        <f t="shared" si="0"/>
        <v>5</v>
      </c>
      <c r="N47" s="4">
        <v>0.67013888888888884</v>
      </c>
      <c r="O47" s="7" t="s">
        <v>20</v>
      </c>
      <c r="P47" s="6">
        <v>70</v>
      </c>
      <c r="Q47" s="6">
        <v>0</v>
      </c>
      <c r="R47" s="6" t="s">
        <v>787</v>
      </c>
      <c r="S47" s="6">
        <v>9.8000000000000032E-2</v>
      </c>
      <c r="T47" s="6">
        <v>9.8000000000000032E-2</v>
      </c>
      <c r="U47" s="6">
        <v>24.522500000000001</v>
      </c>
      <c r="V47" s="6">
        <v>73.867500000000007</v>
      </c>
      <c r="W47" s="6">
        <v>24.432499999999997</v>
      </c>
      <c r="X47" s="6">
        <v>560.6695321499999</v>
      </c>
      <c r="Y47" s="6">
        <v>1</v>
      </c>
      <c r="Z47" t="s">
        <v>21</v>
      </c>
      <c r="AA47" t="s">
        <v>21</v>
      </c>
      <c r="AB47" t="s">
        <v>22</v>
      </c>
      <c r="AC47" t="s">
        <v>22</v>
      </c>
      <c r="AD47" t="s">
        <v>21</v>
      </c>
      <c r="AE47" t="s">
        <v>22</v>
      </c>
      <c r="AF47">
        <v>1</v>
      </c>
      <c r="AG47">
        <v>1</v>
      </c>
      <c r="AH47">
        <v>2</v>
      </c>
      <c r="AI47">
        <v>0</v>
      </c>
      <c r="AJ47">
        <v>3</v>
      </c>
      <c r="AK47">
        <v>96</v>
      </c>
      <c r="AL47">
        <v>5</v>
      </c>
      <c r="AM47">
        <v>110</v>
      </c>
      <c r="AN47">
        <v>70</v>
      </c>
      <c r="AO47">
        <v>68</v>
      </c>
      <c r="AP47">
        <v>6</v>
      </c>
      <c r="AQ47">
        <v>64</v>
      </c>
      <c r="AR47">
        <v>71</v>
      </c>
      <c r="AS47">
        <v>82</v>
      </c>
      <c r="AT47">
        <v>5.5</v>
      </c>
      <c r="AU47">
        <v>87</v>
      </c>
      <c r="AV47">
        <v>70.5</v>
      </c>
      <c r="AW47">
        <v>96</v>
      </c>
      <c r="AX47">
        <v>6</v>
      </c>
      <c r="AY47">
        <v>110</v>
      </c>
      <c r="AZ47">
        <v>71</v>
      </c>
      <c r="BA47">
        <v>10</v>
      </c>
      <c r="BB47">
        <v>1</v>
      </c>
      <c r="BC47">
        <v>10</v>
      </c>
      <c r="BD47">
        <v>7</v>
      </c>
      <c r="BE47">
        <v>10</v>
      </c>
      <c r="BF47">
        <v>8</v>
      </c>
      <c r="BG47" t="s">
        <v>32</v>
      </c>
      <c r="BH47" t="s">
        <v>25</v>
      </c>
      <c r="BI47" t="s">
        <v>21</v>
      </c>
      <c r="BJ47" t="s">
        <v>36</v>
      </c>
      <c r="BK47" t="s">
        <v>60</v>
      </c>
      <c r="BM47" t="s">
        <v>50</v>
      </c>
      <c r="BN47" t="s">
        <v>26</v>
      </c>
    </row>
    <row r="48" spans="1:66" hidden="1" x14ac:dyDescent="0.25">
      <c r="A48" s="6">
        <v>77</v>
      </c>
      <c r="B48" s="2">
        <v>45118.670729166668</v>
      </c>
      <c r="C48" s="2">
        <v>45118.683067129627</v>
      </c>
      <c r="D48" t="s">
        <v>69</v>
      </c>
      <c r="E48">
        <v>100</v>
      </c>
      <c r="F48">
        <v>1066</v>
      </c>
      <c r="G48" t="b">
        <v>1</v>
      </c>
      <c r="H48" s="2">
        <v>45118.683078703703</v>
      </c>
      <c r="I48" t="s">
        <v>383</v>
      </c>
      <c r="J48" t="s">
        <v>18</v>
      </c>
      <c r="K48" t="s">
        <v>47</v>
      </c>
      <c r="L48">
        <f t="shared" si="0"/>
        <v>1</v>
      </c>
      <c r="N48" t="s">
        <v>511</v>
      </c>
      <c r="O48" s="7" t="s">
        <v>20</v>
      </c>
      <c r="P48" s="6">
        <v>70</v>
      </c>
      <c r="Q48" s="6">
        <v>0</v>
      </c>
      <c r="R48" s="6" t="s">
        <v>787</v>
      </c>
      <c r="S48" s="6">
        <v>0.10200000000000002</v>
      </c>
      <c r="T48" s="6">
        <v>0.10200000000000002</v>
      </c>
      <c r="U48" s="6">
        <v>24.155000000000001</v>
      </c>
      <c r="V48" s="6">
        <v>75.915000000000006</v>
      </c>
      <c r="W48" s="6">
        <v>24.274999999999995</v>
      </c>
      <c r="X48" s="6">
        <v>560.6695321499999</v>
      </c>
      <c r="Y48" s="6">
        <v>1</v>
      </c>
      <c r="Z48" t="s">
        <v>22</v>
      </c>
      <c r="AA48" t="s">
        <v>21</v>
      </c>
      <c r="AB48" t="s">
        <v>23</v>
      </c>
      <c r="AC48" t="s">
        <v>21</v>
      </c>
      <c r="AD48" t="s">
        <v>22</v>
      </c>
      <c r="AE48" t="s">
        <v>22</v>
      </c>
      <c r="AF48">
        <v>1</v>
      </c>
      <c r="AG48">
        <v>5</v>
      </c>
      <c r="AH48">
        <v>5</v>
      </c>
      <c r="AI48">
        <v>5</v>
      </c>
      <c r="AJ48">
        <v>5</v>
      </c>
      <c r="AK48">
        <v>142</v>
      </c>
      <c r="AL48">
        <v>4</v>
      </c>
      <c r="AM48">
        <v>169</v>
      </c>
      <c r="AN48">
        <v>55</v>
      </c>
      <c r="AO48">
        <v>116</v>
      </c>
      <c r="AP48">
        <v>8</v>
      </c>
      <c r="AQ48">
        <v>225</v>
      </c>
      <c r="AR48">
        <v>58</v>
      </c>
      <c r="AS48">
        <v>129</v>
      </c>
      <c r="AT48">
        <v>6</v>
      </c>
      <c r="AU48">
        <v>197</v>
      </c>
      <c r="AV48">
        <v>56.5</v>
      </c>
      <c r="AW48">
        <v>142</v>
      </c>
      <c r="AX48">
        <v>8</v>
      </c>
      <c r="AY48">
        <v>225</v>
      </c>
      <c r="AZ48">
        <v>58</v>
      </c>
      <c r="BA48">
        <v>7</v>
      </c>
      <c r="BB48">
        <v>2</v>
      </c>
      <c r="BC48">
        <v>6</v>
      </c>
      <c r="BD48">
        <v>6</v>
      </c>
      <c r="BE48">
        <v>6</v>
      </c>
      <c r="BF48">
        <v>8</v>
      </c>
      <c r="BG48" t="s">
        <v>32</v>
      </c>
      <c r="BH48" t="s">
        <v>25</v>
      </c>
      <c r="BI48" t="s">
        <v>49</v>
      </c>
      <c r="BJ48" t="s">
        <v>34</v>
      </c>
      <c r="BK48" t="s">
        <v>60</v>
      </c>
      <c r="BM48" t="s">
        <v>50</v>
      </c>
      <c r="BN48" t="s">
        <v>36</v>
      </c>
    </row>
    <row r="49" spans="1:66" hidden="1" x14ac:dyDescent="0.25">
      <c r="A49" s="6">
        <v>78</v>
      </c>
      <c r="B49" s="2">
        <v>45118.670868055553</v>
      </c>
      <c r="C49" s="2">
        <v>45118.689409722225</v>
      </c>
      <c r="D49" t="s">
        <v>54</v>
      </c>
      <c r="E49">
        <v>100</v>
      </c>
      <c r="F49">
        <v>1601</v>
      </c>
      <c r="G49" t="b">
        <v>1</v>
      </c>
      <c r="H49" s="2">
        <v>45118.689409722225</v>
      </c>
      <c r="I49" t="s">
        <v>384</v>
      </c>
      <c r="J49" t="s">
        <v>18</v>
      </c>
      <c r="K49" t="s">
        <v>56</v>
      </c>
      <c r="L49">
        <f t="shared" si="0"/>
        <v>3</v>
      </c>
      <c r="N49" s="3">
        <v>0.67083333333333339</v>
      </c>
      <c r="O49" s="7" t="s">
        <v>20</v>
      </c>
      <c r="P49" s="6">
        <v>70</v>
      </c>
      <c r="Q49" s="6">
        <v>0</v>
      </c>
      <c r="R49" s="6" t="s">
        <v>787</v>
      </c>
      <c r="S49" s="6">
        <v>9.4000000000000028E-2</v>
      </c>
      <c r="T49" s="6">
        <v>9.4000000000000028E-2</v>
      </c>
      <c r="U49" s="6">
        <v>24.89</v>
      </c>
      <c r="V49" s="6">
        <v>71.819999999999993</v>
      </c>
      <c r="W49" s="6">
        <v>24.589999999999996</v>
      </c>
      <c r="X49" s="6">
        <v>560.6695321499999</v>
      </c>
      <c r="Y49" s="6">
        <v>1</v>
      </c>
      <c r="Z49" t="s">
        <v>21</v>
      </c>
      <c r="AA49" t="s">
        <v>49</v>
      </c>
      <c r="AB49" t="s">
        <v>23</v>
      </c>
      <c r="AC49" t="s">
        <v>21</v>
      </c>
      <c r="AD49" t="s">
        <v>23</v>
      </c>
      <c r="AE49" t="s">
        <v>49</v>
      </c>
      <c r="AF49">
        <v>0</v>
      </c>
      <c r="AG49">
        <v>4</v>
      </c>
      <c r="AH49">
        <v>8</v>
      </c>
      <c r="AI49">
        <v>4</v>
      </c>
      <c r="AJ49">
        <v>8</v>
      </c>
      <c r="AK49">
        <v>146</v>
      </c>
      <c r="AL49">
        <v>6</v>
      </c>
      <c r="AM49">
        <v>127</v>
      </c>
      <c r="AN49">
        <v>54</v>
      </c>
      <c r="AO49">
        <v>184</v>
      </c>
      <c r="AP49">
        <v>5</v>
      </c>
      <c r="AQ49">
        <v>182</v>
      </c>
      <c r="AR49">
        <v>52</v>
      </c>
      <c r="AS49">
        <v>165</v>
      </c>
      <c r="AT49">
        <v>5.5</v>
      </c>
      <c r="AU49">
        <v>154.5</v>
      </c>
      <c r="AV49">
        <v>53</v>
      </c>
      <c r="AW49">
        <v>184</v>
      </c>
      <c r="AX49">
        <v>6</v>
      </c>
      <c r="AY49">
        <v>182</v>
      </c>
      <c r="AZ49">
        <v>54</v>
      </c>
      <c r="BA49">
        <v>8</v>
      </c>
      <c r="BB49">
        <v>8</v>
      </c>
      <c r="BC49">
        <v>8</v>
      </c>
      <c r="BD49">
        <v>8</v>
      </c>
      <c r="BE49">
        <v>8</v>
      </c>
      <c r="BF49">
        <v>9</v>
      </c>
      <c r="BG49" t="s">
        <v>67</v>
      </c>
      <c r="BH49" t="s">
        <v>41</v>
      </c>
      <c r="BI49" t="s">
        <v>40</v>
      </c>
      <c r="BJ49" t="s">
        <v>42</v>
      </c>
      <c r="BK49" t="s">
        <v>60</v>
      </c>
      <c r="BM49" t="s">
        <v>50</v>
      </c>
      <c r="BN49" t="s">
        <v>42</v>
      </c>
    </row>
    <row r="50" spans="1:66" hidden="1" x14ac:dyDescent="0.25">
      <c r="A50" s="6">
        <v>79</v>
      </c>
      <c r="B50" s="2">
        <v>45118.698136574072</v>
      </c>
      <c r="C50" s="2">
        <v>45118.708587962959</v>
      </c>
      <c r="D50" t="s">
        <v>51</v>
      </c>
      <c r="E50">
        <v>100</v>
      </c>
      <c r="F50">
        <v>902</v>
      </c>
      <c r="G50" t="b">
        <v>1</v>
      </c>
      <c r="H50" s="2">
        <v>45118.708587962959</v>
      </c>
      <c r="I50" t="s">
        <v>385</v>
      </c>
      <c r="J50" t="s">
        <v>18</v>
      </c>
      <c r="K50" t="s">
        <v>53</v>
      </c>
      <c r="L50">
        <f t="shared" si="0"/>
        <v>4</v>
      </c>
      <c r="N50" s="3">
        <v>0.69791666666666663</v>
      </c>
      <c r="O50" s="7" t="s">
        <v>20</v>
      </c>
      <c r="P50" s="6">
        <v>55</v>
      </c>
      <c r="Q50" s="6">
        <v>0</v>
      </c>
      <c r="R50" s="6" t="s">
        <v>802</v>
      </c>
      <c r="S50" s="6">
        <v>0.10899999999999996</v>
      </c>
      <c r="T50" s="6">
        <v>0.10899999999999996</v>
      </c>
      <c r="U50" s="6">
        <v>24.07</v>
      </c>
      <c r="V50" s="6">
        <v>73.429999999999993</v>
      </c>
      <c r="W50" s="6">
        <v>24.209999999999997</v>
      </c>
      <c r="X50" s="6">
        <v>552.49823765000008</v>
      </c>
      <c r="Y50" s="6">
        <v>0.78076043351149993</v>
      </c>
      <c r="Z50" t="s">
        <v>21</v>
      </c>
      <c r="AA50" t="s">
        <v>21</v>
      </c>
      <c r="AB50" t="s">
        <v>23</v>
      </c>
      <c r="AC50" t="s">
        <v>22</v>
      </c>
      <c r="AD50" t="s">
        <v>21</v>
      </c>
      <c r="AE50" t="s">
        <v>22</v>
      </c>
      <c r="AF50">
        <v>0</v>
      </c>
      <c r="AG50">
        <v>2</v>
      </c>
      <c r="AH50">
        <v>6</v>
      </c>
      <c r="AI50">
        <v>4</v>
      </c>
      <c r="AJ50">
        <v>4</v>
      </c>
      <c r="AK50">
        <v>148</v>
      </c>
      <c r="AL50">
        <v>7</v>
      </c>
      <c r="AM50">
        <v>121</v>
      </c>
      <c r="AN50">
        <v>53</v>
      </c>
      <c r="AO50">
        <v>170</v>
      </c>
      <c r="AP50">
        <v>7</v>
      </c>
      <c r="AQ50">
        <v>148</v>
      </c>
      <c r="AR50">
        <v>62</v>
      </c>
      <c r="AS50">
        <v>159</v>
      </c>
      <c r="AT50">
        <v>7</v>
      </c>
      <c r="AU50">
        <v>134.5</v>
      </c>
      <c r="AV50">
        <v>57.5</v>
      </c>
      <c r="AW50">
        <v>170</v>
      </c>
      <c r="AX50">
        <v>7</v>
      </c>
      <c r="AY50">
        <v>148</v>
      </c>
      <c r="AZ50">
        <v>62</v>
      </c>
      <c r="BA50">
        <v>7</v>
      </c>
      <c r="BB50">
        <v>0</v>
      </c>
      <c r="BC50">
        <v>7</v>
      </c>
      <c r="BD50">
        <v>5</v>
      </c>
      <c r="BE50">
        <v>8</v>
      </c>
      <c r="BF50">
        <v>3</v>
      </c>
      <c r="BG50" t="s">
        <v>24</v>
      </c>
      <c r="BH50" t="s">
        <v>25</v>
      </c>
      <c r="BI50" t="s">
        <v>49</v>
      </c>
      <c r="BJ50" t="s">
        <v>34</v>
      </c>
      <c r="BK50" t="s">
        <v>60</v>
      </c>
      <c r="BM50" t="s">
        <v>50</v>
      </c>
      <c r="BN50" t="s">
        <v>34</v>
      </c>
    </row>
    <row r="51" spans="1:66" hidden="1" x14ac:dyDescent="0.25">
      <c r="A51" s="6">
        <v>80</v>
      </c>
      <c r="B51" s="2">
        <v>45118.696932870371</v>
      </c>
      <c r="C51" s="2">
        <v>45118.708773148152</v>
      </c>
      <c r="D51" t="s">
        <v>72</v>
      </c>
      <c r="E51">
        <v>100</v>
      </c>
      <c r="F51">
        <v>1022</v>
      </c>
      <c r="G51" t="b">
        <v>1</v>
      </c>
      <c r="H51" s="2">
        <v>45118.708773148152</v>
      </c>
      <c r="I51" t="s">
        <v>386</v>
      </c>
      <c r="J51" t="s">
        <v>18</v>
      </c>
      <c r="K51" t="s">
        <v>19</v>
      </c>
      <c r="L51">
        <f t="shared" si="0"/>
        <v>2</v>
      </c>
      <c r="N51" s="3">
        <v>0.69791666666666663</v>
      </c>
      <c r="O51" s="7" t="s">
        <v>20</v>
      </c>
      <c r="P51" s="6">
        <v>55</v>
      </c>
      <c r="Q51" s="6">
        <v>0</v>
      </c>
      <c r="R51" s="6" t="s">
        <v>802</v>
      </c>
      <c r="S51" s="6">
        <v>9.0999999999999998E-2</v>
      </c>
      <c r="T51" s="6">
        <v>9.0999999999999998E-2</v>
      </c>
      <c r="U51" s="6">
        <v>24.502499999999998</v>
      </c>
      <c r="V51" s="6">
        <v>71.45750000000001</v>
      </c>
      <c r="W51" s="6">
        <v>24.394999999999996</v>
      </c>
      <c r="X51" s="6">
        <v>552.49823765000008</v>
      </c>
      <c r="Y51" s="6">
        <v>0.78076043351149993</v>
      </c>
      <c r="Z51" t="s">
        <v>21</v>
      </c>
      <c r="AA51" t="s">
        <v>22</v>
      </c>
      <c r="AB51" t="s">
        <v>21</v>
      </c>
      <c r="AC51" t="s">
        <v>22</v>
      </c>
      <c r="AD51" t="s">
        <v>23</v>
      </c>
      <c r="AE51" t="s">
        <v>22</v>
      </c>
      <c r="AF51">
        <v>0</v>
      </c>
      <c r="AG51">
        <v>1</v>
      </c>
      <c r="AH51">
        <v>3</v>
      </c>
      <c r="AI51">
        <v>3</v>
      </c>
      <c r="AJ51">
        <v>3</v>
      </c>
      <c r="AK51">
        <v>94</v>
      </c>
      <c r="AL51">
        <v>7</v>
      </c>
      <c r="AM51">
        <v>197</v>
      </c>
      <c r="AN51">
        <v>78</v>
      </c>
      <c r="AO51">
        <v>162</v>
      </c>
      <c r="AP51">
        <v>5</v>
      </c>
      <c r="AQ51">
        <v>256</v>
      </c>
      <c r="AR51">
        <v>74</v>
      </c>
      <c r="AS51">
        <v>128</v>
      </c>
      <c r="AT51">
        <v>6</v>
      </c>
      <c r="AU51">
        <v>226.5</v>
      </c>
      <c r="AV51">
        <v>76</v>
      </c>
      <c r="AW51">
        <v>162</v>
      </c>
      <c r="AX51">
        <v>7</v>
      </c>
      <c r="AY51">
        <v>256</v>
      </c>
      <c r="AZ51">
        <v>78</v>
      </c>
      <c r="BA51">
        <v>6</v>
      </c>
      <c r="BB51">
        <v>1</v>
      </c>
      <c r="BC51">
        <v>3</v>
      </c>
      <c r="BD51">
        <v>6</v>
      </c>
      <c r="BE51">
        <v>5</v>
      </c>
      <c r="BF51">
        <v>1</v>
      </c>
      <c r="BG51" t="s">
        <v>24</v>
      </c>
      <c r="BH51" t="s">
        <v>25</v>
      </c>
      <c r="BI51" t="s">
        <v>21</v>
      </c>
      <c r="BJ51" t="s">
        <v>26</v>
      </c>
      <c r="BM51" t="s">
        <v>27</v>
      </c>
      <c r="BN51" t="s">
        <v>26</v>
      </c>
    </row>
    <row r="52" spans="1:66" hidden="1" x14ac:dyDescent="0.25">
      <c r="A52" s="6">
        <v>81</v>
      </c>
      <c r="B52" s="2">
        <v>45118.684398148151</v>
      </c>
      <c r="C52" s="2">
        <v>45118.709108796298</v>
      </c>
      <c r="D52" t="s">
        <v>69</v>
      </c>
      <c r="E52">
        <v>100</v>
      </c>
      <c r="F52">
        <v>2135</v>
      </c>
      <c r="G52" t="b">
        <v>1</v>
      </c>
      <c r="H52" s="2">
        <v>45118.709120370368</v>
      </c>
      <c r="I52" t="s">
        <v>387</v>
      </c>
      <c r="J52" t="s">
        <v>18</v>
      </c>
      <c r="K52" t="s">
        <v>30</v>
      </c>
      <c r="L52">
        <f t="shared" si="0"/>
        <v>6</v>
      </c>
      <c r="N52" s="3">
        <v>0.69791666666666663</v>
      </c>
      <c r="O52" s="7" t="s">
        <v>20</v>
      </c>
      <c r="P52" s="6">
        <v>55</v>
      </c>
      <c r="Q52" s="6">
        <v>0</v>
      </c>
      <c r="R52" s="6" t="s">
        <v>802</v>
      </c>
      <c r="S52" s="6">
        <v>7.3000000000000023E-2</v>
      </c>
      <c r="T52" s="6">
        <v>7.3000000000000023E-2</v>
      </c>
      <c r="U52" s="6">
        <v>24.934999999999995</v>
      </c>
      <c r="V52" s="6">
        <v>69.485000000000014</v>
      </c>
      <c r="W52" s="6">
        <v>24.58</v>
      </c>
      <c r="X52" s="6">
        <v>552.49823765000008</v>
      </c>
      <c r="Y52" s="6">
        <v>0.78076043351149993</v>
      </c>
      <c r="Z52" t="s">
        <v>23</v>
      </c>
      <c r="AA52" t="s">
        <v>22</v>
      </c>
      <c r="AB52" t="s">
        <v>49</v>
      </c>
      <c r="AC52" t="s">
        <v>22</v>
      </c>
      <c r="AD52" t="s">
        <v>22</v>
      </c>
      <c r="AE52" t="s">
        <v>22</v>
      </c>
      <c r="AF52">
        <v>4</v>
      </c>
      <c r="AG52">
        <v>8</v>
      </c>
      <c r="AH52">
        <v>10</v>
      </c>
      <c r="AI52">
        <v>6</v>
      </c>
      <c r="AJ52">
        <v>8</v>
      </c>
      <c r="AK52">
        <v>170</v>
      </c>
      <c r="AL52">
        <v>5</v>
      </c>
      <c r="AM52">
        <v>199</v>
      </c>
      <c r="AN52">
        <v>83</v>
      </c>
      <c r="AO52">
        <v>161</v>
      </c>
      <c r="AP52">
        <v>9</v>
      </c>
      <c r="AQ52">
        <v>151</v>
      </c>
      <c r="AR52">
        <v>85</v>
      </c>
      <c r="AS52">
        <v>165.5</v>
      </c>
      <c r="AT52">
        <v>7</v>
      </c>
      <c r="AU52">
        <v>175</v>
      </c>
      <c r="AV52">
        <v>84</v>
      </c>
      <c r="AW52">
        <v>170</v>
      </c>
      <c r="AX52">
        <v>9</v>
      </c>
      <c r="AY52">
        <v>199</v>
      </c>
      <c r="AZ52">
        <v>85</v>
      </c>
      <c r="BA52">
        <v>8</v>
      </c>
      <c r="BB52">
        <v>6</v>
      </c>
      <c r="BC52">
        <v>10</v>
      </c>
      <c r="BD52">
        <v>7</v>
      </c>
      <c r="BE52">
        <v>8</v>
      </c>
      <c r="BF52">
        <v>5</v>
      </c>
      <c r="BG52" t="s">
        <v>24</v>
      </c>
      <c r="BH52" t="s">
        <v>25</v>
      </c>
      <c r="BI52" t="s">
        <v>22</v>
      </c>
      <c r="BJ52" t="s">
        <v>28</v>
      </c>
      <c r="BM52" t="s">
        <v>50</v>
      </c>
      <c r="BN52" t="s">
        <v>28</v>
      </c>
    </row>
    <row r="53" spans="1:66" hidden="1" x14ac:dyDescent="0.25">
      <c r="A53" s="6">
        <v>82</v>
      </c>
      <c r="B53" s="2">
        <v>45118.698113425926</v>
      </c>
      <c r="C53" s="2">
        <v>45118.709537037037</v>
      </c>
      <c r="D53" t="s">
        <v>37</v>
      </c>
      <c r="E53">
        <v>100</v>
      </c>
      <c r="F53">
        <v>986</v>
      </c>
      <c r="G53" t="b">
        <v>1</v>
      </c>
      <c r="H53" s="2">
        <v>45118.709537037037</v>
      </c>
      <c r="I53" t="s">
        <v>388</v>
      </c>
      <c r="J53" t="s">
        <v>18</v>
      </c>
      <c r="K53" t="s">
        <v>39</v>
      </c>
      <c r="L53">
        <f t="shared" si="0"/>
        <v>5</v>
      </c>
      <c r="N53" s="4">
        <v>0.69791666666666663</v>
      </c>
      <c r="O53" s="7" t="s">
        <v>20</v>
      </c>
      <c r="P53" s="6">
        <v>55</v>
      </c>
      <c r="Q53" s="6">
        <v>0</v>
      </c>
      <c r="R53" s="6" t="s">
        <v>802</v>
      </c>
      <c r="S53" s="6">
        <v>9.0999999999999998E-2</v>
      </c>
      <c r="T53" s="6">
        <v>9.0999999999999998E-2</v>
      </c>
      <c r="U53" s="6">
        <v>24.502499999999998</v>
      </c>
      <c r="V53" s="6">
        <v>71.45750000000001</v>
      </c>
      <c r="W53" s="6">
        <v>24.394999999999996</v>
      </c>
      <c r="X53" s="6">
        <v>552.49823765000008</v>
      </c>
      <c r="Y53" s="6">
        <v>0.78076043351149993</v>
      </c>
      <c r="Z53" t="s">
        <v>21</v>
      </c>
      <c r="AA53" t="s">
        <v>21</v>
      </c>
      <c r="AB53" t="s">
        <v>22</v>
      </c>
      <c r="AC53" t="s">
        <v>22</v>
      </c>
      <c r="AD53" t="s">
        <v>21</v>
      </c>
      <c r="AE53" t="s">
        <v>22</v>
      </c>
      <c r="AF53">
        <v>1</v>
      </c>
      <c r="AG53">
        <v>1</v>
      </c>
      <c r="AH53">
        <v>3</v>
      </c>
      <c r="AI53">
        <v>1</v>
      </c>
      <c r="AJ53">
        <v>3</v>
      </c>
      <c r="AK53">
        <v>98</v>
      </c>
      <c r="AL53">
        <v>5</v>
      </c>
      <c r="AM53">
        <v>156</v>
      </c>
      <c r="AN53">
        <v>68</v>
      </c>
      <c r="AO53">
        <v>109</v>
      </c>
      <c r="AP53">
        <v>6</v>
      </c>
      <c r="AQ53">
        <v>125</v>
      </c>
      <c r="AR53">
        <v>73</v>
      </c>
      <c r="AS53">
        <v>103.5</v>
      </c>
      <c r="AT53">
        <v>5.5</v>
      </c>
      <c r="AU53">
        <v>140.5</v>
      </c>
      <c r="AV53">
        <v>70.5</v>
      </c>
      <c r="AW53">
        <v>109</v>
      </c>
      <c r="AX53">
        <v>6</v>
      </c>
      <c r="AY53">
        <v>156</v>
      </c>
      <c r="AZ53">
        <v>73</v>
      </c>
      <c r="BA53">
        <v>10</v>
      </c>
      <c r="BB53">
        <v>2</v>
      </c>
      <c r="BC53">
        <v>10</v>
      </c>
      <c r="BD53">
        <v>9</v>
      </c>
      <c r="BE53">
        <v>10</v>
      </c>
      <c r="BF53">
        <v>10</v>
      </c>
      <c r="BG53" t="s">
        <v>32</v>
      </c>
      <c r="BH53" t="s">
        <v>41</v>
      </c>
      <c r="BI53" t="s">
        <v>23</v>
      </c>
      <c r="BJ53" t="s">
        <v>28</v>
      </c>
      <c r="BM53" t="s">
        <v>27</v>
      </c>
      <c r="BN53" t="s">
        <v>50</v>
      </c>
    </row>
    <row r="54" spans="1:66" hidden="1" x14ac:dyDescent="0.25">
      <c r="A54" s="6">
        <v>83</v>
      </c>
      <c r="B54" s="2">
        <v>45118.698414351849</v>
      </c>
      <c r="C54" s="2">
        <v>45118.709849537037</v>
      </c>
      <c r="D54" t="s">
        <v>62</v>
      </c>
      <c r="E54">
        <v>100</v>
      </c>
      <c r="F54">
        <v>987</v>
      </c>
      <c r="G54" t="b">
        <v>1</v>
      </c>
      <c r="H54" s="2">
        <v>45118.709861111114</v>
      </c>
      <c r="I54" t="s">
        <v>389</v>
      </c>
      <c r="J54" t="s">
        <v>18</v>
      </c>
      <c r="K54" t="s">
        <v>47</v>
      </c>
      <c r="L54">
        <f t="shared" si="0"/>
        <v>1</v>
      </c>
      <c r="N54" t="s">
        <v>519</v>
      </c>
      <c r="O54" s="7" t="s">
        <v>20</v>
      </c>
      <c r="P54" s="6">
        <v>55</v>
      </c>
      <c r="Q54" s="6">
        <v>0</v>
      </c>
      <c r="R54" s="6" t="s">
        <v>802</v>
      </c>
      <c r="S54" s="6">
        <v>0.10899999999999996</v>
      </c>
      <c r="T54" s="6">
        <v>0.10899999999999996</v>
      </c>
      <c r="U54" s="6">
        <v>24.07</v>
      </c>
      <c r="V54" s="6">
        <v>73.429999999999993</v>
      </c>
      <c r="W54" s="6">
        <v>24.209999999999997</v>
      </c>
      <c r="X54" s="6">
        <v>552.49823765000008</v>
      </c>
      <c r="Y54" s="6">
        <v>0.78076043351149993</v>
      </c>
      <c r="Z54" t="s">
        <v>21</v>
      </c>
      <c r="AA54" t="s">
        <v>23</v>
      </c>
      <c r="AB54" t="s">
        <v>23</v>
      </c>
      <c r="AC54" t="s">
        <v>23</v>
      </c>
      <c r="AD54" t="s">
        <v>22</v>
      </c>
      <c r="AE54" t="s">
        <v>22</v>
      </c>
      <c r="AF54">
        <v>0</v>
      </c>
      <c r="AG54">
        <v>7</v>
      </c>
      <c r="AH54">
        <v>7</v>
      </c>
      <c r="AI54">
        <v>7</v>
      </c>
      <c r="AJ54">
        <v>7</v>
      </c>
      <c r="AK54">
        <v>112</v>
      </c>
      <c r="AL54">
        <v>5</v>
      </c>
      <c r="AM54">
        <v>169</v>
      </c>
      <c r="AN54">
        <v>32</v>
      </c>
      <c r="AO54">
        <v>105</v>
      </c>
      <c r="AP54">
        <v>5</v>
      </c>
      <c r="AQ54">
        <v>156</v>
      </c>
      <c r="AR54">
        <v>56</v>
      </c>
      <c r="AS54">
        <v>108.5</v>
      </c>
      <c r="AT54">
        <v>5</v>
      </c>
      <c r="AU54">
        <v>162.5</v>
      </c>
      <c r="AV54">
        <v>44</v>
      </c>
      <c r="AW54">
        <v>112</v>
      </c>
      <c r="AX54">
        <v>5</v>
      </c>
      <c r="AY54">
        <v>169</v>
      </c>
      <c r="AZ54">
        <v>56</v>
      </c>
      <c r="BA54">
        <v>6</v>
      </c>
      <c r="BB54">
        <v>1</v>
      </c>
      <c r="BC54">
        <v>6</v>
      </c>
      <c r="BD54">
        <v>5</v>
      </c>
      <c r="BE54">
        <v>5</v>
      </c>
      <c r="BF54">
        <v>9</v>
      </c>
      <c r="BG54" t="s">
        <v>32</v>
      </c>
      <c r="BH54" t="s">
        <v>41</v>
      </c>
      <c r="BI54" t="s">
        <v>21</v>
      </c>
      <c r="BJ54" t="s">
        <v>26</v>
      </c>
      <c r="BM54" t="s">
        <v>26</v>
      </c>
      <c r="BN54" t="s">
        <v>26</v>
      </c>
    </row>
    <row r="55" spans="1:66" hidden="1" x14ac:dyDescent="0.25">
      <c r="A55" s="6">
        <v>84</v>
      </c>
      <c r="B55" s="2">
        <v>45118.697476851848</v>
      </c>
      <c r="C55" s="2">
        <v>45118.710289351853</v>
      </c>
      <c r="D55" t="s">
        <v>54</v>
      </c>
      <c r="E55">
        <v>100</v>
      </c>
      <c r="F55">
        <v>1107</v>
      </c>
      <c r="G55" t="b">
        <v>1</v>
      </c>
      <c r="H55" s="2">
        <v>45118.710300925923</v>
      </c>
      <c r="I55" t="s">
        <v>390</v>
      </c>
      <c r="J55" t="s">
        <v>18</v>
      </c>
      <c r="K55" t="s">
        <v>56</v>
      </c>
      <c r="L55">
        <f t="shared" si="0"/>
        <v>3</v>
      </c>
      <c r="N55" s="3">
        <v>0.69791666666666663</v>
      </c>
      <c r="O55" s="7" t="s">
        <v>20</v>
      </c>
      <c r="P55" s="6">
        <v>55</v>
      </c>
      <c r="Q55" s="6">
        <v>0</v>
      </c>
      <c r="R55" s="6" t="s">
        <v>802</v>
      </c>
      <c r="S55" s="6">
        <v>7.3000000000000023E-2</v>
      </c>
      <c r="T55" s="6">
        <v>7.3000000000000023E-2</v>
      </c>
      <c r="U55" s="6">
        <v>24.934999999999995</v>
      </c>
      <c r="V55" s="6">
        <v>69.485000000000014</v>
      </c>
      <c r="W55" s="6">
        <v>24.58</v>
      </c>
      <c r="X55" s="6">
        <v>552.49823765000008</v>
      </c>
      <c r="Y55" s="6">
        <v>0.78076043351149993</v>
      </c>
      <c r="Z55" t="s">
        <v>21</v>
      </c>
      <c r="AA55" t="s">
        <v>23</v>
      </c>
      <c r="AB55" t="s">
        <v>23</v>
      </c>
      <c r="AC55" t="s">
        <v>21</v>
      </c>
      <c r="AD55" t="s">
        <v>21</v>
      </c>
      <c r="AE55" t="s">
        <v>21</v>
      </c>
      <c r="AF55">
        <v>0</v>
      </c>
      <c r="AG55">
        <v>4</v>
      </c>
      <c r="AH55">
        <v>7</v>
      </c>
      <c r="AI55">
        <v>7</v>
      </c>
      <c r="AJ55">
        <v>8</v>
      </c>
      <c r="AK55">
        <v>146</v>
      </c>
      <c r="AL55">
        <v>7</v>
      </c>
      <c r="AM55">
        <v>139</v>
      </c>
      <c r="AN55">
        <v>59</v>
      </c>
      <c r="AO55">
        <v>63</v>
      </c>
      <c r="AP55">
        <v>6</v>
      </c>
      <c r="AQ55">
        <v>156</v>
      </c>
      <c r="AR55">
        <v>55</v>
      </c>
      <c r="AS55">
        <v>104.5</v>
      </c>
      <c r="AT55">
        <v>6.5</v>
      </c>
      <c r="AU55">
        <v>147.5</v>
      </c>
      <c r="AV55">
        <v>57</v>
      </c>
      <c r="AW55">
        <v>146</v>
      </c>
      <c r="AX55">
        <v>7</v>
      </c>
      <c r="AY55">
        <v>156</v>
      </c>
      <c r="AZ55">
        <v>59</v>
      </c>
      <c r="BA55">
        <v>6</v>
      </c>
      <c r="BB55">
        <v>7</v>
      </c>
      <c r="BC55">
        <v>8</v>
      </c>
      <c r="BD55">
        <v>7</v>
      </c>
      <c r="BE55">
        <v>9</v>
      </c>
      <c r="BF55">
        <v>6</v>
      </c>
      <c r="BG55" t="s">
        <v>32</v>
      </c>
      <c r="BH55" t="s">
        <v>33</v>
      </c>
      <c r="BI55" t="s">
        <v>23</v>
      </c>
      <c r="BJ55" t="s">
        <v>34</v>
      </c>
      <c r="BK55" t="s">
        <v>60</v>
      </c>
      <c r="BM55" t="s">
        <v>28</v>
      </c>
      <c r="BN55" t="s">
        <v>34</v>
      </c>
    </row>
    <row r="56" spans="1:66" hidden="1" x14ac:dyDescent="0.25">
      <c r="A56" s="6">
        <v>85</v>
      </c>
      <c r="B56" s="2">
        <v>45119.420995370368</v>
      </c>
      <c r="C56" s="2">
        <v>45119.450752314813</v>
      </c>
      <c r="D56" t="s">
        <v>101</v>
      </c>
      <c r="E56">
        <v>100</v>
      </c>
      <c r="F56">
        <v>2571</v>
      </c>
      <c r="G56" t="b">
        <v>1</v>
      </c>
      <c r="H56" s="2">
        <v>45119.45076388889</v>
      </c>
      <c r="I56" t="s">
        <v>391</v>
      </c>
      <c r="J56" t="s">
        <v>98</v>
      </c>
      <c r="K56" t="s">
        <v>19</v>
      </c>
      <c r="L56">
        <f>IF(AND(J56="SET2",K56="ID1"),7,IF(AND(J56="SET2",K56="ID2"),8,IF(AND(J56="SET2",K56="ID3"),9,IF(AND(J56="SET2",K56="ID4"),10,IF(AND(J56="SET2",K56="ID5"),11,IF(AND(J56="SET2",K56="ID6"),12,0))))))</f>
        <v>8</v>
      </c>
      <c r="N56" t="s">
        <v>730</v>
      </c>
      <c r="O56" s="7" t="s">
        <v>20</v>
      </c>
      <c r="P56" s="6">
        <v>55</v>
      </c>
      <c r="Q56" s="6">
        <v>0</v>
      </c>
      <c r="R56" s="6" t="s">
        <v>788</v>
      </c>
      <c r="S56" s="6">
        <v>8.7250000000000008E-2</v>
      </c>
      <c r="T56" s="6">
        <v>8.7250000000000008E-2</v>
      </c>
      <c r="U56" s="6">
        <v>24.672499999999999</v>
      </c>
      <c r="V56" s="6">
        <v>70.152500000000003</v>
      </c>
      <c r="W56" s="6">
        <v>24.495000000000001</v>
      </c>
      <c r="X56" s="6">
        <v>530.68253909999999</v>
      </c>
      <c r="Y56" s="6">
        <v>0.64830335194999988</v>
      </c>
      <c r="Z56" t="s">
        <v>21</v>
      </c>
      <c r="AA56" t="s">
        <v>22</v>
      </c>
      <c r="AB56" t="s">
        <v>49</v>
      </c>
      <c r="AC56" t="s">
        <v>22</v>
      </c>
      <c r="AD56" t="s">
        <v>22</v>
      </c>
      <c r="AE56" t="s">
        <v>22</v>
      </c>
      <c r="AF56">
        <v>0</v>
      </c>
      <c r="AG56">
        <v>0</v>
      </c>
      <c r="AH56">
        <v>5</v>
      </c>
      <c r="AI56">
        <v>8</v>
      </c>
      <c r="AJ56">
        <v>7</v>
      </c>
      <c r="AK56">
        <v>79</v>
      </c>
      <c r="AL56">
        <v>6</v>
      </c>
      <c r="AM56">
        <v>148</v>
      </c>
      <c r="AN56">
        <v>52</v>
      </c>
      <c r="AO56">
        <v>127</v>
      </c>
      <c r="AP56">
        <v>6</v>
      </c>
      <c r="AQ56">
        <v>119</v>
      </c>
      <c r="AR56">
        <v>49</v>
      </c>
      <c r="AS56">
        <v>103</v>
      </c>
      <c r="AT56">
        <v>6</v>
      </c>
      <c r="AU56">
        <v>133.5</v>
      </c>
      <c r="AV56">
        <v>50.5</v>
      </c>
      <c r="AW56">
        <v>127</v>
      </c>
      <c r="AX56">
        <v>6</v>
      </c>
      <c r="AY56">
        <v>148</v>
      </c>
      <c r="AZ56">
        <v>52</v>
      </c>
      <c r="BA56">
        <v>5</v>
      </c>
      <c r="BB56">
        <v>0</v>
      </c>
      <c r="BC56">
        <v>4</v>
      </c>
      <c r="BD56">
        <v>2</v>
      </c>
      <c r="BE56">
        <v>8</v>
      </c>
      <c r="BF56">
        <v>8</v>
      </c>
      <c r="BG56" t="s">
        <v>24</v>
      </c>
      <c r="BH56" t="s">
        <v>41</v>
      </c>
      <c r="BI56" t="s">
        <v>21</v>
      </c>
      <c r="BJ56" t="s">
        <v>36</v>
      </c>
      <c r="BK56" t="s">
        <v>60</v>
      </c>
      <c r="BM56" t="s">
        <v>28</v>
      </c>
      <c r="BN56" t="s">
        <v>36</v>
      </c>
    </row>
    <row r="57" spans="1:66" hidden="1" x14ac:dyDescent="0.25">
      <c r="A57" s="6">
        <v>86</v>
      </c>
      <c r="B57" s="2">
        <v>45119.387604166666</v>
      </c>
      <c r="C57" s="2">
        <v>45119.450902777775</v>
      </c>
      <c r="D57" t="s">
        <v>99</v>
      </c>
      <c r="E57">
        <v>100</v>
      </c>
      <c r="F57">
        <v>5469</v>
      </c>
      <c r="G57" t="b">
        <v>1</v>
      </c>
      <c r="H57" s="2">
        <v>45119.450902777775</v>
      </c>
      <c r="I57" t="s">
        <v>392</v>
      </c>
      <c r="J57" t="s">
        <v>98</v>
      </c>
      <c r="K57" t="s">
        <v>53</v>
      </c>
      <c r="L57">
        <f t="shared" ref="L57:L100" si="1">IF(AND(J57="SET2",K57="ID1"),7,IF(AND(J57="SET2",K57="ID2"),8,IF(AND(J57="SET2",K57="ID3"),9,IF(AND(J57="SET2",K57="ID4"),10,IF(AND(J57="SET2",K57="ID5"),11,IF(AND(J57="SET2",K57="ID6"),12,0))))))</f>
        <v>10</v>
      </c>
      <c r="N57" s="3">
        <v>0.4375</v>
      </c>
      <c r="O57" s="7" t="s">
        <v>20</v>
      </c>
      <c r="P57" s="6">
        <v>55</v>
      </c>
      <c r="Q57" s="6">
        <v>0</v>
      </c>
      <c r="R57" s="6" t="s">
        <v>788</v>
      </c>
      <c r="S57" s="6">
        <v>8.9499999999999996E-2</v>
      </c>
      <c r="T57" s="6">
        <v>8.9499999999999996E-2</v>
      </c>
      <c r="U57" s="6">
        <v>24.294999999999998</v>
      </c>
      <c r="V57" s="6">
        <v>72.109999999999985</v>
      </c>
      <c r="W57" s="6">
        <v>24.36</v>
      </c>
      <c r="X57" s="6">
        <v>530.68253909999999</v>
      </c>
      <c r="Y57" s="6">
        <v>0.64830335194999988</v>
      </c>
      <c r="Z57" t="s">
        <v>23</v>
      </c>
      <c r="AA57" t="s">
        <v>22</v>
      </c>
      <c r="AB57" t="s">
        <v>21</v>
      </c>
      <c r="AC57" t="s">
        <v>22</v>
      </c>
      <c r="AD57" t="s">
        <v>21</v>
      </c>
      <c r="AE57" t="s">
        <v>21</v>
      </c>
      <c r="AF57">
        <v>1</v>
      </c>
      <c r="AG57">
        <v>1</v>
      </c>
      <c r="AH57">
        <v>2</v>
      </c>
      <c r="AI57">
        <v>3</v>
      </c>
      <c r="AJ57">
        <v>4</v>
      </c>
      <c r="AK57">
        <v>76</v>
      </c>
      <c r="AL57">
        <v>5</v>
      </c>
      <c r="AM57">
        <v>158</v>
      </c>
      <c r="AN57">
        <v>51</v>
      </c>
      <c r="AO57">
        <v>104</v>
      </c>
      <c r="AP57">
        <v>6</v>
      </c>
      <c r="AQ57">
        <v>164</v>
      </c>
      <c r="AR57">
        <v>50</v>
      </c>
      <c r="AS57">
        <v>90</v>
      </c>
      <c r="AT57">
        <v>5.5</v>
      </c>
      <c r="AU57">
        <v>161</v>
      </c>
      <c r="AV57">
        <v>50.5</v>
      </c>
      <c r="AW57">
        <v>104</v>
      </c>
      <c r="AX57">
        <v>6</v>
      </c>
      <c r="AY57">
        <v>164</v>
      </c>
      <c r="AZ57">
        <v>51</v>
      </c>
      <c r="BA57">
        <v>9</v>
      </c>
      <c r="BB57">
        <v>2</v>
      </c>
      <c r="BC57">
        <v>6</v>
      </c>
      <c r="BD57">
        <v>8</v>
      </c>
      <c r="BE57">
        <v>6</v>
      </c>
      <c r="BF57">
        <v>7</v>
      </c>
      <c r="BG57" t="s">
        <v>80</v>
      </c>
      <c r="BH57" t="s">
        <v>41</v>
      </c>
      <c r="BI57" t="s">
        <v>23</v>
      </c>
      <c r="BJ57" t="s">
        <v>36</v>
      </c>
      <c r="BK57" t="s">
        <v>60</v>
      </c>
      <c r="BM57" t="s">
        <v>28</v>
      </c>
      <c r="BN57" t="s">
        <v>36</v>
      </c>
    </row>
    <row r="58" spans="1:66" hidden="1" x14ac:dyDescent="0.25">
      <c r="A58" s="6">
        <v>87</v>
      </c>
      <c r="B58" s="2">
        <v>45119.437731481485</v>
      </c>
      <c r="C58" s="2">
        <v>45119.451111111113</v>
      </c>
      <c r="D58" t="s">
        <v>82</v>
      </c>
      <c r="E58">
        <v>100</v>
      </c>
      <c r="F58">
        <v>1156</v>
      </c>
      <c r="G58" t="b">
        <v>1</v>
      </c>
      <c r="H58" s="2">
        <v>45119.451122685183</v>
      </c>
      <c r="I58" t="s">
        <v>393</v>
      </c>
      <c r="J58" t="s">
        <v>98</v>
      </c>
      <c r="K58" t="s">
        <v>39</v>
      </c>
      <c r="L58">
        <f t="shared" si="1"/>
        <v>11</v>
      </c>
      <c r="N58" s="3">
        <v>0.4375</v>
      </c>
      <c r="O58" s="7" t="s">
        <v>20</v>
      </c>
      <c r="P58" s="6">
        <v>55</v>
      </c>
      <c r="Q58" s="6">
        <v>0</v>
      </c>
      <c r="R58" s="6" t="s">
        <v>788</v>
      </c>
      <c r="S58" s="6">
        <v>8.7250000000000008E-2</v>
      </c>
      <c r="T58" s="6">
        <v>8.7250000000000008E-2</v>
      </c>
      <c r="U58" s="6">
        <v>24.672499999999999</v>
      </c>
      <c r="V58" s="6">
        <v>70.152500000000003</v>
      </c>
      <c r="W58" s="6">
        <v>24.495000000000001</v>
      </c>
      <c r="X58" s="6">
        <v>530.68253909999999</v>
      </c>
      <c r="Y58" s="6">
        <v>0.64830335194999988</v>
      </c>
      <c r="Z58" t="s">
        <v>23</v>
      </c>
      <c r="AA58" t="s">
        <v>22</v>
      </c>
      <c r="AB58" t="s">
        <v>22</v>
      </c>
      <c r="AC58" t="s">
        <v>22</v>
      </c>
      <c r="AD58" t="s">
        <v>21</v>
      </c>
      <c r="AE58" t="s">
        <v>22</v>
      </c>
      <c r="AF58">
        <v>0</v>
      </c>
      <c r="AG58">
        <v>2</v>
      </c>
      <c r="AH58">
        <v>2</v>
      </c>
      <c r="AI58">
        <v>2</v>
      </c>
      <c r="AJ58">
        <v>2</v>
      </c>
      <c r="AK58">
        <v>135</v>
      </c>
      <c r="AL58">
        <v>7</v>
      </c>
      <c r="AM58">
        <v>168</v>
      </c>
      <c r="AN58">
        <v>61</v>
      </c>
      <c r="AO58">
        <v>170</v>
      </c>
      <c r="AP58">
        <v>6</v>
      </c>
      <c r="AQ58">
        <v>168</v>
      </c>
      <c r="AR58">
        <v>59</v>
      </c>
      <c r="AS58">
        <v>152.5</v>
      </c>
      <c r="AT58">
        <v>6.5</v>
      </c>
      <c r="AU58">
        <v>168</v>
      </c>
      <c r="AV58">
        <v>60</v>
      </c>
      <c r="AW58">
        <v>170</v>
      </c>
      <c r="AX58">
        <v>7</v>
      </c>
      <c r="AY58">
        <v>168</v>
      </c>
      <c r="AZ58">
        <v>61</v>
      </c>
      <c r="BA58">
        <v>8</v>
      </c>
      <c r="BB58">
        <v>1</v>
      </c>
      <c r="BC58">
        <v>5</v>
      </c>
      <c r="BD58">
        <v>7</v>
      </c>
      <c r="BE58">
        <v>8</v>
      </c>
      <c r="BF58">
        <v>7</v>
      </c>
      <c r="BG58" t="s">
        <v>67</v>
      </c>
      <c r="BH58" t="s">
        <v>25</v>
      </c>
      <c r="BI58" t="s">
        <v>23</v>
      </c>
      <c r="BJ58" t="s">
        <v>34</v>
      </c>
      <c r="BK58" t="s">
        <v>60</v>
      </c>
      <c r="BM58" t="s">
        <v>26</v>
      </c>
      <c r="BN58" t="s">
        <v>36</v>
      </c>
    </row>
    <row r="59" spans="1:66" hidden="1" x14ac:dyDescent="0.25">
      <c r="A59" s="6">
        <v>88</v>
      </c>
      <c r="B59" s="2">
        <v>45119.389236111114</v>
      </c>
      <c r="C59" s="2">
        <v>45119.451157407406</v>
      </c>
      <c r="D59" t="s">
        <v>96</v>
      </c>
      <c r="E59">
        <v>100</v>
      </c>
      <c r="F59">
        <v>5349</v>
      </c>
      <c r="G59" t="b">
        <v>1</v>
      </c>
      <c r="H59" s="2">
        <v>45119.451168981483</v>
      </c>
      <c r="I59" t="s">
        <v>394</v>
      </c>
      <c r="J59" t="s">
        <v>98</v>
      </c>
      <c r="K59" t="s">
        <v>56</v>
      </c>
      <c r="L59">
        <f t="shared" si="1"/>
        <v>9</v>
      </c>
      <c r="N59" s="3">
        <v>0.43402777777777773</v>
      </c>
      <c r="O59" s="7" t="s">
        <v>20</v>
      </c>
      <c r="P59" s="6">
        <v>55</v>
      </c>
      <c r="Q59" s="6">
        <v>0</v>
      </c>
      <c r="R59" s="6" t="s">
        <v>788</v>
      </c>
      <c r="S59" s="6">
        <v>8.500000000000002E-2</v>
      </c>
      <c r="T59" s="6">
        <v>8.500000000000002E-2</v>
      </c>
      <c r="U59" s="6">
        <v>25.05</v>
      </c>
      <c r="V59" s="6">
        <v>68.195000000000007</v>
      </c>
      <c r="W59" s="6">
        <v>24.630000000000003</v>
      </c>
      <c r="X59" s="6">
        <v>530.68253909999999</v>
      </c>
      <c r="Y59" s="6">
        <v>0.64830335194999988</v>
      </c>
      <c r="Z59" t="s">
        <v>21</v>
      </c>
      <c r="AA59" t="s">
        <v>22</v>
      </c>
      <c r="AB59" t="s">
        <v>22</v>
      </c>
      <c r="AC59" t="s">
        <v>22</v>
      </c>
      <c r="AD59" t="s">
        <v>22</v>
      </c>
      <c r="AE59" t="s">
        <v>22</v>
      </c>
      <c r="AF59">
        <v>0</v>
      </c>
      <c r="AG59">
        <v>2</v>
      </c>
      <c r="AH59">
        <v>1</v>
      </c>
      <c r="AI59">
        <v>0</v>
      </c>
      <c r="AJ59">
        <v>0</v>
      </c>
      <c r="AK59">
        <v>127</v>
      </c>
      <c r="AL59">
        <v>7</v>
      </c>
      <c r="AM59">
        <v>96</v>
      </c>
      <c r="AN59">
        <v>28</v>
      </c>
      <c r="AO59">
        <v>144</v>
      </c>
      <c r="AP59">
        <v>5</v>
      </c>
      <c r="AQ59">
        <v>83</v>
      </c>
      <c r="AR59">
        <v>30</v>
      </c>
      <c r="AS59">
        <v>135.5</v>
      </c>
      <c r="AT59">
        <v>6</v>
      </c>
      <c r="AU59">
        <v>89.5</v>
      </c>
      <c r="AV59">
        <v>29</v>
      </c>
      <c r="AW59">
        <v>144</v>
      </c>
      <c r="AX59">
        <v>7</v>
      </c>
      <c r="AY59">
        <v>96</v>
      </c>
      <c r="AZ59">
        <v>30</v>
      </c>
      <c r="BA59">
        <v>8</v>
      </c>
      <c r="BB59">
        <v>2</v>
      </c>
      <c r="BC59">
        <v>1</v>
      </c>
      <c r="BD59">
        <v>4</v>
      </c>
      <c r="BE59">
        <v>7</v>
      </c>
      <c r="BF59">
        <v>7</v>
      </c>
      <c r="BG59" t="s">
        <v>32</v>
      </c>
      <c r="BH59" t="s">
        <v>25</v>
      </c>
      <c r="BI59" t="s">
        <v>49</v>
      </c>
      <c r="BJ59" t="s">
        <v>42</v>
      </c>
      <c r="BK59" t="s">
        <v>60</v>
      </c>
      <c r="BM59" t="s">
        <v>50</v>
      </c>
      <c r="BN59" t="s">
        <v>34</v>
      </c>
    </row>
    <row r="60" spans="1:66" hidden="1" x14ac:dyDescent="0.25">
      <c r="A60" s="6">
        <v>89</v>
      </c>
      <c r="B60" s="2">
        <v>45119.391168981485</v>
      </c>
      <c r="C60" s="2">
        <v>45119.452835648146</v>
      </c>
      <c r="D60" t="s">
        <v>57</v>
      </c>
      <c r="E60">
        <v>100</v>
      </c>
      <c r="F60">
        <v>5327</v>
      </c>
      <c r="G60" t="b">
        <v>1</v>
      </c>
      <c r="H60" s="2">
        <v>45119.452835648146</v>
      </c>
      <c r="I60" t="s">
        <v>395</v>
      </c>
      <c r="J60" t="s">
        <v>98</v>
      </c>
      <c r="K60" t="s">
        <v>47</v>
      </c>
      <c r="L60">
        <f t="shared" si="1"/>
        <v>7</v>
      </c>
      <c r="N60" t="s">
        <v>731</v>
      </c>
      <c r="O60" s="7" t="s">
        <v>20</v>
      </c>
      <c r="P60" s="6">
        <v>55</v>
      </c>
      <c r="Q60" s="6">
        <v>0</v>
      </c>
      <c r="R60" s="6" t="s">
        <v>788</v>
      </c>
      <c r="S60" s="6">
        <v>8.9499999999999996E-2</v>
      </c>
      <c r="T60" s="6">
        <v>8.9499999999999996E-2</v>
      </c>
      <c r="U60" s="6">
        <v>24.294999999999998</v>
      </c>
      <c r="V60" s="6">
        <v>72.109999999999985</v>
      </c>
      <c r="W60" s="6">
        <v>24.36</v>
      </c>
      <c r="X60" s="6">
        <v>530.68253909999999</v>
      </c>
      <c r="Y60" s="6">
        <v>0.64830335194999988</v>
      </c>
      <c r="Z60" t="s">
        <v>21</v>
      </c>
      <c r="AA60" t="s">
        <v>22</v>
      </c>
      <c r="AB60" t="s">
        <v>23</v>
      </c>
      <c r="AC60" t="s">
        <v>22</v>
      </c>
      <c r="AD60" t="s">
        <v>22</v>
      </c>
      <c r="AE60" t="s">
        <v>22</v>
      </c>
      <c r="AF60">
        <v>1</v>
      </c>
      <c r="AG60">
        <v>1</v>
      </c>
      <c r="AH60">
        <v>2</v>
      </c>
      <c r="AI60">
        <v>3</v>
      </c>
      <c r="AJ60">
        <v>1</v>
      </c>
      <c r="AK60">
        <v>88</v>
      </c>
      <c r="AL60">
        <v>8</v>
      </c>
      <c r="AM60">
        <v>197</v>
      </c>
      <c r="AN60">
        <v>67</v>
      </c>
      <c r="AO60">
        <v>118</v>
      </c>
      <c r="AP60">
        <v>7</v>
      </c>
      <c r="AQ60">
        <v>88</v>
      </c>
      <c r="AR60">
        <v>65</v>
      </c>
      <c r="AS60">
        <v>103</v>
      </c>
      <c r="AT60">
        <v>7.5</v>
      </c>
      <c r="AU60">
        <v>142.5</v>
      </c>
      <c r="AV60">
        <v>66</v>
      </c>
      <c r="AW60">
        <v>118</v>
      </c>
      <c r="AX60">
        <v>8</v>
      </c>
      <c r="AY60">
        <v>197</v>
      </c>
      <c r="AZ60">
        <v>67</v>
      </c>
      <c r="BA60">
        <v>10</v>
      </c>
      <c r="BB60">
        <v>0</v>
      </c>
      <c r="BC60">
        <v>9</v>
      </c>
      <c r="BD60">
        <v>8</v>
      </c>
      <c r="BE60">
        <v>10</v>
      </c>
      <c r="BF60">
        <v>1</v>
      </c>
      <c r="BG60" t="s">
        <v>80</v>
      </c>
      <c r="BH60" t="s">
        <v>33</v>
      </c>
      <c r="BI60" t="s">
        <v>21</v>
      </c>
      <c r="BJ60" t="s">
        <v>26</v>
      </c>
      <c r="BM60" t="s">
        <v>36</v>
      </c>
      <c r="BN60" t="s">
        <v>34</v>
      </c>
    </row>
    <row r="61" spans="1:66" hidden="1" x14ac:dyDescent="0.25">
      <c r="A61" s="6">
        <v>90</v>
      </c>
      <c r="B61" s="2">
        <v>45119.465775462966</v>
      </c>
      <c r="C61" s="2">
        <v>45119.477812500001</v>
      </c>
      <c r="D61" t="s">
        <v>99</v>
      </c>
      <c r="E61">
        <v>100</v>
      </c>
      <c r="F61">
        <v>1039</v>
      </c>
      <c r="G61" t="b">
        <v>1</v>
      </c>
      <c r="H61" s="2">
        <v>45119.477812500001</v>
      </c>
      <c r="I61" t="s">
        <v>396</v>
      </c>
      <c r="J61" t="s">
        <v>98</v>
      </c>
      <c r="K61" t="s">
        <v>53</v>
      </c>
      <c r="L61">
        <f t="shared" si="1"/>
        <v>10</v>
      </c>
      <c r="N61" s="3">
        <v>0.46527777777777773</v>
      </c>
      <c r="O61" s="7" t="s">
        <v>20</v>
      </c>
      <c r="P61" s="6">
        <v>70</v>
      </c>
      <c r="Q61" s="6">
        <v>0</v>
      </c>
      <c r="R61" s="6" t="s">
        <v>789</v>
      </c>
      <c r="S61" s="6">
        <v>0.1055</v>
      </c>
      <c r="T61" s="6">
        <v>0.1055</v>
      </c>
      <c r="U61" s="6">
        <v>24.364999999999998</v>
      </c>
      <c r="V61" s="6">
        <v>73.61</v>
      </c>
      <c r="W61" s="6">
        <v>24.434999999999995</v>
      </c>
      <c r="X61" s="6">
        <v>526.8137256</v>
      </c>
      <c r="Y61" s="6">
        <v>0.64832781149999996</v>
      </c>
      <c r="Z61" t="s">
        <v>49</v>
      </c>
      <c r="AA61" t="s">
        <v>21</v>
      </c>
      <c r="AB61" t="s">
        <v>21</v>
      </c>
      <c r="AC61" t="s">
        <v>22</v>
      </c>
      <c r="AD61" t="s">
        <v>49</v>
      </c>
      <c r="AE61" t="s">
        <v>49</v>
      </c>
      <c r="AF61">
        <v>3</v>
      </c>
      <c r="AG61">
        <v>2</v>
      </c>
      <c r="AH61">
        <v>5</v>
      </c>
      <c r="AI61">
        <v>2</v>
      </c>
      <c r="AJ61">
        <v>1</v>
      </c>
      <c r="AK61">
        <v>126</v>
      </c>
      <c r="AL61">
        <v>6</v>
      </c>
      <c r="AM61">
        <v>124</v>
      </c>
      <c r="AN61">
        <v>58</v>
      </c>
      <c r="AO61">
        <v>98</v>
      </c>
      <c r="AP61">
        <v>6</v>
      </c>
      <c r="AQ61">
        <v>156</v>
      </c>
      <c r="AR61">
        <v>62</v>
      </c>
      <c r="AS61">
        <v>112</v>
      </c>
      <c r="AT61">
        <v>6</v>
      </c>
      <c r="AU61">
        <v>140</v>
      </c>
      <c r="AV61">
        <v>60</v>
      </c>
      <c r="AW61">
        <v>126</v>
      </c>
      <c r="AX61">
        <v>6</v>
      </c>
      <c r="AY61">
        <v>156</v>
      </c>
      <c r="AZ61">
        <v>62</v>
      </c>
      <c r="BA61">
        <v>9</v>
      </c>
      <c r="BB61">
        <v>5</v>
      </c>
      <c r="BC61">
        <v>9</v>
      </c>
      <c r="BD61">
        <v>9</v>
      </c>
      <c r="BE61">
        <v>10</v>
      </c>
      <c r="BF61">
        <v>8</v>
      </c>
      <c r="BG61" t="s">
        <v>67</v>
      </c>
      <c r="BH61" t="s">
        <v>25</v>
      </c>
      <c r="BI61" t="s">
        <v>49</v>
      </c>
      <c r="BJ61" t="s">
        <v>34</v>
      </c>
      <c r="BK61" t="s">
        <v>60</v>
      </c>
      <c r="BM61" t="s">
        <v>50</v>
      </c>
      <c r="BN61" t="s">
        <v>34</v>
      </c>
    </row>
    <row r="62" spans="1:66" hidden="1" x14ac:dyDescent="0.25">
      <c r="A62" s="6">
        <v>91</v>
      </c>
      <c r="B62" s="2">
        <v>45119.45484953704</v>
      </c>
      <c r="C62" s="2">
        <v>45119.478263888886</v>
      </c>
      <c r="D62" t="s">
        <v>101</v>
      </c>
      <c r="E62">
        <v>100</v>
      </c>
      <c r="F62">
        <v>2023</v>
      </c>
      <c r="G62" t="b">
        <v>1</v>
      </c>
      <c r="H62" s="2">
        <v>45119.478275462963</v>
      </c>
      <c r="I62" t="s">
        <v>397</v>
      </c>
      <c r="J62" t="s">
        <v>98</v>
      </c>
      <c r="K62" t="s">
        <v>19</v>
      </c>
      <c r="L62">
        <f t="shared" si="1"/>
        <v>8</v>
      </c>
      <c r="N62" t="s">
        <v>732</v>
      </c>
      <c r="O62" s="7" t="s">
        <v>20</v>
      </c>
      <c r="P62" s="6">
        <v>70</v>
      </c>
      <c r="Q62" s="6">
        <v>0</v>
      </c>
      <c r="R62" s="6" t="s">
        <v>789</v>
      </c>
      <c r="S62" s="6">
        <v>0.10075000000000001</v>
      </c>
      <c r="T62" s="6">
        <v>0.10075000000000001</v>
      </c>
      <c r="U62" s="6">
        <v>24.767499999999998</v>
      </c>
      <c r="V62" s="6">
        <v>71.75</v>
      </c>
      <c r="W62" s="6">
        <v>24.577499999999997</v>
      </c>
      <c r="X62" s="6">
        <v>526.8137256</v>
      </c>
      <c r="Y62" s="6">
        <v>0.64832781149999996</v>
      </c>
      <c r="Z62" t="s">
        <v>21</v>
      </c>
      <c r="AA62" t="s">
        <v>22</v>
      </c>
      <c r="AB62" t="s">
        <v>49</v>
      </c>
      <c r="AC62" t="s">
        <v>21</v>
      </c>
      <c r="AD62" t="s">
        <v>22</v>
      </c>
      <c r="AE62" t="s">
        <v>22</v>
      </c>
      <c r="AF62">
        <v>0</v>
      </c>
      <c r="AG62">
        <v>0</v>
      </c>
      <c r="AH62">
        <v>6</v>
      </c>
      <c r="AI62">
        <v>8</v>
      </c>
      <c r="AJ62">
        <v>6</v>
      </c>
      <c r="AK62">
        <v>170</v>
      </c>
      <c r="AL62">
        <v>6</v>
      </c>
      <c r="AM62">
        <v>169</v>
      </c>
      <c r="AN62">
        <v>60</v>
      </c>
      <c r="AO62">
        <v>78</v>
      </c>
      <c r="AP62">
        <v>7</v>
      </c>
      <c r="AQ62">
        <v>120</v>
      </c>
      <c r="AR62">
        <v>51</v>
      </c>
      <c r="AS62">
        <v>124</v>
      </c>
      <c r="AT62">
        <v>6.5</v>
      </c>
      <c r="AU62">
        <v>144.5</v>
      </c>
      <c r="AV62">
        <v>55.5</v>
      </c>
      <c r="AW62">
        <v>170</v>
      </c>
      <c r="AX62">
        <v>7</v>
      </c>
      <c r="AY62">
        <v>169</v>
      </c>
      <c r="AZ62">
        <v>60</v>
      </c>
      <c r="BA62">
        <v>6</v>
      </c>
      <c r="BB62">
        <v>0</v>
      </c>
      <c r="BC62">
        <v>7</v>
      </c>
      <c r="BD62">
        <v>5</v>
      </c>
      <c r="BE62">
        <v>7</v>
      </c>
      <c r="BF62">
        <v>8</v>
      </c>
      <c r="BG62" t="s">
        <v>135</v>
      </c>
      <c r="BH62" t="s">
        <v>33</v>
      </c>
      <c r="BI62" t="s">
        <v>23</v>
      </c>
      <c r="BJ62" t="s">
        <v>34</v>
      </c>
      <c r="BK62" t="s">
        <v>60</v>
      </c>
      <c r="BM62" t="s">
        <v>36</v>
      </c>
      <c r="BN62" t="s">
        <v>34</v>
      </c>
    </row>
    <row r="63" spans="1:66" hidden="1" x14ac:dyDescent="0.25">
      <c r="A63" s="6">
        <v>92</v>
      </c>
      <c r="B63" s="2">
        <v>45119.465567129628</v>
      </c>
      <c r="C63" s="2">
        <v>45119.478680555556</v>
      </c>
      <c r="D63" t="s">
        <v>69</v>
      </c>
      <c r="E63">
        <v>100</v>
      </c>
      <c r="F63">
        <v>1132</v>
      </c>
      <c r="G63" t="b">
        <v>1</v>
      </c>
      <c r="H63" s="2">
        <v>45119.478680555556</v>
      </c>
      <c r="I63" t="s">
        <v>398</v>
      </c>
      <c r="J63" t="s">
        <v>98</v>
      </c>
      <c r="K63" t="s">
        <v>56</v>
      </c>
      <c r="L63">
        <f t="shared" si="1"/>
        <v>9</v>
      </c>
      <c r="N63" s="3">
        <v>0.46527777777777773</v>
      </c>
      <c r="O63" s="7" t="s">
        <v>20</v>
      </c>
      <c r="P63" s="6">
        <v>70</v>
      </c>
      <c r="Q63" s="6">
        <v>0</v>
      </c>
      <c r="R63" s="6" t="s">
        <v>789</v>
      </c>
      <c r="S63" s="6">
        <v>9.6000000000000002E-2</v>
      </c>
      <c r="T63" s="6">
        <v>9.6000000000000002E-2</v>
      </c>
      <c r="U63" s="6">
        <v>25.169999999999998</v>
      </c>
      <c r="V63" s="6">
        <v>69.89</v>
      </c>
      <c r="W63" s="6">
        <v>24.72</v>
      </c>
      <c r="X63" s="6">
        <v>526.8137256</v>
      </c>
      <c r="Y63" s="6">
        <v>0.64832781149999996</v>
      </c>
      <c r="Z63" t="s">
        <v>23</v>
      </c>
      <c r="AA63" t="s">
        <v>22</v>
      </c>
      <c r="AB63" t="s">
        <v>21</v>
      </c>
      <c r="AC63" t="s">
        <v>22</v>
      </c>
      <c r="AD63" t="s">
        <v>22</v>
      </c>
      <c r="AE63" t="s">
        <v>22</v>
      </c>
      <c r="AF63">
        <v>0</v>
      </c>
      <c r="AG63">
        <v>4</v>
      </c>
      <c r="AH63">
        <v>4</v>
      </c>
      <c r="AI63">
        <v>1</v>
      </c>
      <c r="AJ63">
        <v>0</v>
      </c>
      <c r="AK63">
        <v>93</v>
      </c>
      <c r="AL63">
        <v>7</v>
      </c>
      <c r="AM63">
        <v>169</v>
      </c>
      <c r="AN63">
        <v>28</v>
      </c>
      <c r="AO63">
        <v>150</v>
      </c>
      <c r="AP63">
        <v>7</v>
      </c>
      <c r="AQ63">
        <v>122</v>
      </c>
      <c r="AR63">
        <v>36</v>
      </c>
      <c r="AS63">
        <v>121.5</v>
      </c>
      <c r="AT63">
        <v>7</v>
      </c>
      <c r="AU63">
        <v>145.5</v>
      </c>
      <c r="AV63">
        <v>32</v>
      </c>
      <c r="AW63">
        <v>150</v>
      </c>
      <c r="AX63">
        <v>7</v>
      </c>
      <c r="AY63">
        <v>169</v>
      </c>
      <c r="AZ63">
        <v>36</v>
      </c>
      <c r="BA63">
        <v>9</v>
      </c>
      <c r="BB63">
        <v>3</v>
      </c>
      <c r="BC63">
        <v>3</v>
      </c>
      <c r="BD63">
        <v>3</v>
      </c>
      <c r="BE63">
        <v>9</v>
      </c>
      <c r="BF63">
        <v>7</v>
      </c>
      <c r="BG63" t="s">
        <v>24</v>
      </c>
      <c r="BH63" t="s">
        <v>41</v>
      </c>
      <c r="BI63" t="s">
        <v>40</v>
      </c>
      <c r="BJ63" t="s">
        <v>42</v>
      </c>
      <c r="BK63" t="s">
        <v>60</v>
      </c>
      <c r="BM63" t="s">
        <v>26</v>
      </c>
      <c r="BN63" t="s">
        <v>42</v>
      </c>
    </row>
    <row r="64" spans="1:66" hidden="1" x14ac:dyDescent="0.25">
      <c r="A64" s="6">
        <v>93</v>
      </c>
      <c r="B64" s="2">
        <v>45119.465937499997</v>
      </c>
      <c r="C64" s="2">
        <v>45119.479027777779</v>
      </c>
      <c r="D64" t="s">
        <v>96</v>
      </c>
      <c r="E64">
        <v>100</v>
      </c>
      <c r="F64">
        <v>1131</v>
      </c>
      <c r="G64" t="b">
        <v>1</v>
      </c>
      <c r="H64" s="2">
        <v>45119.479039351849</v>
      </c>
      <c r="I64" t="s">
        <v>399</v>
      </c>
      <c r="J64" t="s">
        <v>98</v>
      </c>
      <c r="K64" t="s">
        <v>39</v>
      </c>
      <c r="L64">
        <f t="shared" si="1"/>
        <v>11</v>
      </c>
      <c r="N64" s="3">
        <v>0.46527777777777773</v>
      </c>
      <c r="O64" s="7" t="s">
        <v>20</v>
      </c>
      <c r="P64" s="6">
        <v>70</v>
      </c>
      <c r="Q64" s="6">
        <v>0</v>
      </c>
      <c r="R64" s="6" t="s">
        <v>789</v>
      </c>
      <c r="S64" s="6">
        <v>0.10075000000000001</v>
      </c>
      <c r="T64" s="6">
        <v>0.10075000000000001</v>
      </c>
      <c r="U64" s="6">
        <v>24.767499999999998</v>
      </c>
      <c r="V64" s="6">
        <v>71.75</v>
      </c>
      <c r="W64" s="6">
        <v>24.577499999999997</v>
      </c>
      <c r="X64" s="6">
        <v>526.8137256</v>
      </c>
      <c r="Y64" s="6">
        <v>0.64832781149999996</v>
      </c>
      <c r="Z64" t="s">
        <v>23</v>
      </c>
      <c r="AA64" t="s">
        <v>21</v>
      </c>
      <c r="AB64" t="s">
        <v>23</v>
      </c>
      <c r="AC64" t="s">
        <v>21</v>
      </c>
      <c r="AD64" t="s">
        <v>21</v>
      </c>
      <c r="AE64" t="s">
        <v>21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107</v>
      </c>
      <c r="AL64">
        <v>7</v>
      </c>
      <c r="AM64">
        <v>186</v>
      </c>
      <c r="AN64">
        <v>59</v>
      </c>
      <c r="AO64">
        <v>94</v>
      </c>
      <c r="AP64">
        <v>5</v>
      </c>
      <c r="AQ64">
        <v>182</v>
      </c>
      <c r="AR64">
        <v>53</v>
      </c>
      <c r="AS64">
        <v>100.5</v>
      </c>
      <c r="AT64">
        <v>6</v>
      </c>
      <c r="AU64">
        <v>184</v>
      </c>
      <c r="AV64">
        <v>56</v>
      </c>
      <c r="AW64">
        <v>107</v>
      </c>
      <c r="AX64">
        <v>7</v>
      </c>
      <c r="AY64">
        <v>186</v>
      </c>
      <c r="AZ64">
        <v>59</v>
      </c>
      <c r="BA64">
        <v>8</v>
      </c>
      <c r="BB64">
        <v>1</v>
      </c>
      <c r="BC64">
        <v>6</v>
      </c>
      <c r="BD64">
        <v>6</v>
      </c>
      <c r="BE64">
        <v>6</v>
      </c>
      <c r="BF64">
        <v>8</v>
      </c>
      <c r="BG64" t="s">
        <v>67</v>
      </c>
      <c r="BH64" t="s">
        <v>41</v>
      </c>
      <c r="BI64" t="s">
        <v>49</v>
      </c>
      <c r="BJ64" t="s">
        <v>34</v>
      </c>
      <c r="BK64" t="s">
        <v>60</v>
      </c>
      <c r="BM64" t="s">
        <v>28</v>
      </c>
      <c r="BN64" t="s">
        <v>36</v>
      </c>
    </row>
    <row r="65" spans="1:66" hidden="1" x14ac:dyDescent="0.25">
      <c r="A65" s="6">
        <v>94</v>
      </c>
      <c r="B65" s="2">
        <v>45119.465752314813</v>
      </c>
      <c r="C65" s="2">
        <v>45119.480081018519</v>
      </c>
      <c r="D65" t="s">
        <v>62</v>
      </c>
      <c r="E65">
        <v>100</v>
      </c>
      <c r="F65">
        <v>1237</v>
      </c>
      <c r="G65" t="b">
        <v>1</v>
      </c>
      <c r="H65" s="2">
        <v>45119.480092592596</v>
      </c>
      <c r="I65" t="s">
        <v>400</v>
      </c>
      <c r="J65" t="s">
        <v>98</v>
      </c>
      <c r="K65" t="s">
        <v>47</v>
      </c>
      <c r="L65">
        <f t="shared" si="1"/>
        <v>7</v>
      </c>
      <c r="N65" s="3">
        <v>0.46527777777777773</v>
      </c>
      <c r="O65" s="7" t="s">
        <v>20</v>
      </c>
      <c r="P65" s="6">
        <v>70</v>
      </c>
      <c r="Q65" s="6">
        <v>0</v>
      </c>
      <c r="R65" s="6" t="s">
        <v>789</v>
      </c>
      <c r="S65" s="6">
        <v>0.1055</v>
      </c>
      <c r="T65" s="6">
        <v>0.1055</v>
      </c>
      <c r="U65" s="6">
        <v>24.364999999999998</v>
      </c>
      <c r="V65" s="6">
        <v>73.61</v>
      </c>
      <c r="W65" s="6">
        <v>24.434999999999995</v>
      </c>
      <c r="X65" s="6">
        <v>526.8137256</v>
      </c>
      <c r="Y65" s="6">
        <v>0.64832781149999996</v>
      </c>
      <c r="Z65" t="s">
        <v>23</v>
      </c>
      <c r="AA65" t="s">
        <v>22</v>
      </c>
      <c r="AB65" t="s">
        <v>22</v>
      </c>
      <c r="AC65" t="s">
        <v>22</v>
      </c>
      <c r="AD65" t="s">
        <v>21</v>
      </c>
      <c r="AE65" t="s">
        <v>22</v>
      </c>
      <c r="AF65">
        <v>2</v>
      </c>
      <c r="AG65">
        <v>0</v>
      </c>
      <c r="AH65">
        <v>0</v>
      </c>
      <c r="AI65">
        <v>0</v>
      </c>
      <c r="AJ65">
        <v>1</v>
      </c>
      <c r="AK65">
        <v>184</v>
      </c>
      <c r="AL65">
        <v>6</v>
      </c>
      <c r="AM65">
        <v>135</v>
      </c>
      <c r="AN65">
        <v>63</v>
      </c>
      <c r="AO65">
        <v>179</v>
      </c>
      <c r="AP65">
        <v>7</v>
      </c>
      <c r="AQ65">
        <v>169</v>
      </c>
      <c r="AR65">
        <v>63</v>
      </c>
      <c r="AS65">
        <v>181.5</v>
      </c>
      <c r="AT65">
        <v>6.5</v>
      </c>
      <c r="AU65">
        <v>152</v>
      </c>
      <c r="AV65">
        <v>63</v>
      </c>
      <c r="AW65">
        <v>184</v>
      </c>
      <c r="AX65">
        <v>7</v>
      </c>
      <c r="AY65">
        <v>169</v>
      </c>
      <c r="AZ65">
        <v>63</v>
      </c>
      <c r="BA65">
        <v>9</v>
      </c>
      <c r="BB65">
        <v>1</v>
      </c>
      <c r="BC65">
        <v>9</v>
      </c>
      <c r="BD65">
        <v>9</v>
      </c>
      <c r="BE65">
        <v>10</v>
      </c>
      <c r="BF65">
        <v>1</v>
      </c>
      <c r="BG65" t="s">
        <v>32</v>
      </c>
      <c r="BH65" t="s">
        <v>41</v>
      </c>
      <c r="BI65" t="s">
        <v>23</v>
      </c>
      <c r="BJ65" t="s">
        <v>34</v>
      </c>
      <c r="BK65" t="s">
        <v>60</v>
      </c>
      <c r="BM65" t="s">
        <v>28</v>
      </c>
      <c r="BN65" t="s">
        <v>34</v>
      </c>
    </row>
    <row r="66" spans="1:66" hidden="1" x14ac:dyDescent="0.25">
      <c r="A66" s="6">
        <v>95</v>
      </c>
      <c r="B66" s="2">
        <v>45119.493263888886</v>
      </c>
      <c r="C66" s="2">
        <v>45119.504907407405</v>
      </c>
      <c r="D66" t="s">
        <v>99</v>
      </c>
      <c r="E66">
        <v>100</v>
      </c>
      <c r="F66">
        <v>1005</v>
      </c>
      <c r="G66" t="b">
        <v>1</v>
      </c>
      <c r="H66" s="2">
        <v>45119.504907407405</v>
      </c>
      <c r="I66" t="s">
        <v>401</v>
      </c>
      <c r="J66" t="s">
        <v>98</v>
      </c>
      <c r="K66" t="s">
        <v>53</v>
      </c>
      <c r="L66">
        <f t="shared" si="1"/>
        <v>10</v>
      </c>
      <c r="N66" s="3">
        <v>0.49305555555555558</v>
      </c>
      <c r="O66" s="7" t="s">
        <v>20</v>
      </c>
      <c r="P66" s="6">
        <v>45</v>
      </c>
      <c r="Q66" s="6">
        <v>0</v>
      </c>
      <c r="R66" s="6" t="s">
        <v>818</v>
      </c>
      <c r="S66" s="6">
        <v>9.9499999999999977E-2</v>
      </c>
      <c r="T66" s="6">
        <v>9.9499999999999977E-2</v>
      </c>
      <c r="U66" s="6">
        <v>24.360000000000007</v>
      </c>
      <c r="V66" s="6">
        <v>74.164999999999992</v>
      </c>
      <c r="W66" s="6">
        <v>24.49</v>
      </c>
      <c r="X66" s="6">
        <v>526.27924684999982</v>
      </c>
      <c r="Y66" s="6">
        <v>1.1513757044999999</v>
      </c>
      <c r="Z66" t="s">
        <v>22</v>
      </c>
      <c r="AA66" t="s">
        <v>22</v>
      </c>
      <c r="AB66" t="s">
        <v>21</v>
      </c>
      <c r="AC66" t="s">
        <v>22</v>
      </c>
      <c r="AD66" t="s">
        <v>21</v>
      </c>
      <c r="AE66" t="s">
        <v>22</v>
      </c>
      <c r="AF66">
        <v>1</v>
      </c>
      <c r="AG66">
        <v>0</v>
      </c>
      <c r="AH66">
        <v>2</v>
      </c>
      <c r="AI66">
        <v>4</v>
      </c>
      <c r="AJ66">
        <v>6</v>
      </c>
      <c r="AK66">
        <v>68</v>
      </c>
      <c r="AL66">
        <v>5</v>
      </c>
      <c r="AM66">
        <v>149</v>
      </c>
      <c r="AN66">
        <v>59</v>
      </c>
      <c r="AO66">
        <v>62</v>
      </c>
      <c r="AP66">
        <v>5</v>
      </c>
      <c r="AQ66">
        <v>144</v>
      </c>
      <c r="AR66">
        <v>59</v>
      </c>
      <c r="AS66">
        <v>65</v>
      </c>
      <c r="AT66">
        <v>5</v>
      </c>
      <c r="AU66">
        <v>146.5</v>
      </c>
      <c r="AV66">
        <v>59</v>
      </c>
      <c r="AW66">
        <v>68</v>
      </c>
      <c r="AX66">
        <v>5</v>
      </c>
      <c r="AY66">
        <v>149</v>
      </c>
      <c r="AZ66">
        <v>59</v>
      </c>
      <c r="BA66">
        <v>5</v>
      </c>
      <c r="BB66">
        <v>2</v>
      </c>
      <c r="BC66">
        <v>4</v>
      </c>
      <c r="BD66">
        <v>6</v>
      </c>
      <c r="BE66">
        <v>3</v>
      </c>
      <c r="BF66">
        <v>2</v>
      </c>
      <c r="BG66" t="s">
        <v>67</v>
      </c>
      <c r="BH66" t="s">
        <v>25</v>
      </c>
      <c r="BI66" t="s">
        <v>21</v>
      </c>
      <c r="BJ66" t="s">
        <v>26</v>
      </c>
      <c r="BM66" t="s">
        <v>50</v>
      </c>
      <c r="BN66" t="s">
        <v>36</v>
      </c>
    </row>
    <row r="67" spans="1:66" hidden="1" x14ac:dyDescent="0.25">
      <c r="A67" s="6">
        <v>96</v>
      </c>
      <c r="B67" s="2">
        <v>45119.493263888886</v>
      </c>
      <c r="C67" s="2">
        <v>45119.505243055559</v>
      </c>
      <c r="D67" t="s">
        <v>101</v>
      </c>
      <c r="E67">
        <v>100</v>
      </c>
      <c r="F67">
        <v>1035</v>
      </c>
      <c r="G67" t="b">
        <v>1</v>
      </c>
      <c r="H67" s="2">
        <v>45119.505243055559</v>
      </c>
      <c r="I67" t="s">
        <v>402</v>
      </c>
      <c r="J67" t="s">
        <v>98</v>
      </c>
      <c r="K67" t="s">
        <v>19</v>
      </c>
      <c r="L67">
        <f t="shared" si="1"/>
        <v>8</v>
      </c>
      <c r="N67" t="s">
        <v>733</v>
      </c>
      <c r="O67" s="7" t="s">
        <v>20</v>
      </c>
      <c r="P67" s="6">
        <v>45</v>
      </c>
      <c r="Q67" s="6">
        <v>0</v>
      </c>
      <c r="R67" s="6" t="s">
        <v>818</v>
      </c>
      <c r="S67" s="6">
        <v>8.299999999999999E-2</v>
      </c>
      <c r="T67" s="6">
        <v>8.299999999999999E-2</v>
      </c>
      <c r="U67" s="6">
        <v>24.695000000000004</v>
      </c>
      <c r="V67" s="6">
        <v>72.017499999999998</v>
      </c>
      <c r="W67" s="6">
        <v>24.564999999999998</v>
      </c>
      <c r="X67" s="6">
        <v>526.27924684999982</v>
      </c>
      <c r="Y67" s="6">
        <v>1.1513757044999999</v>
      </c>
      <c r="Z67" t="s">
        <v>21</v>
      </c>
      <c r="AA67" t="s">
        <v>22</v>
      </c>
      <c r="AB67" t="s">
        <v>23</v>
      </c>
      <c r="AC67" t="s">
        <v>21</v>
      </c>
      <c r="AD67" t="s">
        <v>22</v>
      </c>
      <c r="AE67" t="s">
        <v>22</v>
      </c>
      <c r="AF67">
        <v>0</v>
      </c>
      <c r="AG67">
        <v>0</v>
      </c>
      <c r="AH67">
        <v>6</v>
      </c>
      <c r="AI67">
        <v>9</v>
      </c>
      <c r="AJ67">
        <v>8</v>
      </c>
      <c r="AK67">
        <v>213</v>
      </c>
      <c r="AL67">
        <v>6</v>
      </c>
      <c r="AM67">
        <v>156</v>
      </c>
      <c r="AN67">
        <v>59</v>
      </c>
      <c r="AO67">
        <v>156</v>
      </c>
      <c r="AP67">
        <v>4</v>
      </c>
      <c r="AQ67">
        <v>132</v>
      </c>
      <c r="AR67">
        <v>59</v>
      </c>
      <c r="AS67">
        <v>184.5</v>
      </c>
      <c r="AT67">
        <v>5</v>
      </c>
      <c r="AU67">
        <v>144</v>
      </c>
      <c r="AV67">
        <v>59</v>
      </c>
      <c r="AW67">
        <v>213</v>
      </c>
      <c r="AX67">
        <v>6</v>
      </c>
      <c r="AY67">
        <v>156</v>
      </c>
      <c r="AZ67">
        <v>59</v>
      </c>
      <c r="BA67">
        <v>6</v>
      </c>
      <c r="BB67">
        <v>0</v>
      </c>
      <c r="BC67">
        <v>6</v>
      </c>
      <c r="BD67">
        <v>7</v>
      </c>
      <c r="BE67">
        <v>7</v>
      </c>
      <c r="BF67">
        <v>5</v>
      </c>
      <c r="BG67" t="s">
        <v>135</v>
      </c>
      <c r="BH67" t="s">
        <v>33</v>
      </c>
      <c r="BI67" t="s">
        <v>49</v>
      </c>
      <c r="BJ67" t="s">
        <v>34</v>
      </c>
      <c r="BK67" t="s">
        <v>43</v>
      </c>
      <c r="BL67" t="s">
        <v>403</v>
      </c>
      <c r="BM67" t="s">
        <v>36</v>
      </c>
      <c r="BN67" t="s">
        <v>34</v>
      </c>
    </row>
    <row r="68" spans="1:66" hidden="1" x14ac:dyDescent="0.25">
      <c r="A68" s="6">
        <v>97</v>
      </c>
      <c r="B68" s="2">
        <v>45119.479074074072</v>
      </c>
      <c r="C68" s="2">
        <v>45119.50582175926</v>
      </c>
      <c r="D68" t="s">
        <v>62</v>
      </c>
      <c r="E68">
        <v>100</v>
      </c>
      <c r="F68">
        <v>2311</v>
      </c>
      <c r="G68" t="b">
        <v>1</v>
      </c>
      <c r="H68" s="2">
        <v>45119.505833333336</v>
      </c>
      <c r="I68" t="s">
        <v>404</v>
      </c>
      <c r="J68" t="s">
        <v>98</v>
      </c>
      <c r="K68" t="s">
        <v>39</v>
      </c>
      <c r="L68">
        <f t="shared" si="1"/>
        <v>11</v>
      </c>
      <c r="N68" s="3">
        <v>0.49305555555555558</v>
      </c>
      <c r="O68" s="7" t="s">
        <v>20</v>
      </c>
      <c r="P68" s="6">
        <v>45</v>
      </c>
      <c r="Q68" s="6">
        <v>0</v>
      </c>
      <c r="R68" s="6" t="s">
        <v>818</v>
      </c>
      <c r="S68" s="6">
        <v>8.299999999999999E-2</v>
      </c>
      <c r="T68" s="6">
        <v>8.299999999999999E-2</v>
      </c>
      <c r="U68" s="6">
        <v>24.695000000000004</v>
      </c>
      <c r="V68" s="6">
        <v>72.017499999999998</v>
      </c>
      <c r="W68" s="6">
        <v>24.564999999999998</v>
      </c>
      <c r="X68" s="6">
        <v>526.27924684999982</v>
      </c>
      <c r="Y68" s="6">
        <v>1.1513757044999999</v>
      </c>
      <c r="Z68" t="s">
        <v>21</v>
      </c>
      <c r="AA68" t="s">
        <v>22</v>
      </c>
      <c r="AB68" t="s">
        <v>22</v>
      </c>
      <c r="AC68" t="s">
        <v>22</v>
      </c>
      <c r="AD68" t="s">
        <v>21</v>
      </c>
      <c r="AE68" t="s">
        <v>22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94</v>
      </c>
      <c r="AL68">
        <v>6</v>
      </c>
      <c r="AM68">
        <v>144</v>
      </c>
      <c r="AN68">
        <v>60</v>
      </c>
      <c r="AO68">
        <v>126</v>
      </c>
      <c r="AP68">
        <v>8</v>
      </c>
      <c r="AQ68">
        <v>169</v>
      </c>
      <c r="AR68">
        <v>56</v>
      </c>
      <c r="AS68">
        <v>110</v>
      </c>
      <c r="AT68">
        <v>7</v>
      </c>
      <c r="AU68">
        <v>156.5</v>
      </c>
      <c r="AV68">
        <v>58</v>
      </c>
      <c r="AW68">
        <v>126</v>
      </c>
      <c r="AX68">
        <v>8</v>
      </c>
      <c r="AY68">
        <v>169</v>
      </c>
      <c r="AZ68">
        <v>60</v>
      </c>
      <c r="BA68">
        <v>7</v>
      </c>
      <c r="BB68">
        <v>1</v>
      </c>
      <c r="BC68">
        <v>6</v>
      </c>
      <c r="BD68">
        <v>8</v>
      </c>
      <c r="BE68">
        <v>8</v>
      </c>
      <c r="BF68">
        <v>4</v>
      </c>
      <c r="BG68" t="s">
        <v>67</v>
      </c>
      <c r="BH68" t="s">
        <v>25</v>
      </c>
      <c r="BI68" t="s">
        <v>21</v>
      </c>
      <c r="BJ68" t="s">
        <v>26</v>
      </c>
      <c r="BM68" t="s">
        <v>28</v>
      </c>
      <c r="BN68" t="s">
        <v>26</v>
      </c>
    </row>
    <row r="69" spans="1:66" hidden="1" x14ac:dyDescent="0.25">
      <c r="A69" s="6">
        <v>98</v>
      </c>
      <c r="B69" s="2">
        <v>45119.493275462963</v>
      </c>
      <c r="C69" s="2">
        <v>45119.506041666667</v>
      </c>
      <c r="D69" t="s">
        <v>129</v>
      </c>
      <c r="E69">
        <v>100</v>
      </c>
      <c r="F69">
        <v>1102</v>
      </c>
      <c r="G69" t="b">
        <v>1</v>
      </c>
      <c r="H69" s="2">
        <v>45119.506041666667</v>
      </c>
      <c r="I69" t="s">
        <v>405</v>
      </c>
      <c r="J69" t="s">
        <v>98</v>
      </c>
      <c r="K69" t="s">
        <v>56</v>
      </c>
      <c r="L69">
        <f t="shared" si="1"/>
        <v>9</v>
      </c>
      <c r="N69" s="3">
        <v>0.49305555555555558</v>
      </c>
      <c r="O69" s="7" t="s">
        <v>20</v>
      </c>
      <c r="P69" s="6">
        <v>45</v>
      </c>
      <c r="Q69" s="6">
        <v>0</v>
      </c>
      <c r="R69" s="6" t="s">
        <v>818</v>
      </c>
      <c r="S69" s="6">
        <v>6.6500000000000017E-2</v>
      </c>
      <c r="T69" s="6">
        <v>6.6500000000000017E-2</v>
      </c>
      <c r="U69" s="6">
        <v>25.03</v>
      </c>
      <c r="V69" s="6">
        <v>69.87</v>
      </c>
      <c r="W69" s="6">
        <v>24.64</v>
      </c>
      <c r="X69" s="6">
        <v>526.27924684999982</v>
      </c>
      <c r="Y69" s="6">
        <v>1.1513757044999999</v>
      </c>
      <c r="Z69" t="s">
        <v>21</v>
      </c>
      <c r="AA69" t="s">
        <v>22</v>
      </c>
      <c r="AB69" t="s">
        <v>22</v>
      </c>
      <c r="AC69" t="s">
        <v>22</v>
      </c>
      <c r="AD69" t="s">
        <v>22</v>
      </c>
      <c r="AE69" t="s">
        <v>22</v>
      </c>
      <c r="AF69">
        <v>1</v>
      </c>
      <c r="AG69">
        <v>1</v>
      </c>
      <c r="AH69">
        <v>0</v>
      </c>
      <c r="AI69">
        <v>0</v>
      </c>
      <c r="AJ69">
        <v>0</v>
      </c>
      <c r="AK69">
        <v>142</v>
      </c>
      <c r="AL69">
        <v>7</v>
      </c>
      <c r="AM69">
        <v>135</v>
      </c>
      <c r="AN69">
        <v>36</v>
      </c>
      <c r="AO69">
        <v>77</v>
      </c>
      <c r="AP69">
        <v>7</v>
      </c>
      <c r="AQ69">
        <v>132</v>
      </c>
      <c r="AR69">
        <v>35</v>
      </c>
      <c r="AS69">
        <v>109.5</v>
      </c>
      <c r="AT69">
        <v>7</v>
      </c>
      <c r="AU69">
        <v>133.5</v>
      </c>
      <c r="AV69">
        <v>35.5</v>
      </c>
      <c r="AW69">
        <v>142</v>
      </c>
      <c r="AX69">
        <v>7</v>
      </c>
      <c r="AY69">
        <v>135</v>
      </c>
      <c r="AZ69">
        <v>36</v>
      </c>
      <c r="BA69">
        <v>4</v>
      </c>
      <c r="BB69">
        <v>1</v>
      </c>
      <c r="BC69">
        <v>1</v>
      </c>
      <c r="BD69">
        <v>6</v>
      </c>
      <c r="BE69">
        <v>2</v>
      </c>
      <c r="BF69">
        <v>1</v>
      </c>
      <c r="BG69" t="s">
        <v>24</v>
      </c>
      <c r="BH69" t="s">
        <v>41</v>
      </c>
      <c r="BI69" t="s">
        <v>21</v>
      </c>
      <c r="BJ69" t="s">
        <v>34</v>
      </c>
      <c r="BK69" t="s">
        <v>43</v>
      </c>
      <c r="BL69" t="s">
        <v>406</v>
      </c>
      <c r="BM69" t="s">
        <v>50</v>
      </c>
      <c r="BN69" t="s">
        <v>28</v>
      </c>
    </row>
    <row r="70" spans="1:66" hidden="1" x14ac:dyDescent="0.25">
      <c r="A70" s="6">
        <v>99</v>
      </c>
      <c r="B70" s="2">
        <v>45119.493391203701</v>
      </c>
      <c r="C70" s="2">
        <v>45119.507164351853</v>
      </c>
      <c r="D70" t="s">
        <v>72</v>
      </c>
      <c r="E70">
        <v>100</v>
      </c>
      <c r="F70">
        <v>1189</v>
      </c>
      <c r="G70" t="b">
        <v>1</v>
      </c>
      <c r="H70" s="2">
        <v>45119.507164351853</v>
      </c>
      <c r="I70" t="s">
        <v>407</v>
      </c>
      <c r="J70" t="s">
        <v>98</v>
      </c>
      <c r="K70" t="s">
        <v>47</v>
      </c>
      <c r="L70">
        <f t="shared" si="1"/>
        <v>7</v>
      </c>
      <c r="N70" s="3">
        <v>0.99305555555555547</v>
      </c>
      <c r="O70" s="7" t="s">
        <v>20</v>
      </c>
      <c r="P70" s="6">
        <v>45</v>
      </c>
      <c r="Q70" s="6">
        <v>0</v>
      </c>
      <c r="R70" s="6" t="s">
        <v>818</v>
      </c>
      <c r="S70" s="6">
        <v>9.9499999999999977E-2</v>
      </c>
      <c r="T70" s="6">
        <v>9.9499999999999977E-2</v>
      </c>
      <c r="U70" s="6">
        <v>24.360000000000007</v>
      </c>
      <c r="V70" s="6">
        <v>74.164999999999992</v>
      </c>
      <c r="W70" s="6">
        <v>24.49</v>
      </c>
      <c r="X70" s="6">
        <v>526.27924684999982</v>
      </c>
      <c r="Y70" s="6">
        <v>1.1513757044999999</v>
      </c>
      <c r="Z70" t="s">
        <v>21</v>
      </c>
      <c r="AA70" t="s">
        <v>22</v>
      </c>
      <c r="AB70" t="s">
        <v>21</v>
      </c>
      <c r="AC70" t="s">
        <v>22</v>
      </c>
      <c r="AD70" t="s">
        <v>22</v>
      </c>
      <c r="AE70" t="s">
        <v>22</v>
      </c>
      <c r="AF70">
        <v>1</v>
      </c>
      <c r="AG70">
        <v>2</v>
      </c>
      <c r="AH70">
        <v>0</v>
      </c>
      <c r="AI70">
        <v>0</v>
      </c>
      <c r="AJ70">
        <v>3</v>
      </c>
      <c r="AK70">
        <v>77</v>
      </c>
      <c r="AL70">
        <v>7</v>
      </c>
      <c r="AM70">
        <v>195</v>
      </c>
      <c r="AN70">
        <v>68</v>
      </c>
      <c r="AO70">
        <v>134</v>
      </c>
      <c r="AP70">
        <v>7</v>
      </c>
      <c r="AQ70">
        <v>182</v>
      </c>
      <c r="AR70">
        <v>62</v>
      </c>
      <c r="AS70">
        <v>105.5</v>
      </c>
      <c r="AT70">
        <v>7</v>
      </c>
      <c r="AU70">
        <v>188.5</v>
      </c>
      <c r="AV70">
        <v>65</v>
      </c>
      <c r="AW70">
        <v>134</v>
      </c>
      <c r="AX70">
        <v>7</v>
      </c>
      <c r="AY70">
        <v>195</v>
      </c>
      <c r="AZ70">
        <v>68</v>
      </c>
      <c r="BA70">
        <v>10</v>
      </c>
      <c r="BB70">
        <v>5</v>
      </c>
      <c r="BC70">
        <v>5</v>
      </c>
      <c r="BD70">
        <v>7</v>
      </c>
      <c r="BE70">
        <v>8</v>
      </c>
      <c r="BF70">
        <v>1</v>
      </c>
      <c r="BG70" t="s">
        <v>80</v>
      </c>
      <c r="BH70" t="s">
        <v>33</v>
      </c>
      <c r="BI70" t="s">
        <v>49</v>
      </c>
      <c r="BJ70" t="s">
        <v>34</v>
      </c>
      <c r="BK70" t="s">
        <v>60</v>
      </c>
      <c r="BM70" t="s">
        <v>34</v>
      </c>
      <c r="BN70" t="s">
        <v>36</v>
      </c>
    </row>
    <row r="71" spans="1:66" hidden="1" x14ac:dyDescent="0.25">
      <c r="A71" s="6">
        <v>130</v>
      </c>
      <c r="B71" s="2">
        <v>45120.447511574072</v>
      </c>
      <c r="C71" s="2">
        <v>45120.460034722222</v>
      </c>
      <c r="D71" t="s">
        <v>62</v>
      </c>
      <c r="E71">
        <v>100</v>
      </c>
      <c r="F71">
        <v>1082</v>
      </c>
      <c r="G71" t="b">
        <v>1</v>
      </c>
      <c r="H71" s="2">
        <v>45120.460046296299</v>
      </c>
      <c r="I71" t="s">
        <v>408</v>
      </c>
      <c r="J71" t="s">
        <v>98</v>
      </c>
      <c r="K71" t="s">
        <v>39</v>
      </c>
      <c r="L71">
        <f t="shared" si="1"/>
        <v>11</v>
      </c>
      <c r="N71" s="3">
        <v>0.44791666666666669</v>
      </c>
      <c r="O71" s="7" t="s">
        <v>736</v>
      </c>
      <c r="P71" s="6">
        <v>70</v>
      </c>
      <c r="Q71" s="6">
        <v>0</v>
      </c>
      <c r="R71" s="6" t="s">
        <v>810</v>
      </c>
      <c r="T71" s="6">
        <v>1</v>
      </c>
      <c r="U71" s="6">
        <v>29.247499999999995</v>
      </c>
      <c r="V71" s="6">
        <v>70.304999999999978</v>
      </c>
      <c r="W71" s="6">
        <v>28.975000000000001</v>
      </c>
      <c r="X71" s="6">
        <v>698.2543652999999</v>
      </c>
      <c r="Y71" s="6">
        <v>7.4006494975000008</v>
      </c>
      <c r="Z71" t="s">
        <v>21</v>
      </c>
      <c r="AA71" t="s">
        <v>22</v>
      </c>
      <c r="AB71" t="s">
        <v>21</v>
      </c>
      <c r="AC71" t="s">
        <v>22</v>
      </c>
      <c r="AD71" t="s">
        <v>21</v>
      </c>
      <c r="AE71" t="s">
        <v>22</v>
      </c>
      <c r="AF71">
        <v>1</v>
      </c>
      <c r="AG71">
        <v>2</v>
      </c>
      <c r="AH71">
        <v>3</v>
      </c>
      <c r="AI71">
        <v>3</v>
      </c>
      <c r="AJ71">
        <v>3</v>
      </c>
      <c r="AK71">
        <v>160</v>
      </c>
      <c r="AL71">
        <v>7</v>
      </c>
      <c r="AM71">
        <v>222</v>
      </c>
      <c r="AN71">
        <v>72</v>
      </c>
      <c r="AO71">
        <v>180</v>
      </c>
      <c r="AP71">
        <v>6</v>
      </c>
      <c r="AQ71">
        <v>225</v>
      </c>
      <c r="AR71">
        <v>69</v>
      </c>
      <c r="AS71">
        <v>170</v>
      </c>
      <c r="AT71">
        <v>6.5</v>
      </c>
      <c r="AU71">
        <v>223.5</v>
      </c>
      <c r="AV71">
        <v>70.5</v>
      </c>
      <c r="AW71">
        <v>180</v>
      </c>
      <c r="AX71">
        <v>7</v>
      </c>
      <c r="AY71">
        <v>225</v>
      </c>
      <c r="AZ71">
        <v>72</v>
      </c>
      <c r="BA71">
        <v>6</v>
      </c>
      <c r="BB71">
        <v>1</v>
      </c>
      <c r="BC71">
        <v>6</v>
      </c>
      <c r="BD71">
        <v>7</v>
      </c>
      <c r="BE71">
        <v>8</v>
      </c>
      <c r="BF71">
        <v>3</v>
      </c>
      <c r="BG71" t="s">
        <v>67</v>
      </c>
      <c r="BH71" t="s">
        <v>41</v>
      </c>
      <c r="BI71" t="s">
        <v>21</v>
      </c>
      <c r="BJ71" t="s">
        <v>36</v>
      </c>
      <c r="BK71" t="s">
        <v>60</v>
      </c>
      <c r="BM71" t="s">
        <v>26</v>
      </c>
      <c r="BN71" t="s">
        <v>26</v>
      </c>
    </row>
    <row r="72" spans="1:66" hidden="1" x14ac:dyDescent="0.25">
      <c r="A72" s="6">
        <v>131</v>
      </c>
      <c r="B72" s="2">
        <v>45120.358541666668</v>
      </c>
      <c r="C72" s="2">
        <v>45120.460162037038</v>
      </c>
      <c r="D72" t="s">
        <v>78</v>
      </c>
      <c r="E72">
        <v>100</v>
      </c>
      <c r="F72">
        <v>8780</v>
      </c>
      <c r="G72" t="b">
        <v>1</v>
      </c>
      <c r="H72" s="2">
        <v>45120.460173611114</v>
      </c>
      <c r="I72" t="s">
        <v>409</v>
      </c>
      <c r="J72" t="s">
        <v>98</v>
      </c>
      <c r="K72" t="s">
        <v>19</v>
      </c>
      <c r="L72">
        <f t="shared" si="1"/>
        <v>8</v>
      </c>
      <c r="N72" s="3">
        <v>0.44791666666666669</v>
      </c>
      <c r="O72" s="7" t="s">
        <v>736</v>
      </c>
      <c r="P72" s="6">
        <v>70</v>
      </c>
      <c r="Q72" s="6">
        <v>0</v>
      </c>
      <c r="R72" s="6" t="s">
        <v>810</v>
      </c>
      <c r="T72" s="6">
        <v>0.61</v>
      </c>
      <c r="U72" s="6">
        <v>29.247499999999995</v>
      </c>
      <c r="V72" s="6">
        <v>70.304999999999978</v>
      </c>
      <c r="W72" s="6">
        <v>28.975000000000001</v>
      </c>
      <c r="X72" s="6">
        <v>698.2543652999999</v>
      </c>
      <c r="Y72" s="6">
        <v>7.4006494975000008</v>
      </c>
      <c r="Z72" t="s">
        <v>21</v>
      </c>
      <c r="AA72" t="s">
        <v>22</v>
      </c>
      <c r="AB72" t="s">
        <v>23</v>
      </c>
      <c r="AC72" t="s">
        <v>22</v>
      </c>
      <c r="AD72" t="s">
        <v>22</v>
      </c>
      <c r="AE72" t="s">
        <v>22</v>
      </c>
      <c r="AF72">
        <v>0</v>
      </c>
      <c r="AG72">
        <v>0</v>
      </c>
      <c r="AH72">
        <v>0</v>
      </c>
      <c r="AI72">
        <v>6</v>
      </c>
      <c r="AJ72">
        <v>3</v>
      </c>
      <c r="AK72">
        <v>127</v>
      </c>
      <c r="AL72">
        <v>7</v>
      </c>
      <c r="AM72">
        <v>88</v>
      </c>
      <c r="AN72">
        <v>72</v>
      </c>
      <c r="AO72">
        <v>144</v>
      </c>
      <c r="AP72">
        <v>6</v>
      </c>
      <c r="AQ72">
        <v>182</v>
      </c>
      <c r="AR72">
        <v>68</v>
      </c>
      <c r="AS72">
        <v>135.5</v>
      </c>
      <c r="AT72">
        <v>6.5</v>
      </c>
      <c r="AU72">
        <v>135</v>
      </c>
      <c r="AV72">
        <v>70</v>
      </c>
      <c r="AW72">
        <v>144</v>
      </c>
      <c r="AX72">
        <v>7</v>
      </c>
      <c r="AY72">
        <v>182</v>
      </c>
      <c r="AZ72">
        <v>72</v>
      </c>
      <c r="BA72">
        <v>7</v>
      </c>
      <c r="BB72">
        <v>0</v>
      </c>
      <c r="BC72">
        <v>6</v>
      </c>
      <c r="BD72">
        <v>7</v>
      </c>
      <c r="BE72">
        <v>8</v>
      </c>
      <c r="BF72">
        <v>6</v>
      </c>
      <c r="BG72" t="s">
        <v>80</v>
      </c>
      <c r="BH72" t="s">
        <v>41</v>
      </c>
      <c r="BI72" t="s">
        <v>23</v>
      </c>
      <c r="BJ72" t="s">
        <v>34</v>
      </c>
      <c r="BK72" t="s">
        <v>60</v>
      </c>
      <c r="BM72" t="s">
        <v>28</v>
      </c>
      <c r="BN72" t="s">
        <v>34</v>
      </c>
    </row>
    <row r="73" spans="1:66" hidden="1" x14ac:dyDescent="0.25">
      <c r="A73" s="6">
        <v>132</v>
      </c>
      <c r="B73" s="2">
        <v>45120.381296296298</v>
      </c>
      <c r="C73" s="2">
        <v>45120.461412037039</v>
      </c>
      <c r="D73" t="s">
        <v>72</v>
      </c>
      <c r="E73">
        <v>100</v>
      </c>
      <c r="F73">
        <v>6922</v>
      </c>
      <c r="G73" t="b">
        <v>1</v>
      </c>
      <c r="H73" s="2">
        <v>45120.461423611108</v>
      </c>
      <c r="I73" t="s">
        <v>410</v>
      </c>
      <c r="J73" t="s">
        <v>98</v>
      </c>
      <c r="K73" t="s">
        <v>56</v>
      </c>
      <c r="L73">
        <f t="shared" si="1"/>
        <v>9</v>
      </c>
      <c r="N73" s="3">
        <v>0.44791666666666669</v>
      </c>
      <c r="O73" s="7" t="s">
        <v>736</v>
      </c>
      <c r="P73" s="6">
        <v>70</v>
      </c>
      <c r="Q73" s="6">
        <v>0</v>
      </c>
      <c r="R73" s="6" t="s">
        <v>810</v>
      </c>
      <c r="T73" s="6">
        <v>0.98</v>
      </c>
      <c r="U73" s="6">
        <v>29.254999999999995</v>
      </c>
      <c r="V73" s="6">
        <v>69.809999999999988</v>
      </c>
      <c r="W73" s="6">
        <v>28.839999999999996</v>
      </c>
      <c r="X73" s="6">
        <v>698.2543652999999</v>
      </c>
      <c r="Y73" s="6">
        <v>7.4006494975000008</v>
      </c>
      <c r="Z73" t="s">
        <v>21</v>
      </c>
      <c r="AA73" t="s">
        <v>22</v>
      </c>
      <c r="AB73" t="s">
        <v>22</v>
      </c>
      <c r="AC73" t="s">
        <v>22</v>
      </c>
      <c r="AD73" t="s">
        <v>22</v>
      </c>
      <c r="AE73" t="s">
        <v>22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72</v>
      </c>
      <c r="AL73">
        <v>5</v>
      </c>
      <c r="AM73">
        <v>111</v>
      </c>
      <c r="AN73">
        <v>37</v>
      </c>
      <c r="AO73">
        <v>117</v>
      </c>
      <c r="AP73">
        <v>8</v>
      </c>
      <c r="AQ73">
        <v>120</v>
      </c>
      <c r="AR73">
        <v>37</v>
      </c>
      <c r="AS73">
        <v>94.5</v>
      </c>
      <c r="AT73">
        <v>6.5</v>
      </c>
      <c r="AU73">
        <v>115.5</v>
      </c>
      <c r="AV73">
        <v>37</v>
      </c>
      <c r="AW73">
        <v>117</v>
      </c>
      <c r="AX73">
        <v>8</v>
      </c>
      <c r="AY73">
        <v>120</v>
      </c>
      <c r="AZ73">
        <v>37</v>
      </c>
      <c r="BA73">
        <v>8</v>
      </c>
      <c r="BB73">
        <v>1</v>
      </c>
      <c r="BC73">
        <v>3</v>
      </c>
      <c r="BD73">
        <v>6</v>
      </c>
      <c r="BE73">
        <v>7</v>
      </c>
      <c r="BF73">
        <v>7</v>
      </c>
      <c r="BG73" t="s">
        <v>67</v>
      </c>
      <c r="BH73" t="s">
        <v>25</v>
      </c>
      <c r="BI73" t="s">
        <v>49</v>
      </c>
      <c r="BJ73" t="s">
        <v>42</v>
      </c>
      <c r="BK73" t="s">
        <v>60</v>
      </c>
      <c r="BM73" t="s">
        <v>50</v>
      </c>
      <c r="BN73" t="s">
        <v>42</v>
      </c>
    </row>
    <row r="74" spans="1:66" hidden="1" x14ac:dyDescent="0.25">
      <c r="A74" s="6">
        <v>133</v>
      </c>
      <c r="B74" s="2">
        <v>45120.448263888888</v>
      </c>
      <c r="C74" s="2">
        <v>45120.461597222224</v>
      </c>
      <c r="D74" t="s">
        <v>96</v>
      </c>
      <c r="E74">
        <v>100</v>
      </c>
      <c r="F74">
        <v>1151</v>
      </c>
      <c r="G74" t="b">
        <v>1</v>
      </c>
      <c r="H74" s="2">
        <v>45120.461597222224</v>
      </c>
      <c r="I74" t="s">
        <v>411</v>
      </c>
      <c r="J74" t="s">
        <v>98</v>
      </c>
      <c r="K74" t="s">
        <v>47</v>
      </c>
      <c r="L74">
        <f t="shared" si="1"/>
        <v>7</v>
      </c>
      <c r="N74" s="3">
        <v>0.44791666666666669</v>
      </c>
      <c r="O74" s="7" t="s">
        <v>736</v>
      </c>
      <c r="P74" s="6">
        <v>70</v>
      </c>
      <c r="Q74" s="6">
        <v>0</v>
      </c>
      <c r="R74" s="6" t="s">
        <v>810</v>
      </c>
      <c r="T74" s="6">
        <v>1.1299999999999999</v>
      </c>
      <c r="U74" s="6">
        <v>29.24</v>
      </c>
      <c r="V74" s="6">
        <v>70.799999999999983</v>
      </c>
      <c r="W74" s="6">
        <v>29.110000000000007</v>
      </c>
      <c r="X74" s="6">
        <v>698.2543652999999</v>
      </c>
      <c r="Y74" s="6">
        <v>7.4006494975000008</v>
      </c>
      <c r="Z74" t="s">
        <v>21</v>
      </c>
      <c r="AA74" t="s">
        <v>21</v>
      </c>
      <c r="AB74" t="s">
        <v>23</v>
      </c>
      <c r="AC74" t="s">
        <v>22</v>
      </c>
      <c r="AD74" t="s">
        <v>22</v>
      </c>
      <c r="AE74" t="s">
        <v>22</v>
      </c>
      <c r="AF74">
        <v>0</v>
      </c>
      <c r="AG74">
        <v>2</v>
      </c>
      <c r="AH74">
        <v>2</v>
      </c>
      <c r="AI74">
        <v>3</v>
      </c>
      <c r="AJ74">
        <v>5</v>
      </c>
      <c r="AK74">
        <v>162</v>
      </c>
      <c r="AL74">
        <v>7</v>
      </c>
      <c r="AM74">
        <v>128</v>
      </c>
      <c r="AN74">
        <v>74</v>
      </c>
      <c r="AO74">
        <v>150</v>
      </c>
      <c r="AP74">
        <v>6</v>
      </c>
      <c r="AQ74">
        <v>130</v>
      </c>
      <c r="AR74">
        <v>74</v>
      </c>
      <c r="AS74">
        <v>156</v>
      </c>
      <c r="AT74">
        <v>6.5</v>
      </c>
      <c r="AU74">
        <v>129</v>
      </c>
      <c r="AV74">
        <v>74</v>
      </c>
      <c r="AW74">
        <v>162</v>
      </c>
      <c r="AX74">
        <v>7</v>
      </c>
      <c r="AY74">
        <v>130</v>
      </c>
      <c r="AZ74">
        <v>74</v>
      </c>
      <c r="BA74">
        <v>10</v>
      </c>
      <c r="BB74">
        <v>2</v>
      </c>
      <c r="BC74">
        <v>3</v>
      </c>
      <c r="BD74">
        <v>5</v>
      </c>
      <c r="BE74">
        <v>4</v>
      </c>
      <c r="BF74">
        <v>6</v>
      </c>
      <c r="BG74" t="s">
        <v>32</v>
      </c>
      <c r="BH74" t="s">
        <v>41</v>
      </c>
      <c r="BI74" t="s">
        <v>21</v>
      </c>
      <c r="BJ74" t="s">
        <v>34</v>
      </c>
      <c r="BK74" t="s">
        <v>60</v>
      </c>
      <c r="BM74" t="s">
        <v>50</v>
      </c>
      <c r="BN74" t="s">
        <v>36</v>
      </c>
    </row>
    <row r="75" spans="1:66" hidden="1" x14ac:dyDescent="0.25">
      <c r="A75" s="6">
        <v>134</v>
      </c>
      <c r="B75" s="2">
        <v>45120.44972222222</v>
      </c>
      <c r="C75" s="2">
        <v>45120.461956018517</v>
      </c>
      <c r="D75" t="s">
        <v>412</v>
      </c>
      <c r="E75">
        <v>100</v>
      </c>
      <c r="F75">
        <v>1057</v>
      </c>
      <c r="G75" t="b">
        <v>1</v>
      </c>
      <c r="H75" s="2">
        <v>45120.461967592593</v>
      </c>
      <c r="I75" t="s">
        <v>413</v>
      </c>
      <c r="J75" t="s">
        <v>98</v>
      </c>
      <c r="K75" t="s">
        <v>53</v>
      </c>
      <c r="L75">
        <f t="shared" si="1"/>
        <v>10</v>
      </c>
      <c r="N75" s="3">
        <v>0.44930555555555557</v>
      </c>
      <c r="O75" s="7" t="s">
        <v>736</v>
      </c>
      <c r="P75" s="6">
        <v>70</v>
      </c>
      <c r="Q75" s="6">
        <v>0</v>
      </c>
      <c r="R75" s="6" t="s">
        <v>810</v>
      </c>
      <c r="T75" s="6">
        <v>0.67</v>
      </c>
      <c r="U75" s="6">
        <v>29.24</v>
      </c>
      <c r="V75" s="6">
        <v>70.799999999999983</v>
      </c>
      <c r="W75" s="6">
        <v>29.110000000000007</v>
      </c>
      <c r="X75" s="6">
        <v>698.2543652999999</v>
      </c>
      <c r="Y75" s="6">
        <v>7.4006494975000008</v>
      </c>
      <c r="Z75" t="s">
        <v>21</v>
      </c>
      <c r="AA75" t="s">
        <v>22</v>
      </c>
      <c r="AB75" t="s">
        <v>22</v>
      </c>
      <c r="AC75" t="s">
        <v>22</v>
      </c>
      <c r="AD75" t="s">
        <v>23</v>
      </c>
      <c r="AE75" t="s">
        <v>21</v>
      </c>
      <c r="AF75">
        <v>1</v>
      </c>
      <c r="AG75">
        <v>0</v>
      </c>
      <c r="AH75">
        <v>1</v>
      </c>
      <c r="AI75">
        <v>2</v>
      </c>
      <c r="AJ75">
        <v>1</v>
      </c>
      <c r="AK75">
        <v>147</v>
      </c>
      <c r="AL75">
        <v>6</v>
      </c>
      <c r="AM75">
        <v>160</v>
      </c>
      <c r="AN75">
        <v>63</v>
      </c>
      <c r="AO75">
        <v>184</v>
      </c>
      <c r="AP75">
        <v>6</v>
      </c>
      <c r="AQ75">
        <v>156</v>
      </c>
      <c r="AR75">
        <v>68</v>
      </c>
      <c r="AS75">
        <v>165.5</v>
      </c>
      <c r="AT75">
        <v>6</v>
      </c>
      <c r="AU75">
        <v>158</v>
      </c>
      <c r="AV75">
        <v>65.5</v>
      </c>
      <c r="AW75">
        <v>184</v>
      </c>
      <c r="AX75">
        <v>6</v>
      </c>
      <c r="AY75">
        <v>160</v>
      </c>
      <c r="AZ75">
        <v>68</v>
      </c>
      <c r="BA75">
        <v>5</v>
      </c>
      <c r="BB75">
        <v>1</v>
      </c>
      <c r="BC75">
        <v>5</v>
      </c>
      <c r="BD75">
        <v>8</v>
      </c>
      <c r="BE75">
        <v>4</v>
      </c>
      <c r="BF75">
        <v>4</v>
      </c>
      <c r="BG75" t="s">
        <v>24</v>
      </c>
      <c r="BH75" t="s">
        <v>41</v>
      </c>
      <c r="BI75" t="s">
        <v>23</v>
      </c>
      <c r="BJ75" t="s">
        <v>36</v>
      </c>
      <c r="BK75" t="s">
        <v>60</v>
      </c>
      <c r="BM75" t="s">
        <v>50</v>
      </c>
      <c r="BN75" t="s">
        <v>36</v>
      </c>
    </row>
    <row r="76" spans="1:66" hidden="1" x14ac:dyDescent="0.25">
      <c r="A76" s="6">
        <v>135</v>
      </c>
      <c r="B76" s="2">
        <v>45120.476099537038</v>
      </c>
      <c r="C76" s="2">
        <v>45120.487824074073</v>
      </c>
      <c r="D76" t="s">
        <v>51</v>
      </c>
      <c r="E76">
        <v>100</v>
      </c>
      <c r="F76">
        <v>1013</v>
      </c>
      <c r="G76" t="b">
        <v>1</v>
      </c>
      <c r="H76" s="2">
        <v>45120.487835648149</v>
      </c>
      <c r="I76" t="s">
        <v>414</v>
      </c>
      <c r="J76" t="s">
        <v>98</v>
      </c>
      <c r="K76" t="s">
        <v>39</v>
      </c>
      <c r="L76">
        <f t="shared" si="1"/>
        <v>11</v>
      </c>
      <c r="N76" s="3">
        <v>0.47569444444444442</v>
      </c>
      <c r="O76" s="7" t="s">
        <v>736</v>
      </c>
      <c r="P76" s="6">
        <v>55</v>
      </c>
      <c r="Q76" s="6">
        <v>0</v>
      </c>
      <c r="R76" s="6" t="s">
        <v>811</v>
      </c>
      <c r="T76" s="6">
        <v>1</v>
      </c>
      <c r="U76" s="6">
        <v>29.492500000000003</v>
      </c>
      <c r="V76" s="6">
        <v>68.422499999999999</v>
      </c>
      <c r="W76" s="6">
        <v>29.225000000000001</v>
      </c>
      <c r="X76" s="6">
        <v>700.47139320000008</v>
      </c>
      <c r="Y76" s="6">
        <v>6.6515314925000002</v>
      </c>
      <c r="Z76" t="s">
        <v>21</v>
      </c>
      <c r="AA76" t="s">
        <v>22</v>
      </c>
      <c r="AB76" t="s">
        <v>21</v>
      </c>
      <c r="AC76" t="s">
        <v>22</v>
      </c>
      <c r="AD76" t="s">
        <v>22</v>
      </c>
      <c r="AE76" t="s">
        <v>22</v>
      </c>
      <c r="AF76">
        <v>1</v>
      </c>
      <c r="AG76">
        <v>2</v>
      </c>
      <c r="AH76">
        <v>3</v>
      </c>
      <c r="AI76">
        <v>3</v>
      </c>
      <c r="AJ76">
        <v>3</v>
      </c>
      <c r="AK76">
        <v>155</v>
      </c>
      <c r="AL76">
        <v>6</v>
      </c>
      <c r="AM76">
        <v>187</v>
      </c>
      <c r="AN76">
        <v>67</v>
      </c>
      <c r="AO76">
        <v>132</v>
      </c>
      <c r="AP76">
        <v>6</v>
      </c>
      <c r="AQ76">
        <v>189</v>
      </c>
      <c r="AR76">
        <v>65</v>
      </c>
      <c r="AS76">
        <v>143.5</v>
      </c>
      <c r="AT76">
        <v>6</v>
      </c>
      <c r="AU76">
        <v>188</v>
      </c>
      <c r="AV76">
        <v>66</v>
      </c>
      <c r="AW76">
        <v>155</v>
      </c>
      <c r="AX76">
        <v>6</v>
      </c>
      <c r="AY76">
        <v>189</v>
      </c>
      <c r="AZ76">
        <v>67</v>
      </c>
      <c r="BA76">
        <v>5</v>
      </c>
      <c r="BB76">
        <v>1</v>
      </c>
      <c r="BC76">
        <v>6</v>
      </c>
      <c r="BD76">
        <v>6</v>
      </c>
      <c r="BE76">
        <v>6</v>
      </c>
      <c r="BF76">
        <v>2</v>
      </c>
      <c r="BG76" t="s">
        <v>67</v>
      </c>
      <c r="BH76" t="s">
        <v>41</v>
      </c>
      <c r="BI76" t="s">
        <v>21</v>
      </c>
      <c r="BJ76" t="s">
        <v>36</v>
      </c>
      <c r="BK76" t="s">
        <v>60</v>
      </c>
      <c r="BM76" t="s">
        <v>26</v>
      </c>
      <c r="BN76" t="s">
        <v>26</v>
      </c>
    </row>
    <row r="77" spans="1:66" hidden="1" x14ac:dyDescent="0.25">
      <c r="A77" s="6">
        <v>136</v>
      </c>
      <c r="B77" s="2">
        <v>45120.475983796299</v>
      </c>
      <c r="C77" s="2">
        <v>45120.487916666665</v>
      </c>
      <c r="D77" t="s">
        <v>101</v>
      </c>
      <c r="E77">
        <v>100</v>
      </c>
      <c r="F77">
        <v>1030</v>
      </c>
      <c r="G77" t="b">
        <v>1</v>
      </c>
      <c r="H77" s="2">
        <v>45120.487916666665</v>
      </c>
      <c r="I77" t="s">
        <v>415</v>
      </c>
      <c r="J77" t="s">
        <v>98</v>
      </c>
      <c r="K77" t="s">
        <v>19</v>
      </c>
      <c r="L77">
        <f t="shared" si="1"/>
        <v>8</v>
      </c>
      <c r="N77" s="3">
        <v>0.47569444444444442</v>
      </c>
      <c r="O77" s="7" t="s">
        <v>736</v>
      </c>
      <c r="P77" s="6">
        <v>55</v>
      </c>
      <c r="Q77" s="6">
        <v>0</v>
      </c>
      <c r="R77" s="6" t="s">
        <v>811</v>
      </c>
      <c r="T77" s="6">
        <v>0.61</v>
      </c>
      <c r="U77" s="6">
        <v>29.492500000000003</v>
      </c>
      <c r="V77" s="6">
        <v>68.422499999999999</v>
      </c>
      <c r="W77" s="6">
        <v>29.225000000000001</v>
      </c>
      <c r="X77" s="6">
        <v>700.47139320000008</v>
      </c>
      <c r="Y77" s="6">
        <v>6.6515314925000002</v>
      </c>
      <c r="Z77" t="s">
        <v>21</v>
      </c>
      <c r="AA77" t="s">
        <v>22</v>
      </c>
      <c r="AB77" t="s">
        <v>21</v>
      </c>
      <c r="AC77" t="s">
        <v>22</v>
      </c>
      <c r="AD77" t="s">
        <v>22</v>
      </c>
      <c r="AE77" t="s">
        <v>22</v>
      </c>
      <c r="AF77">
        <v>0</v>
      </c>
      <c r="AG77">
        <v>0</v>
      </c>
      <c r="AH77">
        <v>6</v>
      </c>
      <c r="AI77">
        <v>7</v>
      </c>
      <c r="AJ77">
        <v>7</v>
      </c>
      <c r="AK77">
        <v>157</v>
      </c>
      <c r="AL77">
        <v>6</v>
      </c>
      <c r="AM77">
        <v>169</v>
      </c>
      <c r="AN77">
        <v>67</v>
      </c>
      <c r="AO77">
        <v>120</v>
      </c>
      <c r="AP77">
        <v>5</v>
      </c>
      <c r="AQ77">
        <v>158</v>
      </c>
      <c r="AR77">
        <v>66</v>
      </c>
      <c r="AS77">
        <v>138.5</v>
      </c>
      <c r="AT77">
        <v>5.5</v>
      </c>
      <c r="AU77">
        <v>163.5</v>
      </c>
      <c r="AV77">
        <v>66.5</v>
      </c>
      <c r="AW77">
        <v>157</v>
      </c>
      <c r="AX77">
        <v>6</v>
      </c>
      <c r="AY77">
        <v>169</v>
      </c>
      <c r="AZ77">
        <v>67</v>
      </c>
      <c r="BA77">
        <v>7</v>
      </c>
      <c r="BB77">
        <v>0</v>
      </c>
      <c r="BC77">
        <v>6</v>
      </c>
      <c r="BD77">
        <v>5</v>
      </c>
      <c r="BE77">
        <v>8</v>
      </c>
      <c r="BF77">
        <v>7</v>
      </c>
      <c r="BG77" t="s">
        <v>80</v>
      </c>
      <c r="BH77" t="s">
        <v>41</v>
      </c>
      <c r="BI77" t="s">
        <v>21</v>
      </c>
      <c r="BJ77" t="s">
        <v>34</v>
      </c>
      <c r="BK77" t="s">
        <v>60</v>
      </c>
      <c r="BM77" t="s">
        <v>28</v>
      </c>
      <c r="BN77" t="s">
        <v>34</v>
      </c>
    </row>
    <row r="78" spans="1:66" hidden="1" x14ac:dyDescent="0.25">
      <c r="A78" s="6">
        <v>137</v>
      </c>
      <c r="B78" s="2">
        <v>45120.475972222222</v>
      </c>
      <c r="C78" s="2">
        <v>45120.488333333335</v>
      </c>
      <c r="D78" t="s">
        <v>412</v>
      </c>
      <c r="E78">
        <v>100</v>
      </c>
      <c r="F78">
        <v>1068</v>
      </c>
      <c r="G78" t="b">
        <v>1</v>
      </c>
      <c r="H78" s="2">
        <v>45120.488344907404</v>
      </c>
      <c r="I78" t="s">
        <v>416</v>
      </c>
      <c r="J78" t="s">
        <v>98</v>
      </c>
      <c r="K78" t="s">
        <v>53</v>
      </c>
      <c r="L78">
        <f t="shared" si="1"/>
        <v>10</v>
      </c>
      <c r="N78" s="3">
        <v>0.47569444444444442</v>
      </c>
      <c r="O78" s="7" t="s">
        <v>736</v>
      </c>
      <c r="P78" s="6">
        <v>55</v>
      </c>
      <c r="Q78" s="6">
        <v>0</v>
      </c>
      <c r="R78" s="6" t="s">
        <v>811</v>
      </c>
      <c r="T78" s="6">
        <v>0.67</v>
      </c>
      <c r="U78" s="6">
        <v>29.525000000000006</v>
      </c>
      <c r="V78" s="6">
        <v>68.715000000000003</v>
      </c>
      <c r="W78" s="6">
        <v>29.404999999999994</v>
      </c>
      <c r="X78" s="6">
        <v>700.47139320000008</v>
      </c>
      <c r="Y78" s="6">
        <v>6.6515314925000002</v>
      </c>
      <c r="Z78" t="s">
        <v>22</v>
      </c>
      <c r="AA78" t="s">
        <v>22</v>
      </c>
      <c r="AB78" t="s">
        <v>22</v>
      </c>
      <c r="AC78" t="s">
        <v>22</v>
      </c>
      <c r="AD78" t="s">
        <v>21</v>
      </c>
      <c r="AE78" t="s">
        <v>22</v>
      </c>
      <c r="AF78">
        <v>1</v>
      </c>
      <c r="AG78">
        <v>0</v>
      </c>
      <c r="AH78">
        <v>5</v>
      </c>
      <c r="AI78">
        <v>5</v>
      </c>
      <c r="AJ78">
        <v>3</v>
      </c>
      <c r="AK78">
        <v>159</v>
      </c>
      <c r="AL78">
        <v>7</v>
      </c>
      <c r="AM78">
        <v>102</v>
      </c>
      <c r="AN78">
        <v>55</v>
      </c>
      <c r="AO78">
        <v>201</v>
      </c>
      <c r="AP78">
        <v>7</v>
      </c>
      <c r="AQ78">
        <v>109</v>
      </c>
      <c r="AR78">
        <v>61</v>
      </c>
      <c r="AS78">
        <v>180</v>
      </c>
      <c r="AT78">
        <v>7</v>
      </c>
      <c r="AU78">
        <v>105.5</v>
      </c>
      <c r="AV78">
        <v>58</v>
      </c>
      <c r="AW78">
        <v>201</v>
      </c>
      <c r="AX78">
        <v>7</v>
      </c>
      <c r="AY78">
        <v>109</v>
      </c>
      <c r="AZ78">
        <v>61</v>
      </c>
      <c r="BA78">
        <v>2</v>
      </c>
      <c r="BB78">
        <v>2</v>
      </c>
      <c r="BC78">
        <v>2</v>
      </c>
      <c r="BD78">
        <v>4</v>
      </c>
      <c r="BE78">
        <v>7</v>
      </c>
      <c r="BF78">
        <v>1</v>
      </c>
      <c r="BG78" t="s">
        <v>24</v>
      </c>
      <c r="BH78" t="s">
        <v>41</v>
      </c>
      <c r="BI78" t="s">
        <v>22</v>
      </c>
      <c r="BJ78" t="s">
        <v>50</v>
      </c>
      <c r="BM78" t="s">
        <v>50</v>
      </c>
      <c r="BN78" t="s">
        <v>50</v>
      </c>
    </row>
    <row r="79" spans="1:66" hidden="1" x14ac:dyDescent="0.25">
      <c r="A79" s="6">
        <v>138</v>
      </c>
      <c r="B79" s="2">
        <v>45120.475960648146</v>
      </c>
      <c r="C79" s="2">
        <v>45120.488483796296</v>
      </c>
      <c r="D79" t="s">
        <v>45</v>
      </c>
      <c r="E79">
        <v>100</v>
      </c>
      <c r="F79">
        <v>1081</v>
      </c>
      <c r="G79" t="b">
        <v>1</v>
      </c>
      <c r="H79" s="2">
        <v>45120.488483796296</v>
      </c>
      <c r="I79" t="s">
        <v>417</v>
      </c>
      <c r="J79" t="s">
        <v>98</v>
      </c>
      <c r="K79" t="s">
        <v>56</v>
      </c>
      <c r="L79">
        <f t="shared" si="1"/>
        <v>9</v>
      </c>
      <c r="N79" s="3">
        <v>0.47569444444444442</v>
      </c>
      <c r="O79" s="7" t="s">
        <v>736</v>
      </c>
      <c r="P79" s="6">
        <v>55</v>
      </c>
      <c r="Q79" s="6">
        <v>0</v>
      </c>
      <c r="R79" s="6" t="s">
        <v>811</v>
      </c>
      <c r="T79" s="6">
        <v>0.98</v>
      </c>
      <c r="U79" s="6">
        <v>29.46</v>
      </c>
      <c r="V79" s="6">
        <v>68.13</v>
      </c>
      <c r="W79" s="6">
        <v>29.045000000000009</v>
      </c>
      <c r="X79" s="6">
        <v>700.47139320000008</v>
      </c>
      <c r="Y79" s="6">
        <v>6.6515314925000002</v>
      </c>
      <c r="Z79" t="s">
        <v>22</v>
      </c>
      <c r="AA79" t="s">
        <v>22</v>
      </c>
      <c r="AB79" t="s">
        <v>22</v>
      </c>
      <c r="AC79" t="s">
        <v>22</v>
      </c>
      <c r="AD79" t="s">
        <v>22</v>
      </c>
      <c r="AE79" t="s">
        <v>22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182</v>
      </c>
      <c r="AL79">
        <v>7</v>
      </c>
      <c r="AM79">
        <v>133</v>
      </c>
      <c r="AN79">
        <v>44</v>
      </c>
      <c r="AO79">
        <v>170</v>
      </c>
      <c r="AP79">
        <v>7</v>
      </c>
      <c r="AQ79">
        <v>169</v>
      </c>
      <c r="AR79">
        <v>41</v>
      </c>
      <c r="AS79">
        <v>176</v>
      </c>
      <c r="AT79">
        <v>7</v>
      </c>
      <c r="AU79">
        <v>151</v>
      </c>
      <c r="AV79">
        <v>42.5</v>
      </c>
      <c r="AW79">
        <v>182</v>
      </c>
      <c r="AX79">
        <v>7</v>
      </c>
      <c r="AY79">
        <v>169</v>
      </c>
      <c r="AZ79">
        <v>44</v>
      </c>
      <c r="BA79">
        <v>4</v>
      </c>
      <c r="BB79">
        <v>0</v>
      </c>
      <c r="BC79">
        <v>1</v>
      </c>
      <c r="BD79">
        <v>8</v>
      </c>
      <c r="BE79">
        <v>3</v>
      </c>
      <c r="BF79">
        <v>1</v>
      </c>
      <c r="BG79" t="s">
        <v>67</v>
      </c>
      <c r="BH79" t="s">
        <v>25</v>
      </c>
      <c r="BI79" t="s">
        <v>23</v>
      </c>
      <c r="BJ79" t="s">
        <v>36</v>
      </c>
      <c r="BK79" t="s">
        <v>60</v>
      </c>
      <c r="BM79" t="s">
        <v>27</v>
      </c>
      <c r="BN79" t="s">
        <v>36</v>
      </c>
    </row>
    <row r="80" spans="1:66" hidden="1" x14ac:dyDescent="0.25">
      <c r="A80" s="6">
        <v>139</v>
      </c>
      <c r="B80" s="2">
        <v>45120.475925925923</v>
      </c>
      <c r="C80" s="2">
        <v>45120.490034722221</v>
      </c>
      <c r="D80" t="s">
        <v>62</v>
      </c>
      <c r="E80">
        <v>100</v>
      </c>
      <c r="F80">
        <v>1218</v>
      </c>
      <c r="G80" t="b">
        <v>1</v>
      </c>
      <c r="H80" s="2">
        <v>45120.490034722221</v>
      </c>
      <c r="I80" t="s">
        <v>418</v>
      </c>
      <c r="J80" t="s">
        <v>98</v>
      </c>
      <c r="K80" t="s">
        <v>47</v>
      </c>
      <c r="L80">
        <f t="shared" si="1"/>
        <v>7</v>
      </c>
      <c r="N80" s="3">
        <v>0.47569444444444442</v>
      </c>
      <c r="O80" s="7" t="s">
        <v>736</v>
      </c>
      <c r="P80" s="6">
        <v>55</v>
      </c>
      <c r="Q80" s="6">
        <v>0</v>
      </c>
      <c r="R80" s="6" t="s">
        <v>811</v>
      </c>
      <c r="T80" s="6">
        <v>1.1299999999999999</v>
      </c>
      <c r="U80" s="6">
        <v>29.525000000000006</v>
      </c>
      <c r="V80" s="6">
        <v>68.715000000000003</v>
      </c>
      <c r="W80" s="6">
        <v>29.404999999999994</v>
      </c>
      <c r="X80" s="6">
        <v>700.47139320000008</v>
      </c>
      <c r="Y80" s="6">
        <v>6.6515314925000002</v>
      </c>
      <c r="Z80" t="s">
        <v>21</v>
      </c>
      <c r="AA80" t="s">
        <v>22</v>
      </c>
      <c r="AB80" t="s">
        <v>21</v>
      </c>
      <c r="AC80" t="s">
        <v>22</v>
      </c>
      <c r="AD80" t="s">
        <v>22</v>
      </c>
      <c r="AE80" t="s">
        <v>22</v>
      </c>
      <c r="AF80">
        <v>1</v>
      </c>
      <c r="AG80">
        <v>2</v>
      </c>
      <c r="AH80">
        <v>3</v>
      </c>
      <c r="AI80">
        <v>2</v>
      </c>
      <c r="AJ80">
        <v>3</v>
      </c>
      <c r="AK80">
        <v>173</v>
      </c>
      <c r="AL80">
        <v>7</v>
      </c>
      <c r="AM80">
        <v>182</v>
      </c>
      <c r="AN80">
        <v>76</v>
      </c>
      <c r="AO80">
        <v>104</v>
      </c>
      <c r="AP80">
        <v>9</v>
      </c>
      <c r="AQ80">
        <v>174</v>
      </c>
      <c r="AR80">
        <v>72</v>
      </c>
      <c r="AS80">
        <v>138.5</v>
      </c>
      <c r="AT80">
        <v>8</v>
      </c>
      <c r="AU80">
        <v>178</v>
      </c>
      <c r="AV80">
        <v>74</v>
      </c>
      <c r="AW80">
        <v>173</v>
      </c>
      <c r="AX80">
        <v>9</v>
      </c>
      <c r="AY80">
        <v>182</v>
      </c>
      <c r="AZ80">
        <v>76</v>
      </c>
      <c r="BA80">
        <v>4</v>
      </c>
      <c r="BB80">
        <v>1</v>
      </c>
      <c r="BC80">
        <v>3</v>
      </c>
      <c r="BD80">
        <v>7</v>
      </c>
      <c r="BE80">
        <v>4</v>
      </c>
      <c r="BF80">
        <v>1</v>
      </c>
      <c r="BG80" t="s">
        <v>67</v>
      </c>
      <c r="BH80" t="s">
        <v>25</v>
      </c>
      <c r="BI80" t="s">
        <v>21</v>
      </c>
      <c r="BJ80" t="s">
        <v>36</v>
      </c>
      <c r="BK80" t="s">
        <v>60</v>
      </c>
      <c r="BM80" t="s">
        <v>27</v>
      </c>
      <c r="BN80" t="s">
        <v>28</v>
      </c>
    </row>
    <row r="81" spans="1:66" hidden="1" x14ac:dyDescent="0.25">
      <c r="A81" s="6">
        <v>140</v>
      </c>
      <c r="B81" s="2">
        <v>45120.562824074077</v>
      </c>
      <c r="C81" s="2">
        <v>45120.575196759259</v>
      </c>
      <c r="D81" t="s">
        <v>412</v>
      </c>
      <c r="E81">
        <v>100</v>
      </c>
      <c r="F81">
        <v>1069</v>
      </c>
      <c r="G81" t="b">
        <v>1</v>
      </c>
      <c r="H81" s="2">
        <v>45120.575196759259</v>
      </c>
      <c r="I81" t="s">
        <v>419</v>
      </c>
      <c r="J81" t="s">
        <v>98</v>
      </c>
      <c r="K81" t="s">
        <v>53</v>
      </c>
      <c r="L81">
        <f t="shared" si="1"/>
        <v>10</v>
      </c>
      <c r="N81" s="3">
        <v>0.5625</v>
      </c>
      <c r="O81" s="7" t="s">
        <v>735</v>
      </c>
      <c r="P81" s="6">
        <v>55</v>
      </c>
      <c r="Q81" s="6">
        <v>0</v>
      </c>
      <c r="R81" s="6" t="s">
        <v>821</v>
      </c>
      <c r="S81" s="6">
        <v>6.2500000000000014E-2</v>
      </c>
      <c r="T81" s="6">
        <v>6.2500000000000014E-2</v>
      </c>
      <c r="U81" s="6">
        <v>31.759999999999991</v>
      </c>
      <c r="V81" s="6">
        <v>60.730000000000018</v>
      </c>
      <c r="W81" s="6">
        <v>31.035000000000007</v>
      </c>
      <c r="X81" s="6">
        <v>653.26198260000001</v>
      </c>
      <c r="Y81" s="6">
        <v>7.4733642549999999</v>
      </c>
      <c r="Z81" t="s">
        <v>23</v>
      </c>
      <c r="AA81" t="s">
        <v>23</v>
      </c>
      <c r="AB81" t="s">
        <v>21</v>
      </c>
      <c r="AC81" t="s">
        <v>22</v>
      </c>
      <c r="AD81" t="s">
        <v>23</v>
      </c>
      <c r="AE81" t="s">
        <v>23</v>
      </c>
      <c r="AF81">
        <v>8</v>
      </c>
      <c r="AG81">
        <v>6</v>
      </c>
      <c r="AH81">
        <v>7</v>
      </c>
      <c r="AI81">
        <v>2</v>
      </c>
      <c r="AJ81">
        <v>2</v>
      </c>
      <c r="AK81">
        <v>185</v>
      </c>
      <c r="AL81">
        <v>7</v>
      </c>
      <c r="AM81">
        <v>191</v>
      </c>
      <c r="AN81">
        <v>61</v>
      </c>
      <c r="AO81">
        <v>183</v>
      </c>
      <c r="AP81">
        <v>6</v>
      </c>
      <c r="AQ81">
        <v>147</v>
      </c>
      <c r="AR81">
        <v>58</v>
      </c>
      <c r="AS81">
        <v>184</v>
      </c>
      <c r="AT81">
        <v>6.5</v>
      </c>
      <c r="AU81">
        <v>169</v>
      </c>
      <c r="AV81">
        <v>59.5</v>
      </c>
      <c r="AW81">
        <v>185</v>
      </c>
      <c r="AX81">
        <v>7</v>
      </c>
      <c r="AY81">
        <v>191</v>
      </c>
      <c r="AZ81">
        <v>61</v>
      </c>
      <c r="BA81">
        <v>8</v>
      </c>
      <c r="BB81">
        <v>8</v>
      </c>
      <c r="BC81">
        <v>10</v>
      </c>
      <c r="BD81">
        <v>6</v>
      </c>
      <c r="BE81">
        <v>9</v>
      </c>
      <c r="BF81">
        <v>9</v>
      </c>
      <c r="BG81" t="s">
        <v>348</v>
      </c>
      <c r="BH81" t="s">
        <v>207</v>
      </c>
      <c r="BI81" t="s">
        <v>21</v>
      </c>
      <c r="BJ81" t="s">
        <v>50</v>
      </c>
      <c r="BM81" t="s">
        <v>42</v>
      </c>
      <c r="BN81" t="s">
        <v>36</v>
      </c>
    </row>
    <row r="82" spans="1:66" hidden="1" x14ac:dyDescent="0.25">
      <c r="A82" s="6">
        <v>141</v>
      </c>
      <c r="B82" s="2">
        <v>45120.562777777777</v>
      </c>
      <c r="C82" s="2">
        <v>45120.575312499997</v>
      </c>
      <c r="D82" t="s">
        <v>96</v>
      </c>
      <c r="E82">
        <v>100</v>
      </c>
      <c r="F82">
        <v>1083</v>
      </c>
      <c r="G82" t="b">
        <v>1</v>
      </c>
      <c r="H82" s="2">
        <v>45120.575324074074</v>
      </c>
      <c r="I82" t="s">
        <v>420</v>
      </c>
      <c r="J82" t="s">
        <v>98</v>
      </c>
      <c r="K82" t="s">
        <v>56</v>
      </c>
      <c r="L82">
        <f t="shared" si="1"/>
        <v>9</v>
      </c>
      <c r="N82" s="3">
        <v>0.5625</v>
      </c>
      <c r="O82" s="7" t="s">
        <v>735</v>
      </c>
      <c r="P82" s="6">
        <v>55</v>
      </c>
      <c r="Q82" s="6">
        <v>0</v>
      </c>
      <c r="R82" s="6" t="s">
        <v>821</v>
      </c>
      <c r="S82" s="6">
        <v>0.05</v>
      </c>
      <c r="T82" s="6">
        <v>0.05</v>
      </c>
      <c r="U82" s="6">
        <v>31.590000000000011</v>
      </c>
      <c r="V82" s="6">
        <v>59.615000000000009</v>
      </c>
      <c r="W82" s="6">
        <v>30.714999999999996</v>
      </c>
      <c r="X82" s="6">
        <v>653.26198260000001</v>
      </c>
      <c r="Y82" s="6">
        <v>7.4733642549999999</v>
      </c>
      <c r="Z82" t="s">
        <v>22</v>
      </c>
      <c r="AA82" t="s">
        <v>22</v>
      </c>
      <c r="AB82" t="s">
        <v>23</v>
      </c>
      <c r="AC82" t="s">
        <v>22</v>
      </c>
      <c r="AD82" t="s">
        <v>22</v>
      </c>
      <c r="AE82" t="s">
        <v>22</v>
      </c>
      <c r="AF82">
        <v>3</v>
      </c>
      <c r="AG82">
        <v>1</v>
      </c>
      <c r="AH82">
        <v>0</v>
      </c>
      <c r="AI82">
        <v>2</v>
      </c>
      <c r="AJ82">
        <v>2</v>
      </c>
      <c r="AK82">
        <v>82</v>
      </c>
      <c r="AL82">
        <v>7</v>
      </c>
      <c r="AM82">
        <v>132</v>
      </c>
      <c r="AN82">
        <v>28</v>
      </c>
      <c r="AO82">
        <v>171</v>
      </c>
      <c r="AP82">
        <v>6</v>
      </c>
      <c r="AQ82">
        <v>148</v>
      </c>
      <c r="AR82">
        <v>34</v>
      </c>
      <c r="AS82">
        <v>126.5</v>
      </c>
      <c r="AT82">
        <v>6.5</v>
      </c>
      <c r="AU82">
        <v>140</v>
      </c>
      <c r="AV82">
        <v>31</v>
      </c>
      <c r="AW82">
        <v>171</v>
      </c>
      <c r="AX82">
        <v>7</v>
      </c>
      <c r="AY82">
        <v>148</v>
      </c>
      <c r="AZ82">
        <v>34</v>
      </c>
      <c r="BA82">
        <v>6</v>
      </c>
      <c r="BB82">
        <v>3</v>
      </c>
      <c r="BC82">
        <v>3</v>
      </c>
      <c r="BD82">
        <v>5</v>
      </c>
      <c r="BE82">
        <v>6</v>
      </c>
      <c r="BF82">
        <v>1</v>
      </c>
      <c r="BG82" t="s">
        <v>142</v>
      </c>
      <c r="BH82" t="s">
        <v>33</v>
      </c>
      <c r="BI82" t="s">
        <v>23</v>
      </c>
      <c r="BJ82" t="s">
        <v>34</v>
      </c>
      <c r="BK82" t="s">
        <v>60</v>
      </c>
      <c r="BM82" t="s">
        <v>34</v>
      </c>
      <c r="BN82" t="s">
        <v>34</v>
      </c>
    </row>
    <row r="83" spans="1:66" hidden="1" x14ac:dyDescent="0.25">
      <c r="A83" s="6">
        <v>142</v>
      </c>
      <c r="B83" s="2">
        <v>45120.555243055554</v>
      </c>
      <c r="C83" s="2">
        <v>45120.575462962966</v>
      </c>
      <c r="D83" t="s">
        <v>101</v>
      </c>
      <c r="E83">
        <v>100</v>
      </c>
      <c r="F83">
        <v>1747</v>
      </c>
      <c r="G83" t="b">
        <v>1</v>
      </c>
      <c r="H83" s="2">
        <v>45120.575474537036</v>
      </c>
      <c r="I83" t="s">
        <v>421</v>
      </c>
      <c r="J83" t="s">
        <v>98</v>
      </c>
      <c r="K83" t="s">
        <v>19</v>
      </c>
      <c r="L83">
        <f t="shared" si="1"/>
        <v>8</v>
      </c>
      <c r="N83" s="3">
        <v>0.5625</v>
      </c>
      <c r="O83" s="7" t="s">
        <v>735</v>
      </c>
      <c r="P83" s="6">
        <v>55</v>
      </c>
      <c r="Q83" s="6">
        <v>0</v>
      </c>
      <c r="R83" s="6" t="s">
        <v>821</v>
      </c>
      <c r="S83" s="6">
        <v>5.6250000000000008E-2</v>
      </c>
      <c r="T83" s="6">
        <v>5.6250000000000008E-2</v>
      </c>
      <c r="U83" s="6">
        <v>31.675000000000001</v>
      </c>
      <c r="V83" s="6">
        <v>60.172500000000014</v>
      </c>
      <c r="W83" s="6">
        <v>30.875</v>
      </c>
      <c r="X83" s="6">
        <v>653.26198260000001</v>
      </c>
      <c r="Y83" s="6">
        <v>7.4733642549999999</v>
      </c>
      <c r="Z83" t="s">
        <v>21</v>
      </c>
      <c r="AA83" t="s">
        <v>22</v>
      </c>
      <c r="AB83" t="s">
        <v>23</v>
      </c>
      <c r="AC83" t="s">
        <v>22</v>
      </c>
      <c r="AD83" t="s">
        <v>22</v>
      </c>
      <c r="AE83" t="s">
        <v>22</v>
      </c>
      <c r="AF83">
        <v>4</v>
      </c>
      <c r="AG83">
        <v>1</v>
      </c>
      <c r="AH83">
        <v>5</v>
      </c>
      <c r="AI83">
        <v>7</v>
      </c>
      <c r="AJ83">
        <v>7</v>
      </c>
      <c r="AK83">
        <v>157</v>
      </c>
      <c r="AL83">
        <v>6</v>
      </c>
      <c r="AM83">
        <v>165</v>
      </c>
      <c r="AN83">
        <v>74</v>
      </c>
      <c r="AO83">
        <v>137</v>
      </c>
      <c r="AP83">
        <v>6</v>
      </c>
      <c r="AQ83">
        <v>123</v>
      </c>
      <c r="AR83">
        <v>74</v>
      </c>
      <c r="AS83">
        <v>147</v>
      </c>
      <c r="AT83">
        <v>6</v>
      </c>
      <c r="AU83">
        <v>144</v>
      </c>
      <c r="AV83">
        <v>74</v>
      </c>
      <c r="AW83">
        <v>157</v>
      </c>
      <c r="AX83">
        <v>6</v>
      </c>
      <c r="AY83">
        <v>165</v>
      </c>
      <c r="AZ83">
        <v>74</v>
      </c>
      <c r="BA83">
        <v>7</v>
      </c>
      <c r="BB83">
        <v>0</v>
      </c>
      <c r="BC83">
        <v>6</v>
      </c>
      <c r="BD83">
        <v>7</v>
      </c>
      <c r="BE83">
        <v>8</v>
      </c>
      <c r="BF83">
        <v>6</v>
      </c>
      <c r="BG83" t="s">
        <v>142</v>
      </c>
      <c r="BH83" t="s">
        <v>33</v>
      </c>
      <c r="BI83" t="s">
        <v>21</v>
      </c>
      <c r="BJ83" t="s">
        <v>36</v>
      </c>
      <c r="BK83" t="s">
        <v>60</v>
      </c>
      <c r="BM83" t="s">
        <v>34</v>
      </c>
      <c r="BN83" t="s">
        <v>36</v>
      </c>
    </row>
    <row r="84" spans="1:66" hidden="1" x14ac:dyDescent="0.25">
      <c r="A84" s="6">
        <v>143</v>
      </c>
      <c r="B84" s="2">
        <v>45120.562858796293</v>
      </c>
      <c r="C84" s="2">
        <v>45120.575509259259</v>
      </c>
      <c r="D84" t="s">
        <v>82</v>
      </c>
      <c r="E84">
        <v>100</v>
      </c>
      <c r="F84">
        <v>1093</v>
      </c>
      <c r="G84" t="b">
        <v>1</v>
      </c>
      <c r="H84" s="2">
        <v>45120.575509259259</v>
      </c>
      <c r="I84" t="s">
        <v>422</v>
      </c>
      <c r="J84" t="s">
        <v>98</v>
      </c>
      <c r="K84" t="s">
        <v>39</v>
      </c>
      <c r="L84">
        <f t="shared" si="1"/>
        <v>11</v>
      </c>
      <c r="N84" s="3">
        <v>0.5625</v>
      </c>
      <c r="O84" s="7" t="s">
        <v>735</v>
      </c>
      <c r="P84" s="6">
        <v>55</v>
      </c>
      <c r="Q84" s="6">
        <v>0</v>
      </c>
      <c r="R84" s="6" t="s">
        <v>821</v>
      </c>
      <c r="S84" s="6">
        <v>5.6250000000000008E-2</v>
      </c>
      <c r="T84" s="6">
        <v>5.6250000000000008E-2</v>
      </c>
      <c r="U84" s="6">
        <v>31.675000000000001</v>
      </c>
      <c r="V84" s="6">
        <v>60.172500000000014</v>
      </c>
      <c r="W84" s="6">
        <v>30.875</v>
      </c>
      <c r="X84" s="6">
        <v>653.26198260000001</v>
      </c>
      <c r="Y84" s="6">
        <v>7.4733642549999999</v>
      </c>
      <c r="Z84" t="s">
        <v>23</v>
      </c>
      <c r="AA84" t="s">
        <v>21</v>
      </c>
      <c r="AB84" t="s">
        <v>23</v>
      </c>
      <c r="AC84" t="s">
        <v>21</v>
      </c>
      <c r="AD84" t="s">
        <v>22</v>
      </c>
      <c r="AE84" t="s">
        <v>22</v>
      </c>
      <c r="AF84">
        <v>5</v>
      </c>
      <c r="AG84">
        <v>2</v>
      </c>
      <c r="AH84">
        <v>4</v>
      </c>
      <c r="AI84">
        <v>4</v>
      </c>
      <c r="AJ84">
        <v>4</v>
      </c>
      <c r="AK84">
        <v>165</v>
      </c>
      <c r="AL84">
        <v>6</v>
      </c>
      <c r="AM84">
        <v>162</v>
      </c>
      <c r="AN84">
        <v>61</v>
      </c>
      <c r="AO84">
        <v>100</v>
      </c>
      <c r="AP84">
        <v>7</v>
      </c>
      <c r="AQ84">
        <v>143</v>
      </c>
      <c r="AR84">
        <v>56</v>
      </c>
      <c r="AS84">
        <v>132.5</v>
      </c>
      <c r="AT84">
        <v>6.5</v>
      </c>
      <c r="AU84">
        <v>152.5</v>
      </c>
      <c r="AV84">
        <v>58.5</v>
      </c>
      <c r="AW84">
        <v>165</v>
      </c>
      <c r="AX84">
        <v>7</v>
      </c>
      <c r="AY84">
        <v>162</v>
      </c>
      <c r="AZ84">
        <v>61</v>
      </c>
      <c r="BA84">
        <v>6</v>
      </c>
      <c r="BB84">
        <v>4</v>
      </c>
      <c r="BC84">
        <v>6</v>
      </c>
      <c r="BD84">
        <v>4</v>
      </c>
      <c r="BE84">
        <v>6</v>
      </c>
      <c r="BF84">
        <v>4</v>
      </c>
      <c r="BG84" t="s">
        <v>142</v>
      </c>
      <c r="BH84" t="s">
        <v>207</v>
      </c>
      <c r="BI84" t="s">
        <v>21</v>
      </c>
      <c r="BJ84" t="s">
        <v>36</v>
      </c>
      <c r="BK84" t="s">
        <v>60</v>
      </c>
      <c r="BM84" t="s">
        <v>34</v>
      </c>
      <c r="BN84" t="s">
        <v>34</v>
      </c>
    </row>
    <row r="85" spans="1:66" hidden="1" x14ac:dyDescent="0.25">
      <c r="A85" s="6">
        <v>144</v>
      </c>
      <c r="B85" s="2">
        <v>45120.547071759262</v>
      </c>
      <c r="C85" s="2">
        <v>45120.575868055559</v>
      </c>
      <c r="D85" t="s">
        <v>82</v>
      </c>
      <c r="E85">
        <v>100</v>
      </c>
      <c r="F85">
        <v>2487</v>
      </c>
      <c r="G85" t="b">
        <v>1</v>
      </c>
      <c r="H85" s="2">
        <v>45120.575868055559</v>
      </c>
      <c r="I85" t="s">
        <v>423</v>
      </c>
      <c r="J85" t="s">
        <v>98</v>
      </c>
      <c r="K85" t="s">
        <v>47</v>
      </c>
      <c r="L85">
        <f t="shared" si="1"/>
        <v>7</v>
      </c>
      <c r="N85" s="3">
        <v>0.5625</v>
      </c>
      <c r="O85" s="7" t="s">
        <v>735</v>
      </c>
      <c r="P85" s="6">
        <v>55</v>
      </c>
      <c r="Q85" s="6">
        <v>0</v>
      </c>
      <c r="R85" s="6" t="s">
        <v>821</v>
      </c>
      <c r="S85" s="6">
        <v>6.2500000000000014E-2</v>
      </c>
      <c r="T85" s="6">
        <v>6.2500000000000014E-2</v>
      </c>
      <c r="U85" s="6">
        <v>31.759999999999991</v>
      </c>
      <c r="V85" s="6">
        <v>60.730000000000018</v>
      </c>
      <c r="W85" s="6">
        <v>31.035000000000007</v>
      </c>
      <c r="X85" s="6">
        <v>653.26198260000001</v>
      </c>
      <c r="Y85" s="6">
        <v>7.4733642549999999</v>
      </c>
      <c r="Z85" t="s">
        <v>21</v>
      </c>
      <c r="AA85" t="s">
        <v>21</v>
      </c>
      <c r="AB85" t="s">
        <v>23</v>
      </c>
      <c r="AC85" t="s">
        <v>22</v>
      </c>
      <c r="AD85" t="s">
        <v>22</v>
      </c>
      <c r="AE85" t="s">
        <v>22</v>
      </c>
      <c r="AF85">
        <v>4</v>
      </c>
      <c r="AG85">
        <v>2</v>
      </c>
      <c r="AH85">
        <v>7</v>
      </c>
      <c r="AI85">
        <v>5</v>
      </c>
      <c r="AJ85">
        <v>6</v>
      </c>
      <c r="AK85">
        <v>166</v>
      </c>
      <c r="AL85">
        <v>7</v>
      </c>
      <c r="AM85">
        <v>187</v>
      </c>
      <c r="AN85">
        <v>76</v>
      </c>
      <c r="AO85">
        <v>180</v>
      </c>
      <c r="AP85">
        <v>7</v>
      </c>
      <c r="AQ85">
        <v>159</v>
      </c>
      <c r="AR85">
        <v>75</v>
      </c>
      <c r="AS85">
        <v>173</v>
      </c>
      <c r="AT85">
        <v>7</v>
      </c>
      <c r="AU85">
        <v>173</v>
      </c>
      <c r="AV85">
        <v>75.5</v>
      </c>
      <c r="AW85">
        <v>180</v>
      </c>
      <c r="AX85">
        <v>7</v>
      </c>
      <c r="AY85">
        <v>187</v>
      </c>
      <c r="AZ85">
        <v>76</v>
      </c>
      <c r="BA85">
        <v>7</v>
      </c>
      <c r="BB85">
        <v>6</v>
      </c>
      <c r="BC85">
        <v>6</v>
      </c>
      <c r="BD85">
        <v>7</v>
      </c>
      <c r="BE85">
        <v>8</v>
      </c>
      <c r="BF85">
        <v>4</v>
      </c>
      <c r="BG85" t="s">
        <v>142</v>
      </c>
      <c r="BH85" t="s">
        <v>25</v>
      </c>
      <c r="BI85" t="s">
        <v>22</v>
      </c>
      <c r="BJ85" t="s">
        <v>28</v>
      </c>
      <c r="BM85" t="s">
        <v>42</v>
      </c>
      <c r="BN85" t="s">
        <v>34</v>
      </c>
    </row>
    <row r="86" spans="1:66" hidden="1" x14ac:dyDescent="0.25">
      <c r="A86" s="6">
        <v>145</v>
      </c>
      <c r="B86" s="2">
        <v>45120.590590277781</v>
      </c>
      <c r="C86" s="2">
        <v>45120.602372685185</v>
      </c>
      <c r="D86" t="s">
        <v>412</v>
      </c>
      <c r="E86">
        <v>100</v>
      </c>
      <c r="F86">
        <v>1017</v>
      </c>
      <c r="G86" t="b">
        <v>1</v>
      </c>
      <c r="H86" s="2">
        <v>45120.602372685185</v>
      </c>
      <c r="I86" t="s">
        <v>424</v>
      </c>
      <c r="J86" t="s">
        <v>98</v>
      </c>
      <c r="K86" t="s">
        <v>53</v>
      </c>
      <c r="L86">
        <f t="shared" si="1"/>
        <v>10</v>
      </c>
      <c r="N86" s="3">
        <v>0.59027777777777779</v>
      </c>
      <c r="O86" s="7" t="s">
        <v>735</v>
      </c>
      <c r="P86" s="6">
        <v>70</v>
      </c>
      <c r="Q86" s="6">
        <v>0</v>
      </c>
      <c r="R86" s="6" t="s">
        <v>813</v>
      </c>
      <c r="S86" s="6">
        <v>5.4000000000000006E-2</v>
      </c>
      <c r="T86" s="6">
        <v>5.4000000000000006E-2</v>
      </c>
      <c r="U86" s="6">
        <v>31.909999999999989</v>
      </c>
      <c r="V86" s="6">
        <v>60.780000000000008</v>
      </c>
      <c r="W86" s="6">
        <v>31.2</v>
      </c>
      <c r="X86" s="6">
        <v>707.28798684999992</v>
      </c>
      <c r="Y86" s="6">
        <v>6.1982966134999993</v>
      </c>
      <c r="Z86" t="s">
        <v>49</v>
      </c>
      <c r="AA86" t="s">
        <v>40</v>
      </c>
      <c r="AB86" t="s">
        <v>23</v>
      </c>
      <c r="AC86" t="s">
        <v>22</v>
      </c>
      <c r="AD86" t="s">
        <v>49</v>
      </c>
      <c r="AE86" t="s">
        <v>49</v>
      </c>
      <c r="AF86">
        <v>10</v>
      </c>
      <c r="AG86">
        <v>8</v>
      </c>
      <c r="AH86">
        <v>8</v>
      </c>
      <c r="AI86">
        <v>1</v>
      </c>
      <c r="AJ86">
        <v>7</v>
      </c>
      <c r="AK86">
        <v>277</v>
      </c>
      <c r="AL86">
        <v>6</v>
      </c>
      <c r="AM86">
        <v>101</v>
      </c>
      <c r="AN86">
        <v>62</v>
      </c>
      <c r="AO86">
        <v>232</v>
      </c>
      <c r="AP86">
        <v>6</v>
      </c>
      <c r="AQ86">
        <v>156</v>
      </c>
      <c r="AR86">
        <v>55</v>
      </c>
      <c r="AS86">
        <v>254.5</v>
      </c>
      <c r="AT86">
        <v>6</v>
      </c>
      <c r="AU86">
        <v>128.5</v>
      </c>
      <c r="AV86">
        <v>58.5</v>
      </c>
      <c r="AW86">
        <v>277</v>
      </c>
      <c r="AX86">
        <v>6</v>
      </c>
      <c r="AY86">
        <v>156</v>
      </c>
      <c r="AZ86">
        <v>62</v>
      </c>
      <c r="BA86">
        <v>9</v>
      </c>
      <c r="BB86">
        <v>9</v>
      </c>
      <c r="BC86">
        <v>9</v>
      </c>
      <c r="BD86">
        <v>4</v>
      </c>
      <c r="BE86">
        <v>9</v>
      </c>
      <c r="BF86">
        <v>9</v>
      </c>
      <c r="BG86" t="s">
        <v>348</v>
      </c>
      <c r="BH86" t="s">
        <v>207</v>
      </c>
      <c r="BI86" t="s">
        <v>49</v>
      </c>
      <c r="BJ86" t="s">
        <v>34</v>
      </c>
      <c r="BK86" t="s">
        <v>60</v>
      </c>
      <c r="BM86" t="s">
        <v>42</v>
      </c>
      <c r="BN86" t="s">
        <v>34</v>
      </c>
    </row>
    <row r="87" spans="1:66" hidden="1" x14ac:dyDescent="0.25">
      <c r="A87" s="6">
        <v>146</v>
      </c>
      <c r="B87" s="2">
        <v>45120.590624999997</v>
      </c>
      <c r="C87" s="2">
        <v>45120.602442129632</v>
      </c>
      <c r="D87" t="s">
        <v>45</v>
      </c>
      <c r="E87">
        <v>100</v>
      </c>
      <c r="F87">
        <v>1020</v>
      </c>
      <c r="G87" t="b">
        <v>1</v>
      </c>
      <c r="H87" s="2">
        <v>45120.602442129632</v>
      </c>
      <c r="I87" t="s">
        <v>425</v>
      </c>
      <c r="J87" t="s">
        <v>98</v>
      </c>
      <c r="K87" t="s">
        <v>56</v>
      </c>
      <c r="L87">
        <f t="shared" si="1"/>
        <v>9</v>
      </c>
      <c r="N87" s="3">
        <v>0.59097222222222223</v>
      </c>
      <c r="O87" s="7" t="s">
        <v>735</v>
      </c>
      <c r="P87" s="6">
        <v>70</v>
      </c>
      <c r="Q87" s="6">
        <v>0</v>
      </c>
      <c r="R87" s="6" t="s">
        <v>813</v>
      </c>
      <c r="S87" s="6">
        <v>4.4499999999999998E-2</v>
      </c>
      <c r="T87" s="6">
        <v>4.4499999999999998E-2</v>
      </c>
      <c r="U87" s="6">
        <v>31.8</v>
      </c>
      <c r="V87" s="6">
        <v>59.265000000000022</v>
      </c>
      <c r="W87" s="6">
        <v>30.889999999999993</v>
      </c>
      <c r="X87" s="6">
        <v>707.28798684999992</v>
      </c>
      <c r="Y87" s="6">
        <v>6.1982966134999993</v>
      </c>
      <c r="Z87" t="s">
        <v>21</v>
      </c>
      <c r="AA87" t="s">
        <v>22</v>
      </c>
      <c r="AB87" t="s">
        <v>22</v>
      </c>
      <c r="AC87" t="s">
        <v>22</v>
      </c>
      <c r="AD87" t="s">
        <v>22</v>
      </c>
      <c r="AE87" t="s">
        <v>22</v>
      </c>
      <c r="AF87">
        <v>6</v>
      </c>
      <c r="AG87">
        <v>5</v>
      </c>
      <c r="AH87">
        <v>0</v>
      </c>
      <c r="AI87">
        <v>1</v>
      </c>
      <c r="AJ87">
        <v>1</v>
      </c>
      <c r="AK87">
        <v>144</v>
      </c>
      <c r="AL87">
        <v>5</v>
      </c>
      <c r="AM87">
        <v>120</v>
      </c>
      <c r="AN87">
        <v>42</v>
      </c>
      <c r="AO87">
        <v>58</v>
      </c>
      <c r="AP87">
        <v>5</v>
      </c>
      <c r="AQ87">
        <v>144</v>
      </c>
      <c r="AR87">
        <v>47</v>
      </c>
      <c r="AS87">
        <v>101</v>
      </c>
      <c r="AT87">
        <v>5</v>
      </c>
      <c r="AU87">
        <v>132</v>
      </c>
      <c r="AV87">
        <v>44.5</v>
      </c>
      <c r="AW87">
        <v>144</v>
      </c>
      <c r="AX87">
        <v>5</v>
      </c>
      <c r="AY87">
        <v>144</v>
      </c>
      <c r="AZ87">
        <v>47</v>
      </c>
      <c r="BA87">
        <v>7</v>
      </c>
      <c r="BB87">
        <v>9</v>
      </c>
      <c r="BC87">
        <v>8</v>
      </c>
      <c r="BD87">
        <v>5</v>
      </c>
      <c r="BE87">
        <v>9</v>
      </c>
      <c r="BF87">
        <v>2</v>
      </c>
      <c r="BG87" t="s">
        <v>348</v>
      </c>
      <c r="BH87" t="s">
        <v>207</v>
      </c>
      <c r="BI87" t="s">
        <v>23</v>
      </c>
      <c r="BJ87" t="s">
        <v>34</v>
      </c>
      <c r="BK87" t="s">
        <v>60</v>
      </c>
      <c r="BM87" t="s">
        <v>42</v>
      </c>
      <c r="BN87" t="s">
        <v>42</v>
      </c>
    </row>
    <row r="88" spans="1:66" hidden="1" x14ac:dyDescent="0.25">
      <c r="A88" s="6">
        <v>147</v>
      </c>
      <c r="B88" s="2">
        <v>45120.58829861111</v>
      </c>
      <c r="C88" s="2">
        <v>45120.60255787037</v>
      </c>
      <c r="D88" t="s">
        <v>101</v>
      </c>
      <c r="E88">
        <v>100</v>
      </c>
      <c r="F88">
        <v>1232</v>
      </c>
      <c r="G88" t="b">
        <v>1</v>
      </c>
      <c r="H88" s="2">
        <v>45120.602569444447</v>
      </c>
      <c r="I88" t="s">
        <v>426</v>
      </c>
      <c r="J88" t="s">
        <v>98</v>
      </c>
      <c r="K88" t="s">
        <v>19</v>
      </c>
      <c r="L88">
        <f t="shared" si="1"/>
        <v>8</v>
      </c>
      <c r="N88" s="3">
        <v>0.59027777777777779</v>
      </c>
      <c r="O88" s="7" t="s">
        <v>735</v>
      </c>
      <c r="P88" s="6">
        <v>70</v>
      </c>
      <c r="Q88" s="6">
        <v>0</v>
      </c>
      <c r="R88" s="6" t="s">
        <v>813</v>
      </c>
      <c r="S88" s="6">
        <v>4.9250000000000002E-2</v>
      </c>
      <c r="T88" s="6">
        <v>4.9250000000000002E-2</v>
      </c>
      <c r="U88" s="6">
        <v>31.854999999999997</v>
      </c>
      <c r="V88" s="6">
        <v>60.022500000000015</v>
      </c>
      <c r="W88" s="6">
        <v>31.044999999999995</v>
      </c>
      <c r="X88" s="6">
        <v>707.28798684999992</v>
      </c>
      <c r="Y88" s="6">
        <v>6.1982966134999993</v>
      </c>
      <c r="Z88" t="s">
        <v>21</v>
      </c>
      <c r="AA88" t="s">
        <v>22</v>
      </c>
      <c r="AB88" t="s">
        <v>23</v>
      </c>
      <c r="AC88" t="s">
        <v>21</v>
      </c>
      <c r="AD88" t="s">
        <v>22</v>
      </c>
      <c r="AE88" t="s">
        <v>22</v>
      </c>
      <c r="AF88">
        <v>5</v>
      </c>
      <c r="AG88">
        <v>1</v>
      </c>
      <c r="AH88">
        <v>7</v>
      </c>
      <c r="AI88">
        <v>9</v>
      </c>
      <c r="AJ88">
        <v>8</v>
      </c>
      <c r="AK88">
        <v>170</v>
      </c>
      <c r="AL88">
        <v>5</v>
      </c>
      <c r="AM88">
        <v>127</v>
      </c>
      <c r="AN88">
        <v>68</v>
      </c>
      <c r="AO88">
        <v>138</v>
      </c>
      <c r="AP88">
        <v>6</v>
      </c>
      <c r="AQ88">
        <v>130</v>
      </c>
      <c r="AR88">
        <v>63</v>
      </c>
      <c r="AS88">
        <v>154</v>
      </c>
      <c r="AT88">
        <v>5.5</v>
      </c>
      <c r="AU88">
        <v>128.5</v>
      </c>
      <c r="AV88">
        <v>65.5</v>
      </c>
      <c r="AW88">
        <v>170</v>
      </c>
      <c r="AX88">
        <v>6</v>
      </c>
      <c r="AY88">
        <v>130</v>
      </c>
      <c r="AZ88">
        <v>68</v>
      </c>
      <c r="BA88">
        <v>8</v>
      </c>
      <c r="BB88">
        <v>0</v>
      </c>
      <c r="BC88">
        <v>7</v>
      </c>
      <c r="BD88">
        <v>7</v>
      </c>
      <c r="BE88">
        <v>9</v>
      </c>
      <c r="BF88">
        <v>8</v>
      </c>
      <c r="BG88" t="s">
        <v>142</v>
      </c>
      <c r="BH88" t="s">
        <v>33</v>
      </c>
      <c r="BI88" t="s">
        <v>49</v>
      </c>
      <c r="BJ88" t="s">
        <v>34</v>
      </c>
      <c r="BK88" t="s">
        <v>60</v>
      </c>
      <c r="BM88" t="s">
        <v>34</v>
      </c>
      <c r="BN88" t="s">
        <v>34</v>
      </c>
    </row>
    <row r="89" spans="1:66" hidden="1" x14ac:dyDescent="0.25">
      <c r="A89" s="6">
        <v>148</v>
      </c>
      <c r="B89" s="2">
        <v>45120.590648148151</v>
      </c>
      <c r="C89" s="2">
        <v>45120.603125000001</v>
      </c>
      <c r="D89" t="s">
        <v>57</v>
      </c>
      <c r="E89">
        <v>100</v>
      </c>
      <c r="F89">
        <v>1077</v>
      </c>
      <c r="G89" t="b">
        <v>1</v>
      </c>
      <c r="H89" s="2">
        <v>45120.603125000001</v>
      </c>
      <c r="I89" t="s">
        <v>427</v>
      </c>
      <c r="J89" t="s">
        <v>98</v>
      </c>
      <c r="K89" t="s">
        <v>39</v>
      </c>
      <c r="L89">
        <f t="shared" si="1"/>
        <v>11</v>
      </c>
      <c r="N89" s="3">
        <v>0.59027777777777779</v>
      </c>
      <c r="O89" s="7" t="s">
        <v>735</v>
      </c>
      <c r="P89" s="6">
        <v>70</v>
      </c>
      <c r="Q89" s="6">
        <v>0</v>
      </c>
      <c r="R89" s="6" t="s">
        <v>813</v>
      </c>
      <c r="S89" s="6">
        <v>4.9250000000000002E-2</v>
      </c>
      <c r="T89" s="6">
        <v>4.9250000000000002E-2</v>
      </c>
      <c r="U89" s="6">
        <v>31.854999999999997</v>
      </c>
      <c r="V89" s="6">
        <v>60.022500000000015</v>
      </c>
      <c r="W89" s="6">
        <v>31.044999999999995</v>
      </c>
      <c r="X89" s="6">
        <v>707.28798684999992</v>
      </c>
      <c r="Y89" s="6">
        <v>6.1982966134999993</v>
      </c>
      <c r="Z89" t="s">
        <v>23</v>
      </c>
      <c r="AA89" t="s">
        <v>23</v>
      </c>
      <c r="AB89" t="s">
        <v>23</v>
      </c>
      <c r="AC89" t="s">
        <v>22</v>
      </c>
      <c r="AD89" t="s">
        <v>22</v>
      </c>
      <c r="AE89" t="s">
        <v>22</v>
      </c>
      <c r="AF89">
        <v>5</v>
      </c>
      <c r="AG89">
        <v>3</v>
      </c>
      <c r="AH89">
        <v>3</v>
      </c>
      <c r="AI89">
        <v>4</v>
      </c>
      <c r="AJ89">
        <v>4</v>
      </c>
      <c r="AK89">
        <v>213</v>
      </c>
      <c r="AL89">
        <v>7</v>
      </c>
      <c r="AM89">
        <v>172</v>
      </c>
      <c r="AN89">
        <v>61</v>
      </c>
      <c r="AO89">
        <v>165</v>
      </c>
      <c r="AP89">
        <v>8</v>
      </c>
      <c r="AQ89">
        <v>182</v>
      </c>
      <c r="AR89">
        <v>66</v>
      </c>
      <c r="AS89">
        <v>189</v>
      </c>
      <c r="AT89">
        <v>7.5</v>
      </c>
      <c r="AU89">
        <v>177</v>
      </c>
      <c r="AV89">
        <v>63.5</v>
      </c>
      <c r="AW89">
        <v>213</v>
      </c>
      <c r="AX89">
        <v>8</v>
      </c>
      <c r="AY89">
        <v>182</v>
      </c>
      <c r="AZ89">
        <v>66</v>
      </c>
      <c r="BA89">
        <v>6</v>
      </c>
      <c r="BB89">
        <v>3</v>
      </c>
      <c r="BC89">
        <v>6</v>
      </c>
      <c r="BD89">
        <v>6</v>
      </c>
      <c r="BE89">
        <v>7</v>
      </c>
      <c r="BF89">
        <v>3</v>
      </c>
      <c r="BG89" t="s">
        <v>142</v>
      </c>
      <c r="BH89" t="s">
        <v>207</v>
      </c>
      <c r="BI89" t="s">
        <v>21</v>
      </c>
      <c r="BJ89" t="s">
        <v>36</v>
      </c>
      <c r="BK89" t="s">
        <v>60</v>
      </c>
      <c r="BM89" t="s">
        <v>34</v>
      </c>
      <c r="BN89" t="s">
        <v>34</v>
      </c>
    </row>
    <row r="90" spans="1:66" hidden="1" x14ac:dyDescent="0.25">
      <c r="A90" s="6">
        <v>149</v>
      </c>
      <c r="B90" s="2">
        <v>45120.590636574074</v>
      </c>
      <c r="C90" s="2">
        <v>45120.604768518519</v>
      </c>
      <c r="D90" t="s">
        <v>96</v>
      </c>
      <c r="E90">
        <v>100</v>
      </c>
      <c r="F90">
        <v>1220</v>
      </c>
      <c r="G90" t="b">
        <v>1</v>
      </c>
      <c r="H90" s="2">
        <v>45120.604768518519</v>
      </c>
      <c r="I90" t="s">
        <v>428</v>
      </c>
      <c r="J90" t="s">
        <v>98</v>
      </c>
      <c r="K90" t="s">
        <v>47</v>
      </c>
      <c r="L90">
        <f t="shared" si="1"/>
        <v>7</v>
      </c>
      <c r="N90" s="3">
        <v>0.59027777777777779</v>
      </c>
      <c r="O90" s="7" t="s">
        <v>735</v>
      </c>
      <c r="P90" s="6">
        <v>70</v>
      </c>
      <c r="Q90" s="6">
        <v>0</v>
      </c>
      <c r="R90" s="6" t="s">
        <v>813</v>
      </c>
      <c r="S90" s="6">
        <v>5.4000000000000006E-2</v>
      </c>
      <c r="T90" s="6">
        <v>5.4000000000000006E-2</v>
      </c>
      <c r="U90" s="6">
        <v>31.909999999999989</v>
      </c>
      <c r="V90" s="6">
        <v>60.780000000000008</v>
      </c>
      <c r="W90" s="6">
        <v>31.2</v>
      </c>
      <c r="X90" s="6">
        <v>707.28798684999992</v>
      </c>
      <c r="Y90" s="6">
        <v>6.1982966134999993</v>
      </c>
      <c r="Z90" t="s">
        <v>23</v>
      </c>
      <c r="AA90" t="s">
        <v>21</v>
      </c>
      <c r="AB90" t="s">
        <v>49</v>
      </c>
      <c r="AC90" t="s">
        <v>21</v>
      </c>
      <c r="AD90" t="s">
        <v>22</v>
      </c>
      <c r="AE90" t="s">
        <v>22</v>
      </c>
      <c r="AF90">
        <v>5</v>
      </c>
      <c r="AG90">
        <v>4</v>
      </c>
      <c r="AH90">
        <v>8</v>
      </c>
      <c r="AI90">
        <v>7</v>
      </c>
      <c r="AJ90">
        <v>7</v>
      </c>
      <c r="AK90">
        <v>142</v>
      </c>
      <c r="AL90">
        <v>8</v>
      </c>
      <c r="AM90">
        <v>214</v>
      </c>
      <c r="AN90">
        <v>74</v>
      </c>
      <c r="AO90">
        <v>134</v>
      </c>
      <c r="AP90">
        <v>8</v>
      </c>
      <c r="AQ90">
        <v>240</v>
      </c>
      <c r="AR90">
        <v>68</v>
      </c>
      <c r="AS90">
        <v>138</v>
      </c>
      <c r="AT90">
        <v>8</v>
      </c>
      <c r="AU90">
        <v>227</v>
      </c>
      <c r="AV90">
        <v>71</v>
      </c>
      <c r="AW90">
        <v>142</v>
      </c>
      <c r="AX90">
        <v>8</v>
      </c>
      <c r="AY90">
        <v>240</v>
      </c>
      <c r="AZ90">
        <v>74</v>
      </c>
      <c r="BA90">
        <v>7</v>
      </c>
      <c r="BB90">
        <v>7</v>
      </c>
      <c r="BC90">
        <v>7</v>
      </c>
      <c r="BD90">
        <v>8</v>
      </c>
      <c r="BE90">
        <v>8</v>
      </c>
      <c r="BF90">
        <v>8</v>
      </c>
      <c r="BG90" t="s">
        <v>348</v>
      </c>
      <c r="BH90" t="s">
        <v>207</v>
      </c>
      <c r="BI90" t="s">
        <v>21</v>
      </c>
      <c r="BJ90" t="s">
        <v>34</v>
      </c>
      <c r="BK90" t="s">
        <v>60</v>
      </c>
      <c r="BM90" t="s">
        <v>42</v>
      </c>
      <c r="BN90" t="s">
        <v>34</v>
      </c>
    </row>
    <row r="91" spans="1:66" hidden="1" x14ac:dyDescent="0.25">
      <c r="A91" s="6">
        <v>150</v>
      </c>
      <c r="B91" s="2">
        <v>45120.635798611111</v>
      </c>
      <c r="C91" s="2">
        <v>45120.647916666669</v>
      </c>
      <c r="D91" t="s">
        <v>412</v>
      </c>
      <c r="E91">
        <v>100</v>
      </c>
      <c r="F91">
        <v>1046</v>
      </c>
      <c r="G91" t="b">
        <v>1</v>
      </c>
      <c r="H91" s="2">
        <v>45120.647916666669</v>
      </c>
      <c r="I91" t="s">
        <v>429</v>
      </c>
      <c r="J91" t="s">
        <v>98</v>
      </c>
      <c r="K91" t="s">
        <v>53</v>
      </c>
      <c r="L91">
        <f t="shared" si="1"/>
        <v>10</v>
      </c>
      <c r="N91" s="3">
        <v>0.63541666666666663</v>
      </c>
      <c r="O91" s="7" t="s">
        <v>734</v>
      </c>
      <c r="P91" s="6">
        <v>55</v>
      </c>
      <c r="Q91" s="6">
        <v>0</v>
      </c>
      <c r="R91" s="6" t="s">
        <v>822</v>
      </c>
      <c r="T91" s="6">
        <v>0.86</v>
      </c>
      <c r="U91" s="6">
        <v>30.975000000000001</v>
      </c>
      <c r="V91" s="6">
        <v>63.8</v>
      </c>
      <c r="W91" s="6">
        <v>30.959999999999997</v>
      </c>
      <c r="X91" s="6">
        <v>677.11405055000012</v>
      </c>
      <c r="Y91" s="6">
        <v>6.8490231345000012</v>
      </c>
      <c r="Z91" t="s">
        <v>22</v>
      </c>
      <c r="AA91" t="s">
        <v>22</v>
      </c>
      <c r="AB91" t="s">
        <v>21</v>
      </c>
      <c r="AC91" t="s">
        <v>22</v>
      </c>
      <c r="AD91" t="s">
        <v>21</v>
      </c>
      <c r="AE91" t="s">
        <v>22</v>
      </c>
      <c r="AF91">
        <v>3</v>
      </c>
      <c r="AG91">
        <v>4</v>
      </c>
      <c r="AH91">
        <v>2</v>
      </c>
      <c r="AI91">
        <v>6</v>
      </c>
      <c r="AJ91">
        <v>5</v>
      </c>
      <c r="AK91">
        <v>179</v>
      </c>
      <c r="AL91">
        <v>7</v>
      </c>
      <c r="AM91">
        <v>168</v>
      </c>
      <c r="AN91">
        <v>57</v>
      </c>
      <c r="AO91">
        <v>146</v>
      </c>
      <c r="AP91">
        <v>6</v>
      </c>
      <c r="AQ91">
        <v>157</v>
      </c>
      <c r="AR91">
        <v>68</v>
      </c>
      <c r="AS91">
        <v>162.5</v>
      </c>
      <c r="AT91">
        <v>6.5</v>
      </c>
      <c r="AU91">
        <v>162.5</v>
      </c>
      <c r="AV91">
        <v>62.5</v>
      </c>
      <c r="AW91">
        <v>179</v>
      </c>
      <c r="AX91">
        <v>7</v>
      </c>
      <c r="AY91">
        <v>168</v>
      </c>
      <c r="AZ91">
        <v>68</v>
      </c>
      <c r="BA91">
        <v>5</v>
      </c>
      <c r="BB91">
        <v>3</v>
      </c>
      <c r="BC91">
        <v>3</v>
      </c>
      <c r="BD91">
        <v>8</v>
      </c>
      <c r="BE91">
        <v>3</v>
      </c>
      <c r="BF91">
        <v>2</v>
      </c>
      <c r="BG91" t="s">
        <v>24</v>
      </c>
      <c r="BH91" t="s">
        <v>25</v>
      </c>
      <c r="BI91" t="s">
        <v>22</v>
      </c>
      <c r="BJ91" t="s">
        <v>50</v>
      </c>
      <c r="BM91" t="s">
        <v>50</v>
      </c>
      <c r="BN91" t="s">
        <v>50</v>
      </c>
    </row>
    <row r="92" spans="1:66" hidden="1" x14ac:dyDescent="0.25">
      <c r="A92" s="6">
        <v>151</v>
      </c>
      <c r="B92" s="2">
        <v>45120.630173611113</v>
      </c>
      <c r="C92" s="2">
        <v>45120.647951388892</v>
      </c>
      <c r="D92" t="s">
        <v>101</v>
      </c>
      <c r="E92">
        <v>100</v>
      </c>
      <c r="F92">
        <v>1535</v>
      </c>
      <c r="G92" t="b">
        <v>1</v>
      </c>
      <c r="H92" s="2">
        <v>45120.647951388892</v>
      </c>
      <c r="I92" t="s">
        <v>430</v>
      </c>
      <c r="J92" t="s">
        <v>98</v>
      </c>
      <c r="K92" t="s">
        <v>19</v>
      </c>
      <c r="L92">
        <f t="shared" si="1"/>
        <v>8</v>
      </c>
      <c r="N92" s="3">
        <v>0.63541666666666663</v>
      </c>
      <c r="O92" s="7" t="s">
        <v>734</v>
      </c>
      <c r="P92" s="6">
        <v>55</v>
      </c>
      <c r="Q92" s="6">
        <v>0</v>
      </c>
      <c r="R92" s="6" t="s">
        <v>822</v>
      </c>
      <c r="T92" s="6">
        <v>0.85</v>
      </c>
      <c r="U92" s="6">
        <v>30.962499999999995</v>
      </c>
      <c r="V92" s="6">
        <v>63.292500000000004</v>
      </c>
      <c r="W92" s="6">
        <v>30.762500000000003</v>
      </c>
      <c r="X92" s="6">
        <v>677.11405055000012</v>
      </c>
      <c r="Y92" s="6">
        <v>6.8490231345000012</v>
      </c>
      <c r="Z92" t="s">
        <v>21</v>
      </c>
      <c r="AA92" t="s">
        <v>22</v>
      </c>
      <c r="AB92" t="s">
        <v>23</v>
      </c>
      <c r="AC92" t="s">
        <v>21</v>
      </c>
      <c r="AD92" t="s">
        <v>22</v>
      </c>
      <c r="AE92" t="s">
        <v>22</v>
      </c>
      <c r="AF92">
        <v>1</v>
      </c>
      <c r="AG92">
        <v>0</v>
      </c>
      <c r="AH92">
        <v>6</v>
      </c>
      <c r="AI92">
        <v>9</v>
      </c>
      <c r="AJ92">
        <v>8</v>
      </c>
      <c r="AK92">
        <v>144</v>
      </c>
      <c r="AL92">
        <v>6</v>
      </c>
      <c r="AM92">
        <v>162</v>
      </c>
      <c r="AN92">
        <v>73</v>
      </c>
      <c r="AO92">
        <v>170</v>
      </c>
      <c r="AP92">
        <v>5</v>
      </c>
      <c r="AQ92">
        <v>138</v>
      </c>
      <c r="AR92">
        <v>64</v>
      </c>
      <c r="AS92">
        <v>157</v>
      </c>
      <c r="AT92">
        <v>5.5</v>
      </c>
      <c r="AU92">
        <v>150</v>
      </c>
      <c r="AV92">
        <v>68.5</v>
      </c>
      <c r="AW92">
        <v>170</v>
      </c>
      <c r="AX92">
        <v>6</v>
      </c>
      <c r="AY92">
        <v>162</v>
      </c>
      <c r="AZ92">
        <v>73</v>
      </c>
      <c r="BA92">
        <v>7</v>
      </c>
      <c r="BB92">
        <v>3</v>
      </c>
      <c r="BC92">
        <v>7</v>
      </c>
      <c r="BD92">
        <v>6</v>
      </c>
      <c r="BE92">
        <v>8</v>
      </c>
      <c r="BF92">
        <v>7</v>
      </c>
      <c r="BG92" t="s">
        <v>80</v>
      </c>
      <c r="BH92" t="s">
        <v>41</v>
      </c>
      <c r="BI92" t="s">
        <v>21</v>
      </c>
      <c r="BJ92" t="s">
        <v>36</v>
      </c>
      <c r="BK92" t="s">
        <v>60</v>
      </c>
      <c r="BM92" t="s">
        <v>36</v>
      </c>
      <c r="BN92" t="s">
        <v>36</v>
      </c>
    </row>
    <row r="93" spans="1:66" hidden="1" x14ac:dyDescent="0.25">
      <c r="A93" s="6">
        <v>152</v>
      </c>
      <c r="B93" s="2">
        <v>45120.635717592595</v>
      </c>
      <c r="C93" s="2">
        <v>45120.649074074077</v>
      </c>
      <c r="D93" t="s">
        <v>78</v>
      </c>
      <c r="E93">
        <v>100</v>
      </c>
      <c r="F93">
        <v>1153</v>
      </c>
      <c r="G93" t="b">
        <v>1</v>
      </c>
      <c r="H93" s="2">
        <v>45120.649074074077</v>
      </c>
      <c r="I93" t="s">
        <v>431</v>
      </c>
      <c r="J93" t="s">
        <v>98</v>
      </c>
      <c r="K93" t="s">
        <v>56</v>
      </c>
      <c r="L93">
        <f t="shared" si="1"/>
        <v>9</v>
      </c>
      <c r="N93" s="3">
        <v>0.63541666666666663</v>
      </c>
      <c r="O93" s="7" t="s">
        <v>734</v>
      </c>
      <c r="P93" s="6">
        <v>55</v>
      </c>
      <c r="Q93" s="6">
        <v>0</v>
      </c>
      <c r="R93" s="6" t="s">
        <v>822</v>
      </c>
      <c r="T93" s="6">
        <v>1.2</v>
      </c>
      <c r="U93" s="6">
        <v>30.949999999999989</v>
      </c>
      <c r="V93" s="6">
        <v>62.785000000000004</v>
      </c>
      <c r="W93" s="6">
        <v>30.565000000000005</v>
      </c>
      <c r="X93" s="6">
        <v>677.11405055000012</v>
      </c>
      <c r="Y93" s="6">
        <v>6.8490231345000012</v>
      </c>
      <c r="Z93" t="s">
        <v>22</v>
      </c>
      <c r="AA93" t="s">
        <v>22</v>
      </c>
      <c r="AB93" t="s">
        <v>22</v>
      </c>
      <c r="AC93" t="s">
        <v>22</v>
      </c>
      <c r="AD93" t="s">
        <v>22</v>
      </c>
      <c r="AE93" t="s">
        <v>22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170</v>
      </c>
      <c r="AL93">
        <v>7</v>
      </c>
      <c r="AM93">
        <v>165</v>
      </c>
      <c r="AN93">
        <v>43</v>
      </c>
      <c r="AO93">
        <v>213</v>
      </c>
      <c r="AP93">
        <v>6</v>
      </c>
      <c r="AQ93">
        <v>110</v>
      </c>
      <c r="AR93">
        <v>44</v>
      </c>
      <c r="AS93">
        <v>191.5</v>
      </c>
      <c r="AT93">
        <v>6.5</v>
      </c>
      <c r="AU93">
        <v>137.5</v>
      </c>
      <c r="AV93">
        <v>43.5</v>
      </c>
      <c r="AW93">
        <v>213</v>
      </c>
      <c r="AX93">
        <v>7</v>
      </c>
      <c r="AY93">
        <v>165</v>
      </c>
      <c r="AZ93">
        <v>44</v>
      </c>
      <c r="BA93">
        <v>3</v>
      </c>
      <c r="BB93">
        <v>1</v>
      </c>
      <c r="BC93">
        <v>2</v>
      </c>
      <c r="BD93">
        <v>9</v>
      </c>
      <c r="BE93">
        <v>3</v>
      </c>
      <c r="BF93">
        <v>1</v>
      </c>
      <c r="BG93" t="s">
        <v>67</v>
      </c>
      <c r="BH93" t="s">
        <v>41</v>
      </c>
      <c r="BI93" t="s">
        <v>21</v>
      </c>
      <c r="BJ93" t="s">
        <v>28</v>
      </c>
      <c r="BM93" t="s">
        <v>50</v>
      </c>
      <c r="BN93" t="s">
        <v>50</v>
      </c>
    </row>
    <row r="94" spans="1:66" hidden="1" x14ac:dyDescent="0.25">
      <c r="A94" s="6">
        <v>153</v>
      </c>
      <c r="B94" s="2">
        <v>45120.635694444441</v>
      </c>
      <c r="C94" s="2">
        <v>45120.649212962962</v>
      </c>
      <c r="D94" t="s">
        <v>45</v>
      </c>
      <c r="E94">
        <v>100</v>
      </c>
      <c r="F94">
        <v>1167</v>
      </c>
      <c r="G94" t="b">
        <v>1</v>
      </c>
      <c r="H94" s="2">
        <v>45120.649212962962</v>
      </c>
      <c r="I94" t="s">
        <v>432</v>
      </c>
      <c r="J94" t="s">
        <v>98</v>
      </c>
      <c r="K94" t="s">
        <v>39</v>
      </c>
      <c r="L94">
        <f t="shared" si="1"/>
        <v>11</v>
      </c>
      <c r="N94" s="3">
        <v>0.63541666666666663</v>
      </c>
      <c r="O94" s="7" t="s">
        <v>734</v>
      </c>
      <c r="P94" s="6">
        <v>55</v>
      </c>
      <c r="Q94" s="6">
        <v>0</v>
      </c>
      <c r="R94" s="6" t="s">
        <v>822</v>
      </c>
      <c r="T94" s="6">
        <v>1.31</v>
      </c>
      <c r="U94" s="6">
        <v>30.962499999999995</v>
      </c>
      <c r="V94" s="6">
        <v>63.292500000000004</v>
      </c>
      <c r="W94" s="6">
        <v>30.762500000000003</v>
      </c>
      <c r="X94" s="6">
        <v>677.11405055000012</v>
      </c>
      <c r="Y94" s="6">
        <v>6.8490231345000012</v>
      </c>
      <c r="Z94" t="s">
        <v>21</v>
      </c>
      <c r="AA94" t="s">
        <v>21</v>
      </c>
      <c r="AB94" t="s">
        <v>21</v>
      </c>
      <c r="AC94" t="s">
        <v>22</v>
      </c>
      <c r="AD94" t="s">
        <v>22</v>
      </c>
      <c r="AE94" t="s">
        <v>22</v>
      </c>
      <c r="AF94">
        <v>2</v>
      </c>
      <c r="AG94">
        <v>2</v>
      </c>
      <c r="AH94">
        <v>2</v>
      </c>
      <c r="AI94">
        <v>2</v>
      </c>
      <c r="AJ94">
        <v>3</v>
      </c>
      <c r="AK94">
        <v>184</v>
      </c>
      <c r="AL94">
        <v>8</v>
      </c>
      <c r="AM94">
        <v>225</v>
      </c>
      <c r="AN94">
        <v>66</v>
      </c>
      <c r="AO94">
        <v>108</v>
      </c>
      <c r="AP94">
        <v>7</v>
      </c>
      <c r="AQ94">
        <v>182</v>
      </c>
      <c r="AR94">
        <v>57</v>
      </c>
      <c r="AS94">
        <v>146</v>
      </c>
      <c r="AT94">
        <v>7.5</v>
      </c>
      <c r="AU94">
        <v>203.5</v>
      </c>
      <c r="AV94">
        <v>61.5</v>
      </c>
      <c r="AW94">
        <v>184</v>
      </c>
      <c r="AX94">
        <v>8</v>
      </c>
      <c r="AY94">
        <v>225</v>
      </c>
      <c r="AZ94">
        <v>66</v>
      </c>
      <c r="BA94">
        <v>6</v>
      </c>
      <c r="BB94">
        <v>1</v>
      </c>
      <c r="BC94">
        <v>5</v>
      </c>
      <c r="BD94">
        <v>6</v>
      </c>
      <c r="BE94">
        <v>7</v>
      </c>
      <c r="BF94">
        <v>1</v>
      </c>
      <c r="BG94" t="s">
        <v>80</v>
      </c>
      <c r="BH94" t="s">
        <v>33</v>
      </c>
      <c r="BI94" t="s">
        <v>21</v>
      </c>
      <c r="BJ94" t="s">
        <v>26</v>
      </c>
      <c r="BM94" t="s">
        <v>36</v>
      </c>
      <c r="BN94" t="s">
        <v>36</v>
      </c>
    </row>
    <row r="95" spans="1:66" hidden="1" x14ac:dyDescent="0.25">
      <c r="A95" s="6">
        <v>154</v>
      </c>
      <c r="B95" s="2">
        <v>45120.635729166665</v>
      </c>
      <c r="C95" s="2">
        <v>45120.64943287037</v>
      </c>
      <c r="D95" t="s">
        <v>96</v>
      </c>
      <c r="E95">
        <v>100</v>
      </c>
      <c r="F95">
        <v>1184</v>
      </c>
      <c r="G95" t="b">
        <v>1</v>
      </c>
      <c r="H95" s="2">
        <v>45120.649444444447</v>
      </c>
      <c r="I95" t="s">
        <v>433</v>
      </c>
      <c r="J95" t="s">
        <v>98</v>
      </c>
      <c r="K95" t="s">
        <v>47</v>
      </c>
      <c r="L95">
        <f t="shared" si="1"/>
        <v>7</v>
      </c>
      <c r="N95" s="3">
        <v>0.63541666666666663</v>
      </c>
      <c r="O95" s="7" t="s">
        <v>734</v>
      </c>
      <c r="P95" s="6">
        <v>55</v>
      </c>
      <c r="Q95" s="6">
        <v>0</v>
      </c>
      <c r="R95" s="6" t="s">
        <v>822</v>
      </c>
      <c r="T95" s="6">
        <v>1.37</v>
      </c>
      <c r="U95" s="6">
        <v>30.975000000000001</v>
      </c>
      <c r="V95" s="6">
        <v>63.8</v>
      </c>
      <c r="W95" s="6">
        <v>30.959999999999997</v>
      </c>
      <c r="X95" s="6">
        <v>677.11405055000012</v>
      </c>
      <c r="Y95" s="6">
        <v>6.8490231345000012</v>
      </c>
      <c r="Z95" t="s">
        <v>23</v>
      </c>
      <c r="AA95" t="s">
        <v>22</v>
      </c>
      <c r="AB95" t="s">
        <v>21</v>
      </c>
      <c r="AC95" t="s">
        <v>22</v>
      </c>
      <c r="AD95" t="s">
        <v>22</v>
      </c>
      <c r="AE95" t="s">
        <v>22</v>
      </c>
      <c r="AF95">
        <v>1</v>
      </c>
      <c r="AG95">
        <v>2</v>
      </c>
      <c r="AH95">
        <v>3</v>
      </c>
      <c r="AI95">
        <v>2</v>
      </c>
      <c r="AJ95">
        <v>4</v>
      </c>
      <c r="AK95">
        <v>170</v>
      </c>
      <c r="AL95">
        <v>8</v>
      </c>
      <c r="AM95">
        <v>240</v>
      </c>
      <c r="AN95">
        <v>83</v>
      </c>
      <c r="AO95">
        <v>170</v>
      </c>
      <c r="AP95">
        <v>7</v>
      </c>
      <c r="AQ95">
        <v>191</v>
      </c>
      <c r="AR95">
        <v>75</v>
      </c>
      <c r="AS95">
        <v>170</v>
      </c>
      <c r="AT95">
        <v>7.5</v>
      </c>
      <c r="AU95">
        <v>215.5</v>
      </c>
      <c r="AV95">
        <v>79</v>
      </c>
      <c r="AW95">
        <v>170</v>
      </c>
      <c r="AX95">
        <v>8</v>
      </c>
      <c r="AY95">
        <v>240</v>
      </c>
      <c r="AZ95">
        <v>83</v>
      </c>
      <c r="BA95">
        <v>5</v>
      </c>
      <c r="BB95">
        <v>2</v>
      </c>
      <c r="BC95">
        <v>3</v>
      </c>
      <c r="BD95">
        <v>9</v>
      </c>
      <c r="BE95">
        <v>3</v>
      </c>
      <c r="BF95">
        <v>2</v>
      </c>
      <c r="BG95" t="s">
        <v>67</v>
      </c>
      <c r="BH95" t="s">
        <v>25</v>
      </c>
      <c r="BI95" t="s">
        <v>22</v>
      </c>
      <c r="BJ95" t="s">
        <v>28</v>
      </c>
      <c r="BM95" t="s">
        <v>27</v>
      </c>
      <c r="BN95" t="s">
        <v>27</v>
      </c>
    </row>
    <row r="96" spans="1:66" hidden="1" x14ac:dyDescent="0.25">
      <c r="A96" s="6">
        <v>155</v>
      </c>
      <c r="B96" s="2">
        <v>45120.66337962963</v>
      </c>
      <c r="C96" s="2">
        <v>45120.675092592595</v>
      </c>
      <c r="D96" t="s">
        <v>69</v>
      </c>
      <c r="E96">
        <v>100</v>
      </c>
      <c r="F96">
        <v>1012</v>
      </c>
      <c r="G96" t="b">
        <v>1</v>
      </c>
      <c r="H96" s="2">
        <v>45120.675104166665</v>
      </c>
      <c r="I96" t="s">
        <v>434</v>
      </c>
      <c r="J96" t="s">
        <v>98</v>
      </c>
      <c r="K96" t="s">
        <v>39</v>
      </c>
      <c r="L96">
        <f t="shared" si="1"/>
        <v>11</v>
      </c>
      <c r="N96" s="3">
        <v>0.66319444444444442</v>
      </c>
      <c r="O96" s="7" t="s">
        <v>734</v>
      </c>
      <c r="P96" s="6">
        <v>70</v>
      </c>
      <c r="Q96" s="6">
        <v>0</v>
      </c>
      <c r="R96" s="6" t="s">
        <v>797</v>
      </c>
      <c r="T96" s="6">
        <v>1.31</v>
      </c>
      <c r="U96" s="6">
        <v>30.929999999999993</v>
      </c>
      <c r="V96" s="6">
        <v>64.180000000000007</v>
      </c>
      <c r="W96" s="6">
        <v>30.712499999999999</v>
      </c>
      <c r="X96" s="6">
        <v>732.78854595000007</v>
      </c>
      <c r="Y96" s="6">
        <v>5.5006571069999985</v>
      </c>
      <c r="Z96" t="s">
        <v>21</v>
      </c>
      <c r="AA96" t="s">
        <v>22</v>
      </c>
      <c r="AB96" t="s">
        <v>21</v>
      </c>
      <c r="AC96" t="s">
        <v>22</v>
      </c>
      <c r="AD96" t="s">
        <v>22</v>
      </c>
      <c r="AE96" t="s">
        <v>22</v>
      </c>
      <c r="AF96">
        <v>2</v>
      </c>
      <c r="AG96">
        <v>2</v>
      </c>
      <c r="AH96">
        <v>2</v>
      </c>
      <c r="AI96">
        <v>3</v>
      </c>
      <c r="AJ96">
        <v>3</v>
      </c>
      <c r="AK96">
        <v>132</v>
      </c>
      <c r="AL96">
        <v>6</v>
      </c>
      <c r="AM96">
        <v>167</v>
      </c>
      <c r="AN96">
        <v>67</v>
      </c>
      <c r="AO96">
        <v>122</v>
      </c>
      <c r="AP96">
        <v>7</v>
      </c>
      <c r="AQ96">
        <v>197</v>
      </c>
      <c r="AR96">
        <v>62</v>
      </c>
      <c r="AS96">
        <v>127</v>
      </c>
      <c r="AT96">
        <v>6.5</v>
      </c>
      <c r="AU96">
        <v>182</v>
      </c>
      <c r="AV96">
        <v>64.5</v>
      </c>
      <c r="AW96">
        <v>132</v>
      </c>
      <c r="AX96">
        <v>7</v>
      </c>
      <c r="AY96">
        <v>197</v>
      </c>
      <c r="AZ96">
        <v>67</v>
      </c>
      <c r="BA96">
        <v>6</v>
      </c>
      <c r="BB96">
        <v>1</v>
      </c>
      <c r="BC96">
        <v>5</v>
      </c>
      <c r="BD96">
        <v>6</v>
      </c>
      <c r="BE96">
        <v>6</v>
      </c>
      <c r="BF96">
        <v>1</v>
      </c>
      <c r="BG96" t="s">
        <v>80</v>
      </c>
      <c r="BH96" t="s">
        <v>33</v>
      </c>
      <c r="BI96" t="s">
        <v>21</v>
      </c>
      <c r="BJ96" t="s">
        <v>36</v>
      </c>
      <c r="BK96" t="s">
        <v>60</v>
      </c>
      <c r="BM96" t="s">
        <v>36</v>
      </c>
      <c r="BN96" t="s">
        <v>26</v>
      </c>
    </row>
    <row r="97" spans="1:66" hidden="1" x14ac:dyDescent="0.25">
      <c r="A97" s="6">
        <v>156</v>
      </c>
      <c r="B97" s="2">
        <v>45120.660497685189</v>
      </c>
      <c r="C97" s="2">
        <v>45120.675891203704</v>
      </c>
      <c r="D97" t="s">
        <v>412</v>
      </c>
      <c r="E97">
        <v>100</v>
      </c>
      <c r="F97">
        <v>1329</v>
      </c>
      <c r="G97" t="b">
        <v>1</v>
      </c>
      <c r="H97" s="2">
        <v>45120.675891203704</v>
      </c>
      <c r="I97" t="s">
        <v>435</v>
      </c>
      <c r="J97" t="s">
        <v>98</v>
      </c>
      <c r="K97" t="s">
        <v>53</v>
      </c>
      <c r="L97">
        <f t="shared" si="1"/>
        <v>10</v>
      </c>
      <c r="N97" s="3">
        <v>0.66388888888888886</v>
      </c>
      <c r="O97" s="7" t="s">
        <v>734</v>
      </c>
      <c r="P97" s="6">
        <v>70</v>
      </c>
      <c r="Q97" s="6">
        <v>0</v>
      </c>
      <c r="R97" s="6" t="s">
        <v>797</v>
      </c>
      <c r="T97" s="6">
        <v>0.86</v>
      </c>
      <c r="U97" s="6">
        <v>30.959999999999997</v>
      </c>
      <c r="V97" s="6">
        <v>64.670000000000016</v>
      </c>
      <c r="W97" s="6">
        <v>30.924999999999994</v>
      </c>
      <c r="X97" s="6">
        <v>732.78854595000007</v>
      </c>
      <c r="Y97" s="6">
        <v>5.5006571069999985</v>
      </c>
      <c r="Z97" t="s">
        <v>21</v>
      </c>
      <c r="AA97" t="s">
        <v>22</v>
      </c>
      <c r="AB97" t="s">
        <v>23</v>
      </c>
      <c r="AC97" t="s">
        <v>22</v>
      </c>
      <c r="AD97" t="s">
        <v>21</v>
      </c>
      <c r="AE97" t="s">
        <v>21</v>
      </c>
      <c r="AF97">
        <v>3</v>
      </c>
      <c r="AG97">
        <v>5</v>
      </c>
      <c r="AH97">
        <v>5</v>
      </c>
      <c r="AI97">
        <v>3</v>
      </c>
      <c r="AJ97">
        <v>7</v>
      </c>
      <c r="AK97">
        <v>150</v>
      </c>
      <c r="AL97">
        <v>6</v>
      </c>
      <c r="AM97">
        <v>169</v>
      </c>
      <c r="AN97">
        <v>57</v>
      </c>
      <c r="AO97">
        <v>137</v>
      </c>
      <c r="AP97">
        <v>7</v>
      </c>
      <c r="AQ97">
        <v>156</v>
      </c>
      <c r="AR97">
        <v>61</v>
      </c>
      <c r="AS97">
        <v>143.5</v>
      </c>
      <c r="AT97">
        <v>6.5</v>
      </c>
      <c r="AU97">
        <v>162.5</v>
      </c>
      <c r="AV97">
        <v>59</v>
      </c>
      <c r="AW97">
        <v>150</v>
      </c>
      <c r="AX97">
        <v>7</v>
      </c>
      <c r="AY97">
        <v>169</v>
      </c>
      <c r="AZ97">
        <v>61</v>
      </c>
      <c r="BA97">
        <v>7</v>
      </c>
      <c r="BB97">
        <v>3</v>
      </c>
      <c r="BC97">
        <v>5</v>
      </c>
      <c r="BD97">
        <v>6</v>
      </c>
      <c r="BE97">
        <v>7</v>
      </c>
      <c r="BF97">
        <v>3</v>
      </c>
      <c r="BG97" t="s">
        <v>24</v>
      </c>
      <c r="BH97" t="s">
        <v>41</v>
      </c>
      <c r="BI97" t="s">
        <v>49</v>
      </c>
      <c r="BJ97" t="s">
        <v>34</v>
      </c>
      <c r="BK97" t="s">
        <v>60</v>
      </c>
      <c r="BM97" t="s">
        <v>50</v>
      </c>
      <c r="BN97" t="s">
        <v>26</v>
      </c>
    </row>
    <row r="98" spans="1:66" hidden="1" x14ac:dyDescent="0.25">
      <c r="A98" s="6">
        <v>157</v>
      </c>
      <c r="B98" s="2">
        <v>45120.663530092592</v>
      </c>
      <c r="C98" s="2">
        <v>45120.676087962966</v>
      </c>
      <c r="D98" t="s">
        <v>101</v>
      </c>
      <c r="E98">
        <v>100</v>
      </c>
      <c r="F98">
        <v>1085</v>
      </c>
      <c r="G98" t="b">
        <v>1</v>
      </c>
      <c r="H98" s="2">
        <v>45120.676099537035</v>
      </c>
      <c r="I98" t="s">
        <v>436</v>
      </c>
      <c r="J98" t="s">
        <v>98</v>
      </c>
      <c r="K98" t="s">
        <v>19</v>
      </c>
      <c r="L98">
        <f t="shared" si="1"/>
        <v>8</v>
      </c>
      <c r="N98" s="3">
        <v>0.66319444444444442</v>
      </c>
      <c r="O98" s="7" t="s">
        <v>734</v>
      </c>
      <c r="P98" s="6">
        <v>70</v>
      </c>
      <c r="Q98" s="6">
        <v>0</v>
      </c>
      <c r="R98" s="6" t="s">
        <v>797</v>
      </c>
      <c r="T98" s="6">
        <v>0.85</v>
      </c>
      <c r="U98" s="6">
        <v>30.929999999999993</v>
      </c>
      <c r="V98" s="6">
        <v>64.180000000000007</v>
      </c>
      <c r="W98" s="6">
        <v>30.712499999999999</v>
      </c>
      <c r="X98" s="6">
        <v>732.78854595000007</v>
      </c>
      <c r="Y98" s="6">
        <v>5.5006571069999985</v>
      </c>
      <c r="Z98" t="s">
        <v>21</v>
      </c>
      <c r="AA98" t="s">
        <v>22</v>
      </c>
      <c r="AB98" t="s">
        <v>23</v>
      </c>
      <c r="AC98" t="s">
        <v>21</v>
      </c>
      <c r="AD98" t="s">
        <v>22</v>
      </c>
      <c r="AE98" t="s">
        <v>22</v>
      </c>
      <c r="AF98">
        <v>1</v>
      </c>
      <c r="AG98">
        <v>1</v>
      </c>
      <c r="AH98">
        <v>6</v>
      </c>
      <c r="AI98">
        <v>7</v>
      </c>
      <c r="AJ98">
        <v>9</v>
      </c>
      <c r="AK98">
        <v>199</v>
      </c>
      <c r="AL98">
        <v>6</v>
      </c>
      <c r="AM98">
        <v>159</v>
      </c>
      <c r="AN98">
        <v>72</v>
      </c>
      <c r="AO98">
        <v>167</v>
      </c>
      <c r="AP98">
        <v>6</v>
      </c>
      <c r="AQ98">
        <v>48</v>
      </c>
      <c r="AR98">
        <v>75</v>
      </c>
      <c r="AS98">
        <v>183</v>
      </c>
      <c r="AT98">
        <v>6</v>
      </c>
      <c r="AU98">
        <v>103.5</v>
      </c>
      <c r="AV98">
        <v>73.5</v>
      </c>
      <c r="AW98">
        <v>199</v>
      </c>
      <c r="AX98">
        <v>6</v>
      </c>
      <c r="AY98">
        <v>159</v>
      </c>
      <c r="AZ98">
        <v>75</v>
      </c>
      <c r="BA98">
        <v>7</v>
      </c>
      <c r="BB98">
        <v>0</v>
      </c>
      <c r="BC98">
        <v>7</v>
      </c>
      <c r="BD98">
        <v>3</v>
      </c>
      <c r="BE98">
        <v>8</v>
      </c>
      <c r="BF98">
        <v>9</v>
      </c>
      <c r="BG98" t="s">
        <v>142</v>
      </c>
      <c r="BH98" t="s">
        <v>33</v>
      </c>
      <c r="BI98" t="s">
        <v>49</v>
      </c>
      <c r="BJ98" t="s">
        <v>34</v>
      </c>
      <c r="BK98" t="s">
        <v>60</v>
      </c>
      <c r="BM98" t="s">
        <v>36</v>
      </c>
      <c r="BN98" t="s">
        <v>36</v>
      </c>
    </row>
    <row r="99" spans="1:66" hidden="1" x14ac:dyDescent="0.25">
      <c r="A99" s="6">
        <v>158</v>
      </c>
      <c r="B99" s="2">
        <v>45120.663530092592</v>
      </c>
      <c r="C99" s="2">
        <v>45120.677581018521</v>
      </c>
      <c r="D99" t="s">
        <v>72</v>
      </c>
      <c r="E99">
        <v>100</v>
      </c>
      <c r="F99">
        <v>1213</v>
      </c>
      <c r="G99" t="b">
        <v>1</v>
      </c>
      <c r="H99" s="2">
        <v>45120.677581018521</v>
      </c>
      <c r="I99" t="s">
        <v>437</v>
      </c>
      <c r="J99" t="s">
        <v>98</v>
      </c>
      <c r="K99" t="s">
        <v>56</v>
      </c>
      <c r="L99">
        <f t="shared" si="1"/>
        <v>9</v>
      </c>
      <c r="N99" s="3">
        <v>0.66319444444444442</v>
      </c>
      <c r="O99" s="7" t="s">
        <v>734</v>
      </c>
      <c r="P99" s="6">
        <v>70</v>
      </c>
      <c r="Q99" s="6">
        <v>0</v>
      </c>
      <c r="R99" s="6" t="s">
        <v>797</v>
      </c>
      <c r="T99" s="6">
        <v>1.2</v>
      </c>
      <c r="U99" s="6">
        <v>30.899999999999988</v>
      </c>
      <c r="V99" s="6">
        <v>63.690000000000012</v>
      </c>
      <c r="W99" s="6">
        <v>30.5</v>
      </c>
      <c r="X99" s="6">
        <v>732.78854595000007</v>
      </c>
      <c r="Y99" s="6">
        <v>5.5006571069999985</v>
      </c>
      <c r="Z99" t="s">
        <v>21</v>
      </c>
      <c r="AA99" t="s">
        <v>22</v>
      </c>
      <c r="AB99" t="s">
        <v>22</v>
      </c>
      <c r="AC99" t="s">
        <v>22</v>
      </c>
      <c r="AD99" t="s">
        <v>22</v>
      </c>
      <c r="AE99" t="s">
        <v>22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147</v>
      </c>
      <c r="AL99">
        <v>7</v>
      </c>
      <c r="AM99">
        <v>86</v>
      </c>
      <c r="AN99">
        <v>38</v>
      </c>
      <c r="AO99">
        <v>112</v>
      </c>
      <c r="AP99">
        <v>7</v>
      </c>
      <c r="AQ99">
        <v>140</v>
      </c>
      <c r="AR99">
        <v>40</v>
      </c>
      <c r="AS99">
        <v>129.5</v>
      </c>
      <c r="AT99">
        <v>7</v>
      </c>
      <c r="AU99">
        <v>113</v>
      </c>
      <c r="AV99">
        <v>39</v>
      </c>
      <c r="AW99">
        <v>147</v>
      </c>
      <c r="AX99">
        <v>7</v>
      </c>
      <c r="AY99">
        <v>140</v>
      </c>
      <c r="AZ99">
        <v>40</v>
      </c>
      <c r="BA99">
        <v>4</v>
      </c>
      <c r="BB99">
        <v>1</v>
      </c>
      <c r="BC99">
        <v>2</v>
      </c>
      <c r="BD99">
        <v>7</v>
      </c>
      <c r="BE99">
        <v>4</v>
      </c>
      <c r="BF99">
        <v>1</v>
      </c>
      <c r="BG99" t="s">
        <v>67</v>
      </c>
      <c r="BH99" t="s">
        <v>25</v>
      </c>
      <c r="BI99" t="s">
        <v>23</v>
      </c>
      <c r="BJ99" t="s">
        <v>34</v>
      </c>
      <c r="BK99" t="s">
        <v>60</v>
      </c>
      <c r="BM99" t="s">
        <v>50</v>
      </c>
      <c r="BN99" t="s">
        <v>34</v>
      </c>
    </row>
    <row r="100" spans="1:66" hidden="1" x14ac:dyDescent="0.25">
      <c r="A100" s="6">
        <v>159</v>
      </c>
      <c r="B100" s="2">
        <v>45120.663622685184</v>
      </c>
      <c r="C100" s="2">
        <v>45120.677824074075</v>
      </c>
      <c r="D100" t="s">
        <v>72</v>
      </c>
      <c r="E100">
        <v>100</v>
      </c>
      <c r="F100">
        <v>1226</v>
      </c>
      <c r="G100" t="b">
        <v>1</v>
      </c>
      <c r="H100" s="2">
        <v>45120.677824074075</v>
      </c>
      <c r="I100" t="s">
        <v>438</v>
      </c>
      <c r="J100" t="s">
        <v>98</v>
      </c>
      <c r="K100" t="s">
        <v>47</v>
      </c>
      <c r="L100">
        <f t="shared" si="1"/>
        <v>7</v>
      </c>
      <c r="N100" s="3">
        <v>0.66319444444444442</v>
      </c>
      <c r="O100" s="7" t="s">
        <v>734</v>
      </c>
      <c r="P100" s="6">
        <v>70</v>
      </c>
      <c r="Q100" s="6">
        <v>0</v>
      </c>
      <c r="R100" s="6" t="s">
        <v>797</v>
      </c>
      <c r="T100" s="6">
        <v>1.37</v>
      </c>
      <c r="U100" s="6">
        <v>30.959999999999997</v>
      </c>
      <c r="V100" s="6">
        <v>64.670000000000016</v>
      </c>
      <c r="W100" s="6">
        <v>30.924999999999994</v>
      </c>
      <c r="X100" s="6">
        <v>732.78854595000007</v>
      </c>
      <c r="Y100" s="6">
        <v>5.5006571069999985</v>
      </c>
      <c r="Z100" t="s">
        <v>22</v>
      </c>
      <c r="AA100" t="s">
        <v>22</v>
      </c>
      <c r="AB100" t="s">
        <v>49</v>
      </c>
      <c r="AC100" t="s">
        <v>22</v>
      </c>
      <c r="AD100" t="s">
        <v>22</v>
      </c>
      <c r="AE100" t="s">
        <v>22</v>
      </c>
      <c r="AF100">
        <v>2</v>
      </c>
      <c r="AG100">
        <v>4</v>
      </c>
      <c r="AH100">
        <v>5</v>
      </c>
      <c r="AI100">
        <v>6</v>
      </c>
      <c r="AJ100">
        <v>7</v>
      </c>
      <c r="AK100">
        <v>130</v>
      </c>
      <c r="AL100">
        <v>8</v>
      </c>
      <c r="AM100">
        <v>168</v>
      </c>
      <c r="AN100">
        <v>78</v>
      </c>
      <c r="AO100">
        <v>184</v>
      </c>
      <c r="AP100">
        <v>8</v>
      </c>
      <c r="AQ100">
        <v>128</v>
      </c>
      <c r="AR100">
        <v>72</v>
      </c>
      <c r="AS100">
        <v>157</v>
      </c>
      <c r="AT100">
        <v>8</v>
      </c>
      <c r="AU100">
        <v>148</v>
      </c>
      <c r="AV100">
        <v>75</v>
      </c>
      <c r="AW100">
        <v>184</v>
      </c>
      <c r="AX100">
        <v>8</v>
      </c>
      <c r="AY100">
        <v>168</v>
      </c>
      <c r="AZ100">
        <v>78</v>
      </c>
      <c r="BA100">
        <v>8</v>
      </c>
      <c r="BB100">
        <v>2</v>
      </c>
      <c r="BC100">
        <v>6</v>
      </c>
      <c r="BD100">
        <v>7</v>
      </c>
      <c r="BE100">
        <v>6</v>
      </c>
      <c r="BF100">
        <v>1</v>
      </c>
      <c r="BG100" t="s">
        <v>32</v>
      </c>
      <c r="BH100" t="s">
        <v>25</v>
      </c>
      <c r="BI100" t="s">
        <v>23</v>
      </c>
      <c r="BJ100" t="s">
        <v>42</v>
      </c>
      <c r="BK100" t="s">
        <v>60</v>
      </c>
      <c r="BM100" t="s">
        <v>28</v>
      </c>
      <c r="BN100" t="s">
        <v>34</v>
      </c>
    </row>
    <row r="101" spans="1:66" hidden="1" x14ac:dyDescent="0.25">
      <c r="A101" s="6">
        <v>160</v>
      </c>
      <c r="B101" s="2">
        <v>45124.43849537037</v>
      </c>
      <c r="C101" s="2">
        <v>45124.460763888892</v>
      </c>
      <c r="D101" t="s">
        <v>439</v>
      </c>
      <c r="E101">
        <v>100</v>
      </c>
      <c r="F101">
        <v>1923</v>
      </c>
      <c r="G101" t="b">
        <v>1</v>
      </c>
      <c r="H101" s="2">
        <v>45124.460775462961</v>
      </c>
      <c r="I101" t="s">
        <v>440</v>
      </c>
      <c r="J101" t="s">
        <v>145</v>
      </c>
      <c r="K101" t="s">
        <v>56</v>
      </c>
      <c r="L101">
        <f>IF(AND(J101="SET3",K101="ID1"),13,IF(AND(J101="SET3",K101="ID2"),14,IF(AND(J101="SET3",K101="ID3"),15,IF(AND(J101="SET3",K101="ID4"),16,IF(AND(J101="SET3",K101="ID5"),17,IF(AND(J101="SET3",K101="ID6"),18,0))))))</f>
        <v>15</v>
      </c>
      <c r="M101" t="s">
        <v>149</v>
      </c>
      <c r="N101" t="s">
        <v>441</v>
      </c>
      <c r="O101" s="7" t="s">
        <v>734</v>
      </c>
      <c r="P101" s="6">
        <v>55</v>
      </c>
      <c r="Q101" s="6">
        <v>0</v>
      </c>
      <c r="R101" s="6" t="s">
        <v>793</v>
      </c>
      <c r="T101" s="6">
        <v>1.2</v>
      </c>
      <c r="U101" s="6">
        <v>29.959999999999997</v>
      </c>
      <c r="V101" s="6">
        <v>72.72999999999999</v>
      </c>
      <c r="W101" s="6">
        <v>29.854999999999997</v>
      </c>
      <c r="X101" s="6">
        <v>587.64805154999999</v>
      </c>
      <c r="Y101" s="6">
        <v>10.499162484000001</v>
      </c>
      <c r="Z101" t="s">
        <v>22</v>
      </c>
      <c r="AA101" t="s">
        <v>22</v>
      </c>
      <c r="AB101" t="s">
        <v>22</v>
      </c>
      <c r="AC101" t="s">
        <v>22</v>
      </c>
      <c r="AD101" t="s">
        <v>22</v>
      </c>
      <c r="AE101" t="s">
        <v>22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131</v>
      </c>
      <c r="AL101">
        <v>7</v>
      </c>
      <c r="AM101">
        <v>107</v>
      </c>
      <c r="AN101">
        <v>49</v>
      </c>
      <c r="AO101">
        <v>108</v>
      </c>
      <c r="AP101">
        <v>6</v>
      </c>
      <c r="AQ101">
        <v>175</v>
      </c>
      <c r="AR101">
        <v>45</v>
      </c>
      <c r="AS101">
        <v>119.5</v>
      </c>
      <c r="AT101">
        <v>6.5</v>
      </c>
      <c r="AU101">
        <v>141</v>
      </c>
      <c r="AV101">
        <v>47</v>
      </c>
      <c r="AW101">
        <v>131</v>
      </c>
      <c r="AX101">
        <v>7</v>
      </c>
      <c r="AY101">
        <v>175</v>
      </c>
      <c r="AZ101">
        <v>49</v>
      </c>
      <c r="BA101">
        <v>7</v>
      </c>
      <c r="BB101">
        <v>5</v>
      </c>
      <c r="BC101">
        <v>6</v>
      </c>
      <c r="BD101">
        <v>7</v>
      </c>
      <c r="BE101">
        <v>6</v>
      </c>
      <c r="BF101">
        <v>4</v>
      </c>
      <c r="BG101" t="s">
        <v>32</v>
      </c>
      <c r="BH101" t="s">
        <v>41</v>
      </c>
      <c r="BI101" t="s">
        <v>22</v>
      </c>
      <c r="BJ101" t="s">
        <v>26</v>
      </c>
      <c r="BM101" t="s">
        <v>28</v>
      </c>
      <c r="BN101" t="s">
        <v>36</v>
      </c>
    </row>
    <row r="102" spans="1:66" hidden="1" x14ac:dyDescent="0.25">
      <c r="A102" s="6">
        <v>161</v>
      </c>
      <c r="B102" s="2">
        <v>45124.437442129631</v>
      </c>
      <c r="C102" s="2">
        <v>45124.460879629631</v>
      </c>
      <c r="D102" t="s">
        <v>442</v>
      </c>
      <c r="E102">
        <v>100</v>
      </c>
      <c r="F102">
        <v>2025</v>
      </c>
      <c r="G102" t="b">
        <v>1</v>
      </c>
      <c r="H102" s="2">
        <v>45124.4608912037</v>
      </c>
      <c r="I102" t="s">
        <v>443</v>
      </c>
      <c r="J102" t="s">
        <v>145</v>
      </c>
      <c r="K102" t="s">
        <v>47</v>
      </c>
      <c r="L102">
        <f t="shared" ref="L102:L154" si="2">IF(AND(J102="SET3",K102="ID1"),13,IF(AND(J102="SET3",K102="ID2"),14,IF(AND(J102="SET3",K102="ID3"),15,IF(AND(J102="SET3",K102="ID4"),16,IF(AND(J102="SET3",K102="ID5"),17,IF(AND(J102="SET3",K102="ID6"),18,0))))))</f>
        <v>13</v>
      </c>
      <c r="M102" t="s">
        <v>146</v>
      </c>
      <c r="N102" s="3">
        <v>0.44791666666666669</v>
      </c>
      <c r="O102" s="7" t="s">
        <v>734</v>
      </c>
      <c r="P102" s="6">
        <v>55</v>
      </c>
      <c r="Q102" s="6">
        <v>0</v>
      </c>
      <c r="R102" s="6" t="s">
        <v>793</v>
      </c>
      <c r="T102" s="6">
        <v>1.37</v>
      </c>
      <c r="U102" s="6">
        <v>29.899999999999995</v>
      </c>
      <c r="V102" s="6">
        <v>72.859999999999985</v>
      </c>
      <c r="W102" s="6">
        <v>29.799999999999994</v>
      </c>
      <c r="X102" s="6">
        <v>587.64805154999999</v>
      </c>
      <c r="Y102" s="6">
        <v>10.499162484000001</v>
      </c>
      <c r="Z102" t="s">
        <v>22</v>
      </c>
      <c r="AA102" t="s">
        <v>22</v>
      </c>
      <c r="AB102" t="s">
        <v>23</v>
      </c>
      <c r="AC102" t="s">
        <v>22</v>
      </c>
      <c r="AD102" t="s">
        <v>22</v>
      </c>
      <c r="AE102" t="s">
        <v>22</v>
      </c>
      <c r="AF102">
        <v>0</v>
      </c>
      <c r="AG102">
        <v>0</v>
      </c>
      <c r="AH102">
        <v>3</v>
      </c>
      <c r="AI102">
        <v>10</v>
      </c>
      <c r="AJ102">
        <v>3</v>
      </c>
      <c r="AK102">
        <v>55</v>
      </c>
      <c r="AL102">
        <v>6</v>
      </c>
      <c r="AM102">
        <v>144</v>
      </c>
      <c r="AN102">
        <v>47</v>
      </c>
      <c r="AO102">
        <v>99</v>
      </c>
      <c r="AP102">
        <v>7</v>
      </c>
      <c r="AQ102">
        <v>110</v>
      </c>
      <c r="AR102">
        <v>39</v>
      </c>
      <c r="AS102">
        <v>77</v>
      </c>
      <c r="AT102">
        <v>6.5</v>
      </c>
      <c r="AU102">
        <v>127</v>
      </c>
      <c r="AV102">
        <v>43</v>
      </c>
      <c r="AW102">
        <v>99</v>
      </c>
      <c r="AX102">
        <v>7</v>
      </c>
      <c r="AY102">
        <v>144</v>
      </c>
      <c r="AZ102">
        <v>47</v>
      </c>
      <c r="BA102">
        <v>9</v>
      </c>
      <c r="BB102">
        <v>3</v>
      </c>
      <c r="BC102">
        <v>5</v>
      </c>
      <c r="BD102">
        <v>3</v>
      </c>
      <c r="BE102">
        <v>10</v>
      </c>
      <c r="BF102">
        <v>3</v>
      </c>
      <c r="BG102" t="s">
        <v>67</v>
      </c>
      <c r="BH102" t="s">
        <v>41</v>
      </c>
      <c r="BI102" t="s">
        <v>23</v>
      </c>
      <c r="BJ102" t="s">
        <v>26</v>
      </c>
      <c r="BM102" t="s">
        <v>36</v>
      </c>
      <c r="BN102" t="s">
        <v>36</v>
      </c>
    </row>
    <row r="103" spans="1:66" hidden="1" x14ac:dyDescent="0.25">
      <c r="A103" s="6">
        <v>162</v>
      </c>
      <c r="B103" s="2">
        <v>45124.438009259262</v>
      </c>
      <c r="C103" s="2">
        <v>45124.4609837963</v>
      </c>
      <c r="D103" t="s">
        <v>69</v>
      </c>
      <c r="E103">
        <v>100</v>
      </c>
      <c r="F103">
        <v>1985</v>
      </c>
      <c r="G103" t="b">
        <v>1</v>
      </c>
      <c r="H103" s="2">
        <v>45124.460995370369</v>
      </c>
      <c r="I103" t="s">
        <v>444</v>
      </c>
      <c r="J103" t="s">
        <v>145</v>
      </c>
      <c r="K103" t="s">
        <v>39</v>
      </c>
      <c r="L103">
        <f t="shared" si="2"/>
        <v>17</v>
      </c>
      <c r="M103" t="s">
        <v>152</v>
      </c>
      <c r="N103" t="s">
        <v>441</v>
      </c>
      <c r="O103" s="7" t="s">
        <v>734</v>
      </c>
      <c r="P103" s="6">
        <v>55</v>
      </c>
      <c r="Q103" s="6">
        <v>0</v>
      </c>
      <c r="R103" s="6" t="s">
        <v>793</v>
      </c>
      <c r="T103" s="6">
        <v>1.31</v>
      </c>
      <c r="U103" s="6">
        <v>29.929999999999996</v>
      </c>
      <c r="V103" s="6">
        <v>72.794999999999987</v>
      </c>
      <c r="W103" s="6">
        <v>29.827499999999993</v>
      </c>
      <c r="X103" s="6">
        <v>587.64805154999999</v>
      </c>
      <c r="Y103" s="6">
        <v>10.499162484000001</v>
      </c>
      <c r="Z103" t="s">
        <v>21</v>
      </c>
      <c r="AA103" t="s">
        <v>22</v>
      </c>
      <c r="AB103" t="s">
        <v>23</v>
      </c>
      <c r="AC103" t="s">
        <v>22</v>
      </c>
      <c r="AD103" t="s">
        <v>21</v>
      </c>
      <c r="AE103" t="s">
        <v>22</v>
      </c>
      <c r="AF103">
        <v>0</v>
      </c>
      <c r="AG103">
        <v>0</v>
      </c>
      <c r="AH103">
        <v>0</v>
      </c>
      <c r="AI103">
        <v>6</v>
      </c>
      <c r="AJ103">
        <v>1</v>
      </c>
      <c r="AK103">
        <v>81</v>
      </c>
      <c r="AL103">
        <v>7</v>
      </c>
      <c r="AM103">
        <v>143</v>
      </c>
      <c r="AN103">
        <v>56</v>
      </c>
      <c r="AO103">
        <v>46</v>
      </c>
      <c r="AP103">
        <v>6</v>
      </c>
      <c r="AQ103">
        <v>182</v>
      </c>
      <c r="AR103">
        <v>52</v>
      </c>
      <c r="AS103">
        <v>63.5</v>
      </c>
      <c r="AT103">
        <v>6.5</v>
      </c>
      <c r="AU103">
        <v>162.5</v>
      </c>
      <c r="AV103">
        <v>54</v>
      </c>
      <c r="AW103">
        <v>81</v>
      </c>
      <c r="AX103">
        <v>7</v>
      </c>
      <c r="AY103">
        <v>182</v>
      </c>
      <c r="AZ103">
        <v>56</v>
      </c>
      <c r="BA103">
        <v>8</v>
      </c>
      <c r="BB103">
        <v>2</v>
      </c>
      <c r="BC103">
        <v>7</v>
      </c>
      <c r="BD103">
        <v>3</v>
      </c>
      <c r="BE103">
        <v>9</v>
      </c>
      <c r="BF103">
        <v>9</v>
      </c>
      <c r="BG103" t="s">
        <v>80</v>
      </c>
      <c r="BH103" t="s">
        <v>41</v>
      </c>
      <c r="BI103" t="s">
        <v>21</v>
      </c>
      <c r="BJ103" t="s">
        <v>26</v>
      </c>
      <c r="BM103" t="s">
        <v>28</v>
      </c>
      <c r="BN103" t="s">
        <v>26</v>
      </c>
    </row>
    <row r="104" spans="1:66" hidden="1" x14ac:dyDescent="0.25">
      <c r="A104" s="6">
        <v>163</v>
      </c>
      <c r="B104" s="9">
        <v>45124.437141203707</v>
      </c>
      <c r="C104" s="9">
        <v>45124.464814814812</v>
      </c>
      <c r="D104" s="10" t="s">
        <v>445</v>
      </c>
      <c r="E104" s="10">
        <v>100</v>
      </c>
      <c r="F104" s="10">
        <v>2391</v>
      </c>
      <c r="G104" s="10" t="b">
        <v>1</v>
      </c>
      <c r="H104" s="9">
        <v>45124.464826388888</v>
      </c>
      <c r="I104" s="10" t="s">
        <v>446</v>
      </c>
      <c r="J104" s="10" t="s">
        <v>145</v>
      </c>
      <c r="K104" s="10" t="s">
        <v>19</v>
      </c>
      <c r="L104">
        <f t="shared" si="2"/>
        <v>14</v>
      </c>
      <c r="M104" s="10" t="s">
        <v>157</v>
      </c>
      <c r="N104" s="10"/>
      <c r="O104" s="12" t="s">
        <v>734</v>
      </c>
      <c r="P104" s="6">
        <v>55</v>
      </c>
      <c r="Q104" s="13">
        <v>0</v>
      </c>
      <c r="R104" s="6" t="s">
        <v>793</v>
      </c>
      <c r="S104" s="13"/>
      <c r="T104" s="6">
        <v>0.85</v>
      </c>
      <c r="U104" s="13">
        <v>29.929999999999996</v>
      </c>
      <c r="V104" s="13">
        <v>72.794999999999987</v>
      </c>
      <c r="W104" s="13">
        <v>29.827499999999993</v>
      </c>
      <c r="X104" s="6">
        <v>587.64805154999999</v>
      </c>
      <c r="Y104" s="6">
        <v>10.499162484000001</v>
      </c>
      <c r="Z104" s="10" t="s">
        <v>22</v>
      </c>
      <c r="AA104" s="10" t="s">
        <v>22</v>
      </c>
      <c r="AB104" s="10" t="s">
        <v>23</v>
      </c>
      <c r="AC104" s="10" t="s">
        <v>21</v>
      </c>
      <c r="AD104" s="10" t="s">
        <v>22</v>
      </c>
      <c r="AE104" s="10" t="s">
        <v>22</v>
      </c>
      <c r="AF104" s="10">
        <v>0</v>
      </c>
      <c r="AG104" s="10">
        <v>0</v>
      </c>
      <c r="AH104" s="10">
        <v>2</v>
      </c>
      <c r="AI104" s="10">
        <v>5</v>
      </c>
      <c r="AJ104" s="10">
        <v>3</v>
      </c>
      <c r="AK104" s="10">
        <v>98</v>
      </c>
      <c r="AL104" s="10">
        <v>6</v>
      </c>
      <c r="AM104" s="10">
        <v>196</v>
      </c>
      <c r="AN104" s="10">
        <v>61</v>
      </c>
      <c r="AO104" s="10">
        <v>144</v>
      </c>
      <c r="AP104" s="10">
        <v>6</v>
      </c>
      <c r="AQ104" s="10">
        <v>150</v>
      </c>
      <c r="AR104" s="10">
        <v>66</v>
      </c>
      <c r="AS104">
        <v>121</v>
      </c>
      <c r="AT104">
        <v>6</v>
      </c>
      <c r="AU104">
        <v>173</v>
      </c>
      <c r="AV104">
        <v>63.5</v>
      </c>
      <c r="AW104">
        <v>144</v>
      </c>
      <c r="AX104">
        <v>6</v>
      </c>
      <c r="AY104">
        <v>196</v>
      </c>
      <c r="AZ104">
        <v>66</v>
      </c>
      <c r="BA104" s="10">
        <v>8</v>
      </c>
      <c r="BB104" s="10">
        <v>0</v>
      </c>
      <c r="BC104" s="10">
        <v>4</v>
      </c>
      <c r="BD104" s="10">
        <v>6</v>
      </c>
      <c r="BE104" s="10">
        <v>7</v>
      </c>
      <c r="BF104" s="10">
        <v>3</v>
      </c>
      <c r="BG104" s="10" t="s">
        <v>67</v>
      </c>
      <c r="BH104" s="10" t="s">
        <v>25</v>
      </c>
      <c r="BI104" s="10" t="s">
        <v>21</v>
      </c>
      <c r="BJ104" s="10" t="s">
        <v>34</v>
      </c>
      <c r="BK104" s="10" t="s">
        <v>60</v>
      </c>
      <c r="BL104" s="10"/>
      <c r="BM104" s="10" t="s">
        <v>28</v>
      </c>
      <c r="BN104" s="10" t="s">
        <v>36</v>
      </c>
    </row>
    <row r="105" spans="1:66" hidden="1" x14ac:dyDescent="0.25">
      <c r="A105" s="6">
        <v>164</v>
      </c>
      <c r="B105" s="2">
        <v>45124.445069444446</v>
      </c>
      <c r="C105" s="2">
        <v>45124.465289351851</v>
      </c>
      <c r="D105" t="s">
        <v>447</v>
      </c>
      <c r="E105">
        <v>100</v>
      </c>
      <c r="F105">
        <v>1747</v>
      </c>
      <c r="G105" t="b">
        <v>1</v>
      </c>
      <c r="H105" s="2">
        <v>45124.465300925927</v>
      </c>
      <c r="I105" t="s">
        <v>448</v>
      </c>
      <c r="J105" t="s">
        <v>145</v>
      </c>
      <c r="K105" t="s">
        <v>53</v>
      </c>
      <c r="L105">
        <f t="shared" si="2"/>
        <v>16</v>
      </c>
      <c r="M105" t="s">
        <v>160</v>
      </c>
      <c r="N105" t="s">
        <v>449</v>
      </c>
      <c r="O105" s="7" t="s">
        <v>734</v>
      </c>
      <c r="P105" s="6">
        <v>55</v>
      </c>
      <c r="Q105" s="6">
        <v>0</v>
      </c>
      <c r="R105" s="6" t="s">
        <v>793</v>
      </c>
      <c r="T105" s="6">
        <v>0.86</v>
      </c>
      <c r="U105" s="6">
        <v>29.899999999999995</v>
      </c>
      <c r="V105" s="6">
        <v>72.859999999999985</v>
      </c>
      <c r="W105" s="6">
        <v>29.799999999999994</v>
      </c>
      <c r="X105" s="6">
        <v>587.64805154999999</v>
      </c>
      <c r="Y105" s="6">
        <v>10.499162484000001</v>
      </c>
      <c r="Z105" t="s">
        <v>21</v>
      </c>
      <c r="AA105" t="s">
        <v>21</v>
      </c>
      <c r="AB105" t="s">
        <v>23</v>
      </c>
      <c r="AC105" t="s">
        <v>21</v>
      </c>
      <c r="AD105" t="s">
        <v>23</v>
      </c>
      <c r="AE105" t="s">
        <v>23</v>
      </c>
      <c r="AF105">
        <v>0</v>
      </c>
      <c r="AG105">
        <v>1</v>
      </c>
      <c r="AH105">
        <v>2</v>
      </c>
      <c r="AI105">
        <v>3</v>
      </c>
      <c r="AJ105">
        <v>1</v>
      </c>
      <c r="AK105">
        <v>132</v>
      </c>
      <c r="AL105">
        <v>7</v>
      </c>
      <c r="AM105">
        <v>201</v>
      </c>
      <c r="AN105">
        <v>68</v>
      </c>
      <c r="AO105">
        <v>170</v>
      </c>
      <c r="AP105">
        <v>6</v>
      </c>
      <c r="AQ105">
        <v>193</v>
      </c>
      <c r="AR105">
        <v>64</v>
      </c>
      <c r="AS105">
        <v>151</v>
      </c>
      <c r="AT105">
        <v>6.5</v>
      </c>
      <c r="AU105">
        <v>197</v>
      </c>
      <c r="AV105">
        <v>66</v>
      </c>
      <c r="AW105">
        <v>170</v>
      </c>
      <c r="AX105">
        <v>7</v>
      </c>
      <c r="AY105">
        <v>201</v>
      </c>
      <c r="AZ105">
        <v>68</v>
      </c>
      <c r="BA105">
        <v>5</v>
      </c>
      <c r="BB105">
        <v>0</v>
      </c>
      <c r="BC105">
        <v>5</v>
      </c>
      <c r="BD105">
        <v>6</v>
      </c>
      <c r="BE105">
        <v>3</v>
      </c>
      <c r="BF105">
        <v>3</v>
      </c>
      <c r="BG105" t="s">
        <v>67</v>
      </c>
      <c r="BH105" t="s">
        <v>25</v>
      </c>
      <c r="BI105" t="s">
        <v>22</v>
      </c>
      <c r="BJ105" t="s">
        <v>26</v>
      </c>
      <c r="BM105" t="s">
        <v>50</v>
      </c>
      <c r="BN105" t="s">
        <v>50</v>
      </c>
    </row>
    <row r="106" spans="1:66" hidden="1" x14ac:dyDescent="0.25">
      <c r="A106" s="6">
        <v>165</v>
      </c>
      <c r="B106" s="2">
        <v>45124.470254629632</v>
      </c>
      <c r="C106" s="2">
        <v>45124.47960648148</v>
      </c>
      <c r="D106" t="s">
        <v>450</v>
      </c>
      <c r="E106">
        <v>100</v>
      </c>
      <c r="F106">
        <v>808</v>
      </c>
      <c r="G106" t="b">
        <v>1</v>
      </c>
      <c r="H106" s="2">
        <v>45124.479618055557</v>
      </c>
      <c r="I106" t="s">
        <v>451</v>
      </c>
      <c r="J106" t="s">
        <v>145</v>
      </c>
      <c r="K106" t="s">
        <v>30</v>
      </c>
      <c r="L106">
        <f t="shared" si="2"/>
        <v>18</v>
      </c>
      <c r="M106" t="s">
        <v>154</v>
      </c>
      <c r="N106" s="3">
        <v>0.44791666666666669</v>
      </c>
      <c r="O106" s="7" t="s">
        <v>734</v>
      </c>
      <c r="P106" s="6">
        <v>55</v>
      </c>
      <c r="Q106" s="6">
        <v>0</v>
      </c>
      <c r="R106" s="6" t="s">
        <v>793</v>
      </c>
      <c r="T106" s="6">
        <v>0.98</v>
      </c>
      <c r="U106" s="6">
        <v>29.959999999999997</v>
      </c>
      <c r="V106" s="6">
        <v>72.72999999999999</v>
      </c>
      <c r="W106" s="6">
        <v>29.854999999999997</v>
      </c>
      <c r="X106" s="6">
        <v>587.64805154999999</v>
      </c>
      <c r="Y106" s="6">
        <v>10.499162484000001</v>
      </c>
      <c r="Z106" t="s">
        <v>21</v>
      </c>
      <c r="AA106" t="s">
        <v>22</v>
      </c>
      <c r="AB106" t="s">
        <v>23</v>
      </c>
      <c r="AC106" t="s">
        <v>22</v>
      </c>
      <c r="AD106" t="s">
        <v>22</v>
      </c>
      <c r="AE106" t="s">
        <v>21</v>
      </c>
      <c r="AF106">
        <v>1</v>
      </c>
      <c r="AG106">
        <v>0</v>
      </c>
      <c r="AH106">
        <v>4</v>
      </c>
      <c r="AI106">
        <v>4</v>
      </c>
      <c r="AJ106">
        <v>4</v>
      </c>
      <c r="AK106">
        <v>120</v>
      </c>
      <c r="AL106">
        <v>7</v>
      </c>
      <c r="AM106">
        <v>204</v>
      </c>
      <c r="AN106">
        <v>67</v>
      </c>
      <c r="AO106">
        <v>109</v>
      </c>
      <c r="AP106">
        <v>7</v>
      </c>
      <c r="AQ106">
        <v>197</v>
      </c>
      <c r="AR106">
        <v>60</v>
      </c>
      <c r="AS106">
        <v>114.5</v>
      </c>
      <c r="AT106">
        <v>7</v>
      </c>
      <c r="AU106">
        <v>200.5</v>
      </c>
      <c r="AV106">
        <v>63.5</v>
      </c>
      <c r="AW106">
        <v>120</v>
      </c>
      <c r="AX106">
        <v>7</v>
      </c>
      <c r="AY106">
        <v>204</v>
      </c>
      <c r="AZ106">
        <v>67</v>
      </c>
      <c r="BA106">
        <v>6</v>
      </c>
      <c r="BB106">
        <v>2</v>
      </c>
      <c r="BC106">
        <v>6</v>
      </c>
      <c r="BD106">
        <v>6</v>
      </c>
      <c r="BE106">
        <v>6</v>
      </c>
      <c r="BF106">
        <v>2</v>
      </c>
      <c r="BG106" t="s">
        <v>32</v>
      </c>
      <c r="BH106" t="s">
        <v>25</v>
      </c>
      <c r="BI106" t="s">
        <v>21</v>
      </c>
      <c r="BJ106" t="s">
        <v>36</v>
      </c>
      <c r="BK106" t="s">
        <v>43</v>
      </c>
      <c r="BL106" t="s">
        <v>452</v>
      </c>
      <c r="BM106" t="s">
        <v>28</v>
      </c>
      <c r="BN106" t="s">
        <v>36</v>
      </c>
    </row>
    <row r="107" spans="1:66" hidden="1" x14ac:dyDescent="0.25">
      <c r="A107" s="6">
        <v>166</v>
      </c>
      <c r="B107" s="2">
        <v>45124.486597222225</v>
      </c>
      <c r="C107" s="2">
        <v>45124.497824074075</v>
      </c>
      <c r="D107" t="s">
        <v>453</v>
      </c>
      <c r="E107">
        <v>100</v>
      </c>
      <c r="F107">
        <v>970</v>
      </c>
      <c r="G107" t="b">
        <v>1</v>
      </c>
      <c r="H107" s="2">
        <v>45124.497835648152</v>
      </c>
      <c r="I107" t="s">
        <v>454</v>
      </c>
      <c r="J107" t="s">
        <v>145</v>
      </c>
      <c r="K107" t="s">
        <v>47</v>
      </c>
      <c r="L107">
        <f t="shared" si="2"/>
        <v>13</v>
      </c>
      <c r="M107" t="s">
        <v>146</v>
      </c>
      <c r="N107" s="3">
        <v>0.4861111111111111</v>
      </c>
      <c r="O107" s="7" t="s">
        <v>734</v>
      </c>
      <c r="P107" s="6">
        <v>70</v>
      </c>
      <c r="Q107" s="6">
        <v>0</v>
      </c>
      <c r="R107" s="6" t="s">
        <v>798</v>
      </c>
      <c r="T107" s="6">
        <v>1.37</v>
      </c>
      <c r="U107" s="6">
        <v>29.97</v>
      </c>
      <c r="V107" s="6">
        <v>71.550000000000011</v>
      </c>
      <c r="W107" s="6">
        <v>29.879999999999988</v>
      </c>
      <c r="X107" s="6">
        <v>675.99493899999982</v>
      </c>
      <c r="Y107" s="6">
        <v>9.3036192645</v>
      </c>
      <c r="Z107" t="s">
        <v>21</v>
      </c>
      <c r="AA107" t="s">
        <v>22</v>
      </c>
      <c r="AB107" t="s">
        <v>21</v>
      </c>
      <c r="AC107" t="s">
        <v>22</v>
      </c>
      <c r="AD107" t="s">
        <v>22</v>
      </c>
      <c r="AE107" t="s">
        <v>21</v>
      </c>
      <c r="AF107">
        <v>0</v>
      </c>
      <c r="AG107">
        <v>0</v>
      </c>
      <c r="AH107">
        <v>3</v>
      </c>
      <c r="AI107">
        <v>10</v>
      </c>
      <c r="AJ107">
        <v>3</v>
      </c>
      <c r="AK107">
        <v>126</v>
      </c>
      <c r="AL107">
        <v>6</v>
      </c>
      <c r="AM107">
        <v>169</v>
      </c>
      <c r="AN107">
        <v>45</v>
      </c>
      <c r="AO107">
        <v>139</v>
      </c>
      <c r="AP107">
        <v>5</v>
      </c>
      <c r="AQ107">
        <v>196</v>
      </c>
      <c r="AR107">
        <v>49</v>
      </c>
      <c r="AS107">
        <v>132.5</v>
      </c>
      <c r="AT107">
        <v>5.5</v>
      </c>
      <c r="AU107">
        <v>182.5</v>
      </c>
      <c r="AV107">
        <v>47</v>
      </c>
      <c r="AW107">
        <v>139</v>
      </c>
      <c r="AX107">
        <v>6</v>
      </c>
      <c r="AY107">
        <v>196</v>
      </c>
      <c r="AZ107">
        <v>49</v>
      </c>
      <c r="BA107">
        <v>9</v>
      </c>
      <c r="BB107">
        <v>0</v>
      </c>
      <c r="BC107">
        <v>6</v>
      </c>
      <c r="BD107">
        <v>2</v>
      </c>
      <c r="BE107">
        <v>10</v>
      </c>
      <c r="BF107">
        <v>7</v>
      </c>
      <c r="BG107" t="s">
        <v>67</v>
      </c>
      <c r="BH107" t="s">
        <v>41</v>
      </c>
      <c r="BI107" t="s">
        <v>49</v>
      </c>
      <c r="BJ107" t="s">
        <v>34</v>
      </c>
      <c r="BK107" t="s">
        <v>60</v>
      </c>
      <c r="BM107" t="s">
        <v>26</v>
      </c>
      <c r="BN107" t="s">
        <v>36</v>
      </c>
    </row>
    <row r="108" spans="1:66" hidden="1" x14ac:dyDescent="0.25">
      <c r="A108" s="6">
        <v>167</v>
      </c>
      <c r="B108" s="2">
        <v>45124.486724537041</v>
      </c>
      <c r="C108" s="2">
        <v>45124.498912037037</v>
      </c>
      <c r="D108" t="s">
        <v>439</v>
      </c>
      <c r="E108">
        <v>100</v>
      </c>
      <c r="F108">
        <v>1053</v>
      </c>
      <c r="G108" t="b">
        <v>1</v>
      </c>
      <c r="H108" s="2">
        <v>45124.498923611114</v>
      </c>
      <c r="I108" t="s">
        <v>455</v>
      </c>
      <c r="J108" t="s">
        <v>145</v>
      </c>
      <c r="K108" t="s">
        <v>56</v>
      </c>
      <c r="L108">
        <f t="shared" si="2"/>
        <v>15</v>
      </c>
      <c r="M108" t="s">
        <v>149</v>
      </c>
      <c r="N108" t="s">
        <v>456</v>
      </c>
      <c r="O108" s="7" t="s">
        <v>734</v>
      </c>
      <c r="P108" s="6">
        <v>70</v>
      </c>
      <c r="Q108" s="6">
        <v>0</v>
      </c>
      <c r="R108" s="6" t="s">
        <v>798</v>
      </c>
      <c r="T108" s="6">
        <v>1.2</v>
      </c>
      <c r="U108" s="6">
        <v>30.100000000000012</v>
      </c>
      <c r="V108" s="6">
        <v>71.580000000000013</v>
      </c>
      <c r="W108" s="6">
        <v>30.005000000000003</v>
      </c>
      <c r="X108" s="6">
        <v>675.99493899999982</v>
      </c>
      <c r="Y108" s="6">
        <v>9.3036192645</v>
      </c>
      <c r="Z108" t="s">
        <v>22</v>
      </c>
      <c r="AA108" t="s">
        <v>22</v>
      </c>
      <c r="AB108" t="s">
        <v>22</v>
      </c>
      <c r="AC108" t="s">
        <v>22</v>
      </c>
      <c r="AD108" t="s">
        <v>22</v>
      </c>
      <c r="AE108" t="s">
        <v>22</v>
      </c>
      <c r="AF108">
        <v>0</v>
      </c>
      <c r="AG108">
        <v>0</v>
      </c>
      <c r="AH108">
        <v>1</v>
      </c>
      <c r="AI108">
        <v>1</v>
      </c>
      <c r="AJ108">
        <v>1</v>
      </c>
      <c r="AK108">
        <v>5</v>
      </c>
      <c r="AL108">
        <v>7</v>
      </c>
      <c r="AM108">
        <v>86</v>
      </c>
      <c r="AN108">
        <v>50</v>
      </c>
      <c r="AO108">
        <v>124</v>
      </c>
      <c r="AP108">
        <v>4</v>
      </c>
      <c r="AQ108">
        <v>150</v>
      </c>
      <c r="AR108">
        <v>42</v>
      </c>
      <c r="AS108">
        <v>64.5</v>
      </c>
      <c r="AT108">
        <v>5.5</v>
      </c>
      <c r="AU108">
        <v>118</v>
      </c>
      <c r="AV108">
        <v>46</v>
      </c>
      <c r="AW108">
        <v>124</v>
      </c>
      <c r="AX108">
        <v>7</v>
      </c>
      <c r="AY108">
        <v>150</v>
      </c>
      <c r="AZ108">
        <v>50</v>
      </c>
      <c r="BA108">
        <v>6</v>
      </c>
      <c r="BB108">
        <v>5</v>
      </c>
      <c r="BC108">
        <v>6</v>
      </c>
      <c r="BD108">
        <v>6</v>
      </c>
      <c r="BE108">
        <v>7</v>
      </c>
      <c r="BF108">
        <v>7</v>
      </c>
      <c r="BG108" t="s">
        <v>67</v>
      </c>
      <c r="BH108" t="s">
        <v>41</v>
      </c>
      <c r="BI108" t="s">
        <v>49</v>
      </c>
      <c r="BJ108" t="s">
        <v>42</v>
      </c>
      <c r="BK108" t="s">
        <v>60</v>
      </c>
      <c r="BM108" t="s">
        <v>28</v>
      </c>
      <c r="BN108" t="s">
        <v>42</v>
      </c>
    </row>
    <row r="109" spans="1:66" hidden="1" x14ac:dyDescent="0.25">
      <c r="A109" s="6">
        <v>168</v>
      </c>
      <c r="B109" s="2">
        <v>45124.486562500002</v>
      </c>
      <c r="C109" s="2">
        <v>45124.498969907407</v>
      </c>
      <c r="D109" t="s">
        <v>82</v>
      </c>
      <c r="E109">
        <v>100</v>
      </c>
      <c r="F109">
        <v>1071</v>
      </c>
      <c r="G109" t="b">
        <v>1</v>
      </c>
      <c r="H109" s="2">
        <v>45124.498969907407</v>
      </c>
      <c r="I109" t="s">
        <v>457</v>
      </c>
      <c r="J109" t="s">
        <v>145</v>
      </c>
      <c r="K109" t="s">
        <v>39</v>
      </c>
      <c r="L109">
        <f t="shared" si="2"/>
        <v>17</v>
      </c>
      <c r="M109" t="s">
        <v>152</v>
      </c>
      <c r="N109" s="3">
        <v>0.4861111111111111</v>
      </c>
      <c r="O109" s="7" t="s">
        <v>734</v>
      </c>
      <c r="P109" s="6">
        <v>70</v>
      </c>
      <c r="Q109" s="6">
        <v>0</v>
      </c>
      <c r="R109" s="6" t="s">
        <v>798</v>
      </c>
      <c r="T109" s="6">
        <v>1.31</v>
      </c>
      <c r="U109" s="6">
        <v>30.035000000000004</v>
      </c>
      <c r="V109" s="6">
        <v>71.565000000000012</v>
      </c>
      <c r="W109" s="6">
        <v>29.942499999999995</v>
      </c>
      <c r="X109" s="6">
        <v>675.99493899999982</v>
      </c>
      <c r="Y109" s="6">
        <v>9.3036192645</v>
      </c>
      <c r="Z109" t="s">
        <v>21</v>
      </c>
      <c r="AA109" t="s">
        <v>22</v>
      </c>
      <c r="AB109" t="s">
        <v>23</v>
      </c>
      <c r="AC109" t="s">
        <v>22</v>
      </c>
      <c r="AD109" t="s">
        <v>21</v>
      </c>
      <c r="AE109" t="s">
        <v>22</v>
      </c>
      <c r="AF109">
        <v>0</v>
      </c>
      <c r="AG109">
        <v>1</v>
      </c>
      <c r="AH109">
        <v>0</v>
      </c>
      <c r="AI109">
        <v>6</v>
      </c>
      <c r="AJ109">
        <v>2</v>
      </c>
      <c r="AK109">
        <v>37</v>
      </c>
      <c r="AL109">
        <v>7</v>
      </c>
      <c r="AM109">
        <v>110</v>
      </c>
      <c r="AN109">
        <v>57</v>
      </c>
      <c r="AO109">
        <v>36</v>
      </c>
      <c r="AP109">
        <v>6</v>
      </c>
      <c r="AQ109">
        <v>148</v>
      </c>
      <c r="AR109">
        <v>59</v>
      </c>
      <c r="AS109">
        <v>36.5</v>
      </c>
      <c r="AT109">
        <v>6.5</v>
      </c>
      <c r="AU109">
        <v>129</v>
      </c>
      <c r="AV109">
        <v>58</v>
      </c>
      <c r="AW109">
        <v>37</v>
      </c>
      <c r="AX109">
        <v>7</v>
      </c>
      <c r="AY109">
        <v>148</v>
      </c>
      <c r="AZ109">
        <v>59</v>
      </c>
      <c r="BA109">
        <v>8</v>
      </c>
      <c r="BB109">
        <v>1</v>
      </c>
      <c r="BC109">
        <v>6</v>
      </c>
      <c r="BD109">
        <v>7</v>
      </c>
      <c r="BE109">
        <v>9</v>
      </c>
      <c r="BF109">
        <v>9</v>
      </c>
      <c r="BG109" t="s">
        <v>32</v>
      </c>
      <c r="BH109" t="s">
        <v>41</v>
      </c>
      <c r="BI109" t="s">
        <v>40</v>
      </c>
      <c r="BJ109" t="s">
        <v>36</v>
      </c>
      <c r="BK109" t="s">
        <v>60</v>
      </c>
      <c r="BM109" t="s">
        <v>50</v>
      </c>
      <c r="BN109" t="s">
        <v>28</v>
      </c>
    </row>
    <row r="110" spans="1:66" hidden="1" x14ac:dyDescent="0.25">
      <c r="A110" s="6">
        <v>169</v>
      </c>
      <c r="B110" s="2">
        <v>45124.480520833335</v>
      </c>
      <c r="C110" s="2">
        <v>45124.499016203707</v>
      </c>
      <c r="D110" t="s">
        <v>82</v>
      </c>
      <c r="E110">
        <v>100</v>
      </c>
      <c r="F110">
        <v>1597</v>
      </c>
      <c r="G110" t="b">
        <v>1</v>
      </c>
      <c r="H110" s="2">
        <v>45124.499016203707</v>
      </c>
      <c r="I110" t="s">
        <v>458</v>
      </c>
      <c r="J110" t="s">
        <v>145</v>
      </c>
      <c r="K110" t="s">
        <v>30</v>
      </c>
      <c r="L110">
        <f t="shared" si="2"/>
        <v>18</v>
      </c>
      <c r="M110" t="s">
        <v>154</v>
      </c>
      <c r="N110" s="3">
        <v>0.4861111111111111</v>
      </c>
      <c r="O110" s="7" t="s">
        <v>734</v>
      </c>
      <c r="P110" s="6">
        <v>70</v>
      </c>
      <c r="Q110" s="6">
        <v>0</v>
      </c>
      <c r="R110" s="6" t="s">
        <v>798</v>
      </c>
      <c r="T110" s="6">
        <v>0.98</v>
      </c>
      <c r="U110" s="6">
        <v>30.100000000000012</v>
      </c>
      <c r="V110" s="6">
        <v>71.580000000000013</v>
      </c>
      <c r="W110" s="6">
        <v>30.005000000000003</v>
      </c>
      <c r="X110" s="6">
        <v>675.99493899999982</v>
      </c>
      <c r="Y110" s="6">
        <v>9.3036192645</v>
      </c>
      <c r="Z110" t="s">
        <v>23</v>
      </c>
      <c r="AA110" t="s">
        <v>22</v>
      </c>
      <c r="AB110" t="s">
        <v>21</v>
      </c>
      <c r="AC110" t="s">
        <v>22</v>
      </c>
      <c r="AD110" t="s">
        <v>22</v>
      </c>
      <c r="AE110" t="s">
        <v>21</v>
      </c>
      <c r="AF110">
        <v>1</v>
      </c>
      <c r="AG110">
        <v>0</v>
      </c>
      <c r="AH110">
        <v>5</v>
      </c>
      <c r="AI110">
        <v>3</v>
      </c>
      <c r="AJ110">
        <v>5</v>
      </c>
      <c r="AK110">
        <v>111</v>
      </c>
      <c r="AL110">
        <v>6</v>
      </c>
      <c r="AM110">
        <v>214</v>
      </c>
      <c r="AN110">
        <v>67</v>
      </c>
      <c r="AO110">
        <v>144</v>
      </c>
      <c r="AP110">
        <v>8</v>
      </c>
      <c r="AQ110">
        <v>100</v>
      </c>
      <c r="AR110">
        <v>66</v>
      </c>
      <c r="AS110">
        <v>127.5</v>
      </c>
      <c r="AT110">
        <v>7</v>
      </c>
      <c r="AU110">
        <v>157</v>
      </c>
      <c r="AV110">
        <v>66.5</v>
      </c>
      <c r="AW110">
        <v>144</v>
      </c>
      <c r="AX110">
        <v>8</v>
      </c>
      <c r="AY110">
        <v>214</v>
      </c>
      <c r="AZ110">
        <v>67</v>
      </c>
      <c r="BA110">
        <v>5</v>
      </c>
      <c r="BB110">
        <v>0</v>
      </c>
      <c r="BC110">
        <v>6</v>
      </c>
      <c r="BD110">
        <v>4</v>
      </c>
      <c r="BE110">
        <v>5</v>
      </c>
      <c r="BF110">
        <v>0</v>
      </c>
      <c r="BG110" t="s">
        <v>32</v>
      </c>
      <c r="BH110" t="s">
        <v>25</v>
      </c>
      <c r="BI110" t="s">
        <v>21</v>
      </c>
      <c r="BJ110" t="s">
        <v>36</v>
      </c>
      <c r="BK110" t="s">
        <v>167</v>
      </c>
      <c r="BM110" t="s">
        <v>50</v>
      </c>
      <c r="BN110" t="s">
        <v>36</v>
      </c>
    </row>
    <row r="111" spans="1:66" hidden="1" x14ac:dyDescent="0.25">
      <c r="A111" s="6">
        <v>170</v>
      </c>
      <c r="B111" s="2">
        <v>45124.486805555556</v>
      </c>
      <c r="C111" s="2">
        <v>45124.501400462963</v>
      </c>
      <c r="D111" t="s">
        <v>447</v>
      </c>
      <c r="E111">
        <v>100</v>
      </c>
      <c r="F111">
        <v>1261</v>
      </c>
      <c r="G111" t="b">
        <v>1</v>
      </c>
      <c r="H111" s="2">
        <v>45124.50141203704</v>
      </c>
      <c r="I111" t="s">
        <v>459</v>
      </c>
      <c r="J111" t="s">
        <v>145</v>
      </c>
      <c r="K111" t="s">
        <v>53</v>
      </c>
      <c r="L111">
        <f t="shared" si="2"/>
        <v>16</v>
      </c>
      <c r="M111" t="s">
        <v>160</v>
      </c>
      <c r="N111" t="s">
        <v>460</v>
      </c>
      <c r="O111" s="7" t="s">
        <v>734</v>
      </c>
      <c r="P111" s="6">
        <v>70</v>
      </c>
      <c r="Q111" s="6">
        <v>0</v>
      </c>
      <c r="R111" s="6" t="s">
        <v>798</v>
      </c>
      <c r="T111" s="6">
        <v>0.86</v>
      </c>
      <c r="U111" s="6">
        <v>29.97</v>
      </c>
      <c r="V111" s="6">
        <v>71.550000000000011</v>
      </c>
      <c r="W111" s="6">
        <v>29.879999999999988</v>
      </c>
      <c r="X111" s="6">
        <v>675.99493899999982</v>
      </c>
      <c r="Y111" s="6">
        <v>9.3036192645</v>
      </c>
      <c r="Z111" t="s">
        <v>49</v>
      </c>
      <c r="AA111" t="s">
        <v>21</v>
      </c>
      <c r="AB111" t="s">
        <v>23</v>
      </c>
      <c r="AC111" t="s">
        <v>21</v>
      </c>
      <c r="AD111" t="s">
        <v>23</v>
      </c>
      <c r="AE111" t="s">
        <v>21</v>
      </c>
      <c r="AF111">
        <v>0</v>
      </c>
      <c r="AG111">
        <v>0</v>
      </c>
      <c r="AH111">
        <v>5</v>
      </c>
      <c r="AI111">
        <v>5</v>
      </c>
      <c r="AJ111">
        <v>1</v>
      </c>
      <c r="AK111">
        <v>182</v>
      </c>
      <c r="AL111">
        <v>6</v>
      </c>
      <c r="AM111">
        <v>186</v>
      </c>
      <c r="AN111">
        <v>42</v>
      </c>
      <c r="AO111">
        <v>166</v>
      </c>
      <c r="AP111">
        <v>6</v>
      </c>
      <c r="AQ111">
        <v>210</v>
      </c>
      <c r="AR111">
        <v>54</v>
      </c>
      <c r="AS111">
        <v>174</v>
      </c>
      <c r="AT111">
        <v>6</v>
      </c>
      <c r="AU111">
        <v>198</v>
      </c>
      <c r="AV111">
        <v>48</v>
      </c>
      <c r="AW111">
        <v>182</v>
      </c>
      <c r="AX111">
        <v>6</v>
      </c>
      <c r="AY111">
        <v>210</v>
      </c>
      <c r="AZ111">
        <v>54</v>
      </c>
      <c r="BA111">
        <v>8</v>
      </c>
      <c r="BB111">
        <v>0</v>
      </c>
      <c r="BC111">
        <v>6</v>
      </c>
      <c r="BD111">
        <v>4</v>
      </c>
      <c r="BE111">
        <v>5</v>
      </c>
      <c r="BF111">
        <v>7</v>
      </c>
      <c r="BG111" t="s">
        <v>32</v>
      </c>
      <c r="BH111" t="s">
        <v>25</v>
      </c>
      <c r="BI111" t="s">
        <v>21</v>
      </c>
      <c r="BJ111" t="s">
        <v>34</v>
      </c>
      <c r="BK111" t="s">
        <v>60</v>
      </c>
      <c r="BM111" t="s">
        <v>28</v>
      </c>
      <c r="BN111" t="s">
        <v>26</v>
      </c>
    </row>
    <row r="112" spans="1:66" hidden="1" x14ac:dyDescent="0.25">
      <c r="A112" s="6">
        <v>171</v>
      </c>
      <c r="B112" s="2">
        <v>45124.486631944441</v>
      </c>
      <c r="C112" s="2">
        <v>45124.502256944441</v>
      </c>
      <c r="D112" t="s">
        <v>445</v>
      </c>
      <c r="E112">
        <v>100</v>
      </c>
      <c r="F112">
        <v>1349</v>
      </c>
      <c r="G112" t="b">
        <v>1</v>
      </c>
      <c r="H112" s="2">
        <v>45124.502256944441</v>
      </c>
      <c r="I112" t="s">
        <v>461</v>
      </c>
      <c r="J112" t="s">
        <v>145</v>
      </c>
      <c r="K112" t="s">
        <v>19</v>
      </c>
      <c r="L112">
        <f t="shared" si="2"/>
        <v>14</v>
      </c>
      <c r="M112" t="s">
        <v>157</v>
      </c>
      <c r="N112" s="3">
        <v>0.48680555555555555</v>
      </c>
      <c r="O112" s="7" t="s">
        <v>734</v>
      </c>
      <c r="P112" s="6">
        <v>70</v>
      </c>
      <c r="Q112" s="6">
        <v>0</v>
      </c>
      <c r="R112" s="6" t="s">
        <v>798</v>
      </c>
      <c r="T112" s="6">
        <v>0.85</v>
      </c>
      <c r="U112" s="6">
        <v>30.035000000000004</v>
      </c>
      <c r="V112" s="6">
        <v>71.565000000000012</v>
      </c>
      <c r="W112" s="6">
        <v>29.942499999999995</v>
      </c>
      <c r="X112" s="6">
        <v>675.99493899999982</v>
      </c>
      <c r="Y112" s="6">
        <v>9.3036192645</v>
      </c>
      <c r="Z112" t="s">
        <v>21</v>
      </c>
      <c r="AA112" t="s">
        <v>22</v>
      </c>
      <c r="AB112" t="s">
        <v>23</v>
      </c>
      <c r="AC112" t="s">
        <v>21</v>
      </c>
      <c r="AD112" t="s">
        <v>22</v>
      </c>
      <c r="AE112" t="s">
        <v>22</v>
      </c>
      <c r="AF112">
        <v>0</v>
      </c>
      <c r="AG112">
        <v>0</v>
      </c>
      <c r="AH112">
        <v>3</v>
      </c>
      <c r="AI112">
        <v>4</v>
      </c>
      <c r="AJ112">
        <v>2</v>
      </c>
      <c r="AK112">
        <v>120</v>
      </c>
      <c r="AL112">
        <v>8</v>
      </c>
      <c r="AM112">
        <v>143</v>
      </c>
      <c r="AN112">
        <v>49</v>
      </c>
      <c r="AO112">
        <v>110</v>
      </c>
      <c r="AP112">
        <v>7</v>
      </c>
      <c r="AQ112">
        <v>156</v>
      </c>
      <c r="AR112">
        <v>66</v>
      </c>
      <c r="AS112">
        <v>115</v>
      </c>
      <c r="AT112">
        <v>7.5</v>
      </c>
      <c r="AU112">
        <v>149.5</v>
      </c>
      <c r="AV112">
        <v>57.5</v>
      </c>
      <c r="AW112">
        <v>120</v>
      </c>
      <c r="AX112">
        <v>8</v>
      </c>
      <c r="AY112">
        <v>156</v>
      </c>
      <c r="AZ112">
        <v>66</v>
      </c>
      <c r="BA112">
        <v>9</v>
      </c>
      <c r="BB112">
        <v>0</v>
      </c>
      <c r="BC112">
        <v>3</v>
      </c>
      <c r="BD112">
        <v>4</v>
      </c>
      <c r="BE112">
        <v>7</v>
      </c>
      <c r="BF112">
        <v>3</v>
      </c>
      <c r="BG112" t="s">
        <v>67</v>
      </c>
      <c r="BH112" t="s">
        <v>25</v>
      </c>
      <c r="BI112" t="s">
        <v>49</v>
      </c>
      <c r="BJ112" t="s">
        <v>42</v>
      </c>
      <c r="BK112" t="s">
        <v>60</v>
      </c>
      <c r="BM112" t="s">
        <v>28</v>
      </c>
      <c r="BN112" t="s">
        <v>42</v>
      </c>
    </row>
    <row r="113" spans="1:66" hidden="1" x14ac:dyDescent="0.25">
      <c r="A113" s="6">
        <v>172</v>
      </c>
      <c r="B113" s="2">
        <v>45124.566319444442</v>
      </c>
      <c r="C113" s="2">
        <v>45124.577662037038</v>
      </c>
      <c r="D113" t="s">
        <v>453</v>
      </c>
      <c r="E113">
        <v>100</v>
      </c>
      <c r="F113">
        <v>979</v>
      </c>
      <c r="G113" t="b">
        <v>1</v>
      </c>
      <c r="H113" s="2">
        <v>45124.577662037038</v>
      </c>
      <c r="I113" t="s">
        <v>462</v>
      </c>
      <c r="J113" t="s">
        <v>145</v>
      </c>
      <c r="K113" t="s">
        <v>47</v>
      </c>
      <c r="L113">
        <f t="shared" si="2"/>
        <v>13</v>
      </c>
      <c r="M113" t="s">
        <v>146</v>
      </c>
      <c r="N113" s="3">
        <v>0.56597222222222221</v>
      </c>
      <c r="O113" s="7" t="s">
        <v>735</v>
      </c>
      <c r="P113" s="6">
        <v>70</v>
      </c>
      <c r="Q113" s="6">
        <v>0</v>
      </c>
      <c r="R113" s="6" t="s">
        <v>799</v>
      </c>
      <c r="S113" s="6">
        <v>3.7000000000000012E-2</v>
      </c>
      <c r="T113" s="6">
        <v>3.7000000000000012E-2</v>
      </c>
      <c r="U113" s="6">
        <v>30.495000000000012</v>
      </c>
      <c r="V113" s="6">
        <v>77.16</v>
      </c>
      <c r="W113" s="6">
        <v>30.159999999999997</v>
      </c>
      <c r="X113" s="6">
        <v>692.83751810000001</v>
      </c>
      <c r="Y113" s="6">
        <v>11.75000247</v>
      </c>
      <c r="Z113" t="s">
        <v>23</v>
      </c>
      <c r="AA113" t="s">
        <v>22</v>
      </c>
      <c r="AB113" t="s">
        <v>21</v>
      </c>
      <c r="AC113" t="s">
        <v>22</v>
      </c>
      <c r="AD113" t="s">
        <v>21</v>
      </c>
      <c r="AE113" t="s">
        <v>21</v>
      </c>
      <c r="AF113">
        <v>8</v>
      </c>
      <c r="AG113">
        <v>0</v>
      </c>
      <c r="AH113">
        <v>3</v>
      </c>
      <c r="AI113">
        <v>4</v>
      </c>
      <c r="AJ113">
        <v>3</v>
      </c>
      <c r="AK113">
        <v>90</v>
      </c>
      <c r="AL113">
        <v>6</v>
      </c>
      <c r="AM113">
        <v>182</v>
      </c>
      <c r="AN113">
        <v>46</v>
      </c>
      <c r="AO113">
        <v>135</v>
      </c>
      <c r="AP113">
        <v>5</v>
      </c>
      <c r="AQ113">
        <v>132</v>
      </c>
      <c r="AR113">
        <v>54</v>
      </c>
      <c r="AS113">
        <v>112.5</v>
      </c>
      <c r="AT113">
        <v>5.5</v>
      </c>
      <c r="AU113">
        <v>157</v>
      </c>
      <c r="AV113">
        <v>50</v>
      </c>
      <c r="AW113">
        <v>135</v>
      </c>
      <c r="AX113">
        <v>6</v>
      </c>
      <c r="AY113">
        <v>182</v>
      </c>
      <c r="AZ113">
        <v>54</v>
      </c>
      <c r="BA113">
        <v>9</v>
      </c>
      <c r="BB113">
        <v>1</v>
      </c>
      <c r="BC113">
        <v>5</v>
      </c>
      <c r="BD113">
        <v>2</v>
      </c>
      <c r="BE113">
        <v>10</v>
      </c>
      <c r="BF113">
        <v>5</v>
      </c>
      <c r="BG113" t="s">
        <v>348</v>
      </c>
      <c r="BH113" t="s">
        <v>207</v>
      </c>
      <c r="BI113" t="s">
        <v>49</v>
      </c>
      <c r="BJ113" t="s">
        <v>34</v>
      </c>
      <c r="BK113" t="s">
        <v>60</v>
      </c>
      <c r="BM113" t="s">
        <v>42</v>
      </c>
      <c r="BN113" t="s">
        <v>42</v>
      </c>
    </row>
    <row r="114" spans="1:66" hidden="1" x14ac:dyDescent="0.25">
      <c r="A114" s="6">
        <v>173</v>
      </c>
      <c r="B114" s="2">
        <v>45124.554675925923</v>
      </c>
      <c r="C114" s="2">
        <v>45124.578043981484</v>
      </c>
      <c r="D114" t="s">
        <v>129</v>
      </c>
      <c r="E114">
        <v>100</v>
      </c>
      <c r="F114">
        <v>2019</v>
      </c>
      <c r="G114" t="b">
        <v>1</v>
      </c>
      <c r="H114" s="2">
        <v>45124.578055555554</v>
      </c>
      <c r="I114" t="s">
        <v>463</v>
      </c>
      <c r="J114" t="s">
        <v>145</v>
      </c>
      <c r="K114" t="s">
        <v>39</v>
      </c>
      <c r="L114">
        <f t="shared" si="2"/>
        <v>17</v>
      </c>
      <c r="M114" t="s">
        <v>152</v>
      </c>
      <c r="N114" s="3">
        <v>0.56597222222222221</v>
      </c>
      <c r="O114" s="7" t="s">
        <v>735</v>
      </c>
      <c r="P114" s="6">
        <v>70</v>
      </c>
      <c r="Q114" s="6">
        <v>0</v>
      </c>
      <c r="R114" s="6" t="s">
        <v>799</v>
      </c>
      <c r="S114" s="6">
        <v>2.6250000000000009E-2</v>
      </c>
      <c r="T114" s="6">
        <v>2.6250000000000009E-2</v>
      </c>
      <c r="U114" s="6">
        <v>30.562500000000007</v>
      </c>
      <c r="V114" s="6">
        <v>77.664999999999992</v>
      </c>
      <c r="W114" s="6">
        <v>30.1325</v>
      </c>
      <c r="X114" s="6">
        <v>692.83751810000001</v>
      </c>
      <c r="Y114" s="6">
        <v>11.75000247</v>
      </c>
      <c r="Z114" t="s">
        <v>21</v>
      </c>
      <c r="AA114" t="s">
        <v>21</v>
      </c>
      <c r="AB114" t="s">
        <v>23</v>
      </c>
      <c r="AC114" t="s">
        <v>22</v>
      </c>
      <c r="AD114" t="s">
        <v>21</v>
      </c>
      <c r="AE114" t="s">
        <v>22</v>
      </c>
      <c r="AF114">
        <v>7</v>
      </c>
      <c r="AG114">
        <v>1</v>
      </c>
      <c r="AH114">
        <v>0</v>
      </c>
      <c r="AI114">
        <v>7</v>
      </c>
      <c r="AJ114">
        <v>1</v>
      </c>
      <c r="AK114">
        <v>71</v>
      </c>
      <c r="AL114">
        <v>5</v>
      </c>
      <c r="AM114">
        <v>170</v>
      </c>
      <c r="AN114">
        <v>53</v>
      </c>
      <c r="AO114">
        <v>83</v>
      </c>
      <c r="AP114">
        <v>7</v>
      </c>
      <c r="AQ114">
        <v>176</v>
      </c>
      <c r="AR114">
        <v>50</v>
      </c>
      <c r="AS114">
        <v>77</v>
      </c>
      <c r="AT114">
        <v>6</v>
      </c>
      <c r="AU114">
        <v>173</v>
      </c>
      <c r="AV114">
        <v>51.5</v>
      </c>
      <c r="AW114">
        <v>83</v>
      </c>
      <c r="AX114">
        <v>7</v>
      </c>
      <c r="AY114">
        <v>176</v>
      </c>
      <c r="AZ114">
        <v>53</v>
      </c>
      <c r="BA114">
        <v>10</v>
      </c>
      <c r="BB114">
        <v>7</v>
      </c>
      <c r="BC114">
        <v>6</v>
      </c>
      <c r="BD114">
        <v>6</v>
      </c>
      <c r="BE114">
        <v>10</v>
      </c>
      <c r="BF114">
        <v>10</v>
      </c>
      <c r="BG114" t="s">
        <v>348</v>
      </c>
      <c r="BH114" t="s">
        <v>207</v>
      </c>
      <c r="BI114" t="s">
        <v>23</v>
      </c>
      <c r="BJ114" t="s">
        <v>36</v>
      </c>
      <c r="BK114" t="s">
        <v>60</v>
      </c>
      <c r="BM114" t="s">
        <v>42</v>
      </c>
      <c r="BN114" t="s">
        <v>42</v>
      </c>
    </row>
    <row r="115" spans="1:66" hidden="1" x14ac:dyDescent="0.25">
      <c r="A115" s="6">
        <v>174</v>
      </c>
      <c r="B115" s="2">
        <v>45124.566423611112</v>
      </c>
      <c r="C115" s="2">
        <v>45124.578333333331</v>
      </c>
      <c r="D115" t="s">
        <v>57</v>
      </c>
      <c r="E115">
        <v>100</v>
      </c>
      <c r="F115">
        <v>1029</v>
      </c>
      <c r="G115" t="b">
        <v>1</v>
      </c>
      <c r="H115" s="2">
        <v>45124.578333333331</v>
      </c>
      <c r="I115" t="s">
        <v>464</v>
      </c>
      <c r="J115" t="s">
        <v>145</v>
      </c>
      <c r="K115" t="s">
        <v>30</v>
      </c>
      <c r="L115">
        <f t="shared" si="2"/>
        <v>18</v>
      </c>
      <c r="M115" t="s">
        <v>154</v>
      </c>
      <c r="N115" s="3">
        <v>0.56597222222222221</v>
      </c>
      <c r="O115" s="7" t="s">
        <v>735</v>
      </c>
      <c r="P115" s="6">
        <v>70</v>
      </c>
      <c r="Q115" s="6">
        <v>0</v>
      </c>
      <c r="R115" s="6" t="s">
        <v>799</v>
      </c>
      <c r="S115" s="6">
        <v>1.5500000000000003E-2</v>
      </c>
      <c r="T115" s="6">
        <v>1.5500000000000003E-2</v>
      </c>
      <c r="U115" s="6">
        <v>30.630000000000003</v>
      </c>
      <c r="V115" s="6">
        <v>78.169999999999987</v>
      </c>
      <c r="W115" s="6">
        <v>30.105000000000008</v>
      </c>
      <c r="X115" s="6">
        <v>692.83751810000001</v>
      </c>
      <c r="Y115" s="6">
        <v>11.75000247</v>
      </c>
      <c r="Z115" t="s">
        <v>21</v>
      </c>
      <c r="AA115" t="s">
        <v>22</v>
      </c>
      <c r="AB115" t="s">
        <v>21</v>
      </c>
      <c r="AC115" t="s">
        <v>22</v>
      </c>
      <c r="AD115" t="s">
        <v>22</v>
      </c>
      <c r="AE115" t="s">
        <v>21</v>
      </c>
      <c r="AF115">
        <v>4</v>
      </c>
      <c r="AG115">
        <v>0</v>
      </c>
      <c r="AH115">
        <v>5</v>
      </c>
      <c r="AI115">
        <v>4</v>
      </c>
      <c r="AJ115">
        <v>5</v>
      </c>
      <c r="AK115">
        <v>120</v>
      </c>
      <c r="AL115">
        <v>7</v>
      </c>
      <c r="AM115">
        <v>210</v>
      </c>
      <c r="AN115">
        <v>68</v>
      </c>
      <c r="AO115">
        <v>88</v>
      </c>
      <c r="AP115">
        <v>6</v>
      </c>
      <c r="AQ115">
        <v>144</v>
      </c>
      <c r="AR115">
        <v>44</v>
      </c>
      <c r="AS115">
        <v>104</v>
      </c>
      <c r="AT115">
        <v>6.5</v>
      </c>
      <c r="AU115">
        <v>177</v>
      </c>
      <c r="AV115">
        <v>56</v>
      </c>
      <c r="AW115">
        <v>120</v>
      </c>
      <c r="AX115">
        <v>7</v>
      </c>
      <c r="AY115">
        <v>210</v>
      </c>
      <c r="AZ115">
        <v>68</v>
      </c>
      <c r="BA115">
        <v>6</v>
      </c>
      <c r="BB115">
        <v>0</v>
      </c>
      <c r="BC115">
        <v>5</v>
      </c>
      <c r="BD115">
        <v>3</v>
      </c>
      <c r="BE115">
        <v>5</v>
      </c>
      <c r="BF115">
        <v>2</v>
      </c>
      <c r="BG115" t="s">
        <v>80</v>
      </c>
      <c r="BH115" t="s">
        <v>41</v>
      </c>
      <c r="BI115" t="s">
        <v>23</v>
      </c>
      <c r="BJ115" t="s">
        <v>34</v>
      </c>
      <c r="BK115" t="s">
        <v>167</v>
      </c>
      <c r="BM115" t="s">
        <v>34</v>
      </c>
      <c r="BN115" t="s">
        <v>36</v>
      </c>
    </row>
    <row r="116" spans="1:66" hidden="1" x14ac:dyDescent="0.25">
      <c r="A116" s="6">
        <v>175</v>
      </c>
      <c r="B116" s="2">
        <v>45124.566828703704</v>
      </c>
      <c r="C116" s="2">
        <v>45124.57949074074</v>
      </c>
      <c r="D116" t="s">
        <v>439</v>
      </c>
      <c r="E116">
        <v>100</v>
      </c>
      <c r="F116">
        <v>1094</v>
      </c>
      <c r="G116" t="b">
        <v>1</v>
      </c>
      <c r="H116" s="2">
        <v>45124.57949074074</v>
      </c>
      <c r="I116" t="s">
        <v>465</v>
      </c>
      <c r="J116" t="s">
        <v>145</v>
      </c>
      <c r="K116" t="s">
        <v>56</v>
      </c>
      <c r="L116">
        <f t="shared" si="2"/>
        <v>15</v>
      </c>
      <c r="M116" t="s">
        <v>149</v>
      </c>
      <c r="N116" t="s">
        <v>466</v>
      </c>
      <c r="O116" s="7" t="s">
        <v>735</v>
      </c>
      <c r="P116" s="6">
        <v>70</v>
      </c>
      <c r="Q116" s="6">
        <v>0</v>
      </c>
      <c r="R116" s="6" t="s">
        <v>799</v>
      </c>
      <c r="S116" s="6">
        <v>1.5500000000000003E-2</v>
      </c>
      <c r="T116" s="6">
        <v>1.5500000000000003E-2</v>
      </c>
      <c r="U116" s="6">
        <v>30.630000000000003</v>
      </c>
      <c r="V116" s="6">
        <v>78.169999999999987</v>
      </c>
      <c r="W116" s="6">
        <v>30.105000000000008</v>
      </c>
      <c r="X116" s="6">
        <v>692.83751810000001</v>
      </c>
      <c r="Y116" s="6">
        <v>11.75000247</v>
      </c>
      <c r="Z116" t="s">
        <v>21</v>
      </c>
      <c r="AA116" t="s">
        <v>22</v>
      </c>
      <c r="AB116" t="s">
        <v>21</v>
      </c>
      <c r="AC116" t="s">
        <v>22</v>
      </c>
      <c r="AD116" t="s">
        <v>22</v>
      </c>
      <c r="AE116" t="s">
        <v>21</v>
      </c>
      <c r="AF116">
        <v>3</v>
      </c>
      <c r="AG116">
        <v>1</v>
      </c>
      <c r="AH116">
        <v>1</v>
      </c>
      <c r="AI116">
        <v>2</v>
      </c>
      <c r="AJ116">
        <v>1</v>
      </c>
      <c r="AK116">
        <v>71</v>
      </c>
      <c r="AL116">
        <v>7</v>
      </c>
      <c r="AM116">
        <v>119</v>
      </c>
      <c r="AN116">
        <v>46</v>
      </c>
      <c r="AO116">
        <v>123</v>
      </c>
      <c r="AP116">
        <v>7</v>
      </c>
      <c r="AQ116">
        <v>136</v>
      </c>
      <c r="AR116">
        <v>44</v>
      </c>
      <c r="AS116">
        <v>97</v>
      </c>
      <c r="AT116">
        <v>7</v>
      </c>
      <c r="AU116">
        <v>127.5</v>
      </c>
      <c r="AV116">
        <v>45</v>
      </c>
      <c r="AW116">
        <v>123</v>
      </c>
      <c r="AX116">
        <v>7</v>
      </c>
      <c r="AY116">
        <v>136</v>
      </c>
      <c r="AZ116">
        <v>46</v>
      </c>
      <c r="BA116">
        <v>5</v>
      </c>
      <c r="BB116">
        <v>5</v>
      </c>
      <c r="BC116">
        <v>4</v>
      </c>
      <c r="BD116">
        <v>5</v>
      </c>
      <c r="BE116">
        <v>5</v>
      </c>
      <c r="BF116">
        <v>4</v>
      </c>
      <c r="BG116" t="s">
        <v>142</v>
      </c>
      <c r="BH116" t="s">
        <v>207</v>
      </c>
      <c r="BI116" t="s">
        <v>49</v>
      </c>
      <c r="BJ116" t="s">
        <v>42</v>
      </c>
      <c r="BK116" t="s">
        <v>60</v>
      </c>
      <c r="BM116" t="s">
        <v>42</v>
      </c>
      <c r="BN116" t="s">
        <v>42</v>
      </c>
    </row>
    <row r="117" spans="1:66" hidden="1" x14ac:dyDescent="0.25">
      <c r="A117" s="6">
        <v>176</v>
      </c>
      <c r="B117" s="2">
        <v>45124.502870370372</v>
      </c>
      <c r="C117" s="2">
        <v>45124.581145833334</v>
      </c>
      <c r="D117" t="s">
        <v>467</v>
      </c>
      <c r="E117">
        <v>100</v>
      </c>
      <c r="F117">
        <v>6763</v>
      </c>
      <c r="G117" t="b">
        <v>1</v>
      </c>
      <c r="H117" s="2">
        <v>45124.581157407411</v>
      </c>
      <c r="I117" t="s">
        <v>468</v>
      </c>
      <c r="J117" t="s">
        <v>145</v>
      </c>
      <c r="K117" t="s">
        <v>19</v>
      </c>
      <c r="L117">
        <f t="shared" si="2"/>
        <v>14</v>
      </c>
      <c r="M117" t="s">
        <v>157</v>
      </c>
      <c r="N117" s="3">
        <v>0.56666666666666665</v>
      </c>
      <c r="O117" s="7" t="s">
        <v>735</v>
      </c>
      <c r="P117" s="6">
        <v>70</v>
      </c>
      <c r="Q117" s="6">
        <v>0</v>
      </c>
      <c r="R117" s="6" t="s">
        <v>799</v>
      </c>
      <c r="S117" s="6">
        <v>2.6250000000000009E-2</v>
      </c>
      <c r="T117" s="6">
        <v>2.6250000000000009E-2</v>
      </c>
      <c r="U117" s="6">
        <v>30.562500000000007</v>
      </c>
      <c r="V117" s="6">
        <v>77.664999999999992</v>
      </c>
      <c r="W117" s="6">
        <v>30.1325</v>
      </c>
      <c r="X117" s="6">
        <v>692.83751810000001</v>
      </c>
      <c r="Y117" s="6">
        <v>11.75000247</v>
      </c>
      <c r="Z117" t="s">
        <v>21</v>
      </c>
      <c r="AA117" t="s">
        <v>22</v>
      </c>
      <c r="AB117" t="s">
        <v>21</v>
      </c>
      <c r="AC117" t="s">
        <v>21</v>
      </c>
      <c r="AD117" t="s">
        <v>22</v>
      </c>
      <c r="AE117" t="s">
        <v>22</v>
      </c>
      <c r="AF117">
        <v>3</v>
      </c>
      <c r="AG117">
        <v>0</v>
      </c>
      <c r="AH117">
        <v>2</v>
      </c>
      <c r="AI117">
        <v>3</v>
      </c>
      <c r="AJ117">
        <v>2</v>
      </c>
      <c r="AK117">
        <v>132</v>
      </c>
      <c r="AL117">
        <v>7</v>
      </c>
      <c r="AM117">
        <v>160</v>
      </c>
      <c r="AN117">
        <v>62</v>
      </c>
      <c r="AO117">
        <v>78</v>
      </c>
      <c r="AP117">
        <v>8</v>
      </c>
      <c r="AQ117">
        <v>135</v>
      </c>
      <c r="AR117">
        <v>67</v>
      </c>
      <c r="AS117">
        <v>105</v>
      </c>
      <c r="AT117">
        <v>7.5</v>
      </c>
      <c r="AU117">
        <v>147.5</v>
      </c>
      <c r="AV117">
        <v>64.5</v>
      </c>
      <c r="AW117">
        <v>132</v>
      </c>
      <c r="AX117">
        <v>8</v>
      </c>
      <c r="AY117">
        <v>160</v>
      </c>
      <c r="AZ117">
        <v>67</v>
      </c>
      <c r="BA117">
        <v>8</v>
      </c>
      <c r="BB117">
        <v>1</v>
      </c>
      <c r="BC117">
        <v>3</v>
      </c>
      <c r="BD117">
        <v>3</v>
      </c>
      <c r="BE117">
        <v>6</v>
      </c>
      <c r="BF117">
        <v>3</v>
      </c>
      <c r="BG117" t="s">
        <v>348</v>
      </c>
      <c r="BH117" t="s">
        <v>207</v>
      </c>
      <c r="BI117" t="s">
        <v>23</v>
      </c>
      <c r="BJ117" t="s">
        <v>34</v>
      </c>
      <c r="BK117" t="s">
        <v>60</v>
      </c>
      <c r="BM117" t="s">
        <v>42</v>
      </c>
      <c r="BN117" t="s">
        <v>42</v>
      </c>
    </row>
    <row r="118" spans="1:66" hidden="1" x14ac:dyDescent="0.25">
      <c r="A118" s="6">
        <v>177</v>
      </c>
      <c r="B118" s="2">
        <v>45124.501539351855</v>
      </c>
      <c r="C118" s="2">
        <v>45124.581805555557</v>
      </c>
      <c r="D118" t="s">
        <v>447</v>
      </c>
      <c r="E118">
        <v>100</v>
      </c>
      <c r="F118">
        <v>6935</v>
      </c>
      <c r="G118" t="b">
        <v>1</v>
      </c>
      <c r="H118" s="2">
        <v>45124.581817129627</v>
      </c>
      <c r="I118" t="s">
        <v>469</v>
      </c>
      <c r="J118" t="s">
        <v>145</v>
      </c>
      <c r="K118" t="s">
        <v>53</v>
      </c>
      <c r="L118">
        <f t="shared" si="2"/>
        <v>16</v>
      </c>
      <c r="M118" t="s">
        <v>160</v>
      </c>
      <c r="N118" t="s">
        <v>470</v>
      </c>
      <c r="O118" s="7" t="s">
        <v>735</v>
      </c>
      <c r="P118" s="6">
        <v>70</v>
      </c>
      <c r="Q118" s="6">
        <v>0</v>
      </c>
      <c r="R118" s="6" t="s">
        <v>799</v>
      </c>
      <c r="S118" s="6">
        <v>3.7000000000000012E-2</v>
      </c>
      <c r="T118" s="6">
        <v>3.7000000000000012E-2</v>
      </c>
      <c r="U118" s="6">
        <v>30.495000000000012</v>
      </c>
      <c r="V118" s="6">
        <v>77.16</v>
      </c>
      <c r="W118" s="6">
        <v>30.159999999999997</v>
      </c>
      <c r="X118" s="6">
        <v>692.83751810000001</v>
      </c>
      <c r="Y118" s="6">
        <v>11.75000247</v>
      </c>
      <c r="Z118" t="s">
        <v>23</v>
      </c>
      <c r="AA118" t="s">
        <v>49</v>
      </c>
      <c r="AB118" t="s">
        <v>21</v>
      </c>
      <c r="AC118" t="s">
        <v>21</v>
      </c>
      <c r="AD118" t="s">
        <v>21</v>
      </c>
      <c r="AE118" t="s">
        <v>23</v>
      </c>
      <c r="AF118">
        <v>3</v>
      </c>
      <c r="AG118">
        <v>8</v>
      </c>
      <c r="AH118">
        <v>3</v>
      </c>
      <c r="AI118">
        <v>2</v>
      </c>
      <c r="AJ118">
        <v>3</v>
      </c>
      <c r="AK118">
        <v>133</v>
      </c>
      <c r="AL118">
        <v>6</v>
      </c>
      <c r="AM118">
        <v>220</v>
      </c>
      <c r="AN118">
        <v>68</v>
      </c>
      <c r="AO118">
        <v>180</v>
      </c>
      <c r="AP118">
        <v>6</v>
      </c>
      <c r="AQ118">
        <v>183</v>
      </c>
      <c r="AR118">
        <v>70</v>
      </c>
      <c r="AS118">
        <v>156.5</v>
      </c>
      <c r="AT118">
        <v>6</v>
      </c>
      <c r="AU118">
        <v>201.5</v>
      </c>
      <c r="AV118">
        <v>69</v>
      </c>
      <c r="AW118">
        <v>180</v>
      </c>
      <c r="AX118">
        <v>6</v>
      </c>
      <c r="AY118">
        <v>220</v>
      </c>
      <c r="AZ118">
        <v>70</v>
      </c>
      <c r="BA118">
        <v>8</v>
      </c>
      <c r="BB118">
        <v>1</v>
      </c>
      <c r="BC118">
        <v>4</v>
      </c>
      <c r="BD118">
        <v>6</v>
      </c>
      <c r="BE118">
        <v>6</v>
      </c>
      <c r="BF118">
        <v>6</v>
      </c>
      <c r="BG118" t="s">
        <v>80</v>
      </c>
      <c r="BH118" t="s">
        <v>33</v>
      </c>
      <c r="BI118" t="s">
        <v>23</v>
      </c>
      <c r="BJ118" t="s">
        <v>34</v>
      </c>
      <c r="BK118" t="s">
        <v>60</v>
      </c>
      <c r="BM118" t="s">
        <v>36</v>
      </c>
      <c r="BN118" t="s">
        <v>36</v>
      </c>
    </row>
    <row r="119" spans="1:66" hidden="1" x14ac:dyDescent="0.25">
      <c r="A119" s="6">
        <v>178</v>
      </c>
      <c r="B119" s="2">
        <v>45124.608171296299</v>
      </c>
      <c r="C119" s="2">
        <v>45124.619699074072</v>
      </c>
      <c r="D119" t="s">
        <v>471</v>
      </c>
      <c r="E119">
        <v>100</v>
      </c>
      <c r="F119">
        <v>996</v>
      </c>
      <c r="G119" t="b">
        <v>1</v>
      </c>
      <c r="H119" s="2">
        <v>45124.619699074072</v>
      </c>
      <c r="I119" t="s">
        <v>472</v>
      </c>
      <c r="J119" t="s">
        <v>145</v>
      </c>
      <c r="K119" t="s">
        <v>47</v>
      </c>
      <c r="L119">
        <f t="shared" si="2"/>
        <v>13</v>
      </c>
      <c r="M119" t="s">
        <v>146</v>
      </c>
      <c r="N119" s="3">
        <v>0.60763888888888895</v>
      </c>
      <c r="O119" s="7" t="s">
        <v>735</v>
      </c>
      <c r="P119" s="6">
        <v>55</v>
      </c>
      <c r="Q119" s="6">
        <v>0</v>
      </c>
      <c r="R119" s="6" t="s">
        <v>786</v>
      </c>
      <c r="S119" s="6">
        <v>3.2500000000000001E-2</v>
      </c>
      <c r="T119" s="6">
        <v>3.2500000000000001E-2</v>
      </c>
      <c r="U119" s="6">
        <v>30.655000000000001</v>
      </c>
      <c r="V119" s="6">
        <v>75.605000000000004</v>
      </c>
      <c r="W119" s="6">
        <v>30.264999999999997</v>
      </c>
      <c r="X119" s="6">
        <v>633.65630654999995</v>
      </c>
      <c r="Y119" s="6">
        <v>13.251084115000001</v>
      </c>
      <c r="Z119" t="s">
        <v>21</v>
      </c>
      <c r="AA119" t="s">
        <v>22</v>
      </c>
      <c r="AB119" t="s">
        <v>21</v>
      </c>
      <c r="AC119" t="s">
        <v>22</v>
      </c>
      <c r="AD119" t="s">
        <v>22</v>
      </c>
      <c r="AE119" t="s">
        <v>21</v>
      </c>
      <c r="AF119">
        <v>4</v>
      </c>
      <c r="AG119">
        <v>1</v>
      </c>
      <c r="AH119">
        <v>2</v>
      </c>
      <c r="AI119">
        <v>4</v>
      </c>
      <c r="AJ119">
        <v>3</v>
      </c>
      <c r="AK119">
        <v>151</v>
      </c>
      <c r="AL119">
        <v>4</v>
      </c>
      <c r="AM119">
        <v>134</v>
      </c>
      <c r="AN119">
        <v>39</v>
      </c>
      <c r="AO119">
        <v>104</v>
      </c>
      <c r="AP119">
        <v>5</v>
      </c>
      <c r="AQ119">
        <v>144</v>
      </c>
      <c r="AR119">
        <v>38</v>
      </c>
      <c r="AS119">
        <v>127.5</v>
      </c>
      <c r="AT119">
        <v>4.5</v>
      </c>
      <c r="AU119">
        <v>139</v>
      </c>
      <c r="AV119">
        <v>38.5</v>
      </c>
      <c r="AW119">
        <v>151</v>
      </c>
      <c r="AX119">
        <v>5</v>
      </c>
      <c r="AY119">
        <v>144</v>
      </c>
      <c r="AZ119">
        <v>39</v>
      </c>
      <c r="BA119">
        <v>9</v>
      </c>
      <c r="BB119">
        <v>2</v>
      </c>
      <c r="BC119">
        <v>6</v>
      </c>
      <c r="BD119">
        <v>0</v>
      </c>
      <c r="BE119">
        <v>2</v>
      </c>
      <c r="BF119">
        <v>1</v>
      </c>
      <c r="BG119" t="s">
        <v>348</v>
      </c>
      <c r="BH119" t="s">
        <v>207</v>
      </c>
      <c r="BI119" t="s">
        <v>23</v>
      </c>
      <c r="BJ119" t="s">
        <v>34</v>
      </c>
      <c r="BK119" t="s">
        <v>60</v>
      </c>
      <c r="BM119" t="s">
        <v>42</v>
      </c>
      <c r="BN119" t="s">
        <v>42</v>
      </c>
    </row>
    <row r="120" spans="1:66" hidden="1" x14ac:dyDescent="0.25">
      <c r="A120" s="6">
        <v>179</v>
      </c>
      <c r="B120" s="2">
        <v>45124.608298611114</v>
      </c>
      <c r="C120" s="2">
        <v>45124.620439814818</v>
      </c>
      <c r="D120" t="s">
        <v>439</v>
      </c>
      <c r="E120">
        <v>100</v>
      </c>
      <c r="F120">
        <v>1049</v>
      </c>
      <c r="G120" t="b">
        <v>1</v>
      </c>
      <c r="H120" s="2">
        <v>45124.620451388888</v>
      </c>
      <c r="I120" t="s">
        <v>473</v>
      </c>
      <c r="J120" t="s">
        <v>145</v>
      </c>
      <c r="K120" t="s">
        <v>56</v>
      </c>
      <c r="L120">
        <f t="shared" si="2"/>
        <v>15</v>
      </c>
      <c r="M120" t="s">
        <v>149</v>
      </c>
      <c r="N120" t="s">
        <v>192</v>
      </c>
      <c r="O120" s="7" t="s">
        <v>735</v>
      </c>
      <c r="P120" s="6">
        <v>55</v>
      </c>
      <c r="Q120" s="6">
        <v>0</v>
      </c>
      <c r="R120" s="6" t="s">
        <v>786</v>
      </c>
      <c r="S120" s="6">
        <v>3.1499999999999993E-2</v>
      </c>
      <c r="T120" s="6">
        <v>3.1499999999999993E-2</v>
      </c>
      <c r="U120" s="6">
        <v>30.784999999999997</v>
      </c>
      <c r="V120" s="6">
        <v>76.489999999999995</v>
      </c>
      <c r="W120" s="6">
        <v>30.224999999999987</v>
      </c>
      <c r="X120" s="6">
        <v>633.65630654999995</v>
      </c>
      <c r="Y120" s="6">
        <v>13.251084115000001</v>
      </c>
      <c r="Z120" t="s">
        <v>21</v>
      </c>
      <c r="AA120" t="s">
        <v>22</v>
      </c>
      <c r="AB120" t="s">
        <v>21</v>
      </c>
      <c r="AC120" t="s">
        <v>22</v>
      </c>
      <c r="AD120" t="s">
        <v>22</v>
      </c>
      <c r="AE120" t="s">
        <v>22</v>
      </c>
      <c r="AF120">
        <v>2</v>
      </c>
      <c r="AG120">
        <v>1</v>
      </c>
      <c r="AH120">
        <v>1</v>
      </c>
      <c r="AI120">
        <v>2</v>
      </c>
      <c r="AJ120">
        <v>2</v>
      </c>
      <c r="AK120">
        <v>137</v>
      </c>
      <c r="AL120">
        <v>5</v>
      </c>
      <c r="AM120">
        <v>106</v>
      </c>
      <c r="AN120">
        <v>39</v>
      </c>
      <c r="AO120">
        <v>84</v>
      </c>
      <c r="AP120">
        <v>7</v>
      </c>
      <c r="AQ120">
        <v>117</v>
      </c>
      <c r="AR120">
        <v>42</v>
      </c>
      <c r="AS120">
        <v>110.5</v>
      </c>
      <c r="AT120">
        <v>6</v>
      </c>
      <c r="AU120">
        <v>111.5</v>
      </c>
      <c r="AV120">
        <v>40.5</v>
      </c>
      <c r="AW120">
        <v>137</v>
      </c>
      <c r="AX120">
        <v>7</v>
      </c>
      <c r="AY120">
        <v>117</v>
      </c>
      <c r="AZ120">
        <v>42</v>
      </c>
      <c r="BA120">
        <v>5</v>
      </c>
      <c r="BB120">
        <v>5</v>
      </c>
      <c r="BC120">
        <v>6</v>
      </c>
      <c r="BD120">
        <v>5</v>
      </c>
      <c r="BE120">
        <v>6</v>
      </c>
      <c r="BF120">
        <v>6</v>
      </c>
      <c r="BG120" t="s">
        <v>80</v>
      </c>
      <c r="BH120" t="s">
        <v>33</v>
      </c>
      <c r="BI120" t="s">
        <v>23</v>
      </c>
      <c r="BJ120" t="s">
        <v>26</v>
      </c>
      <c r="BM120" t="s">
        <v>26</v>
      </c>
      <c r="BN120" t="s">
        <v>26</v>
      </c>
    </row>
    <row r="121" spans="1:66" hidden="1" x14ac:dyDescent="0.25">
      <c r="A121" s="6">
        <v>180</v>
      </c>
      <c r="B121" s="2">
        <v>45124.608229166668</v>
      </c>
      <c r="C121" s="2">
        <v>45124.620555555557</v>
      </c>
      <c r="D121" t="s">
        <v>51</v>
      </c>
      <c r="E121">
        <v>100</v>
      </c>
      <c r="F121">
        <v>1064</v>
      </c>
      <c r="G121" t="b">
        <v>1</v>
      </c>
      <c r="H121" s="2">
        <v>45124.620567129627</v>
      </c>
      <c r="I121" t="s">
        <v>474</v>
      </c>
      <c r="J121" t="s">
        <v>145</v>
      </c>
      <c r="K121" t="s">
        <v>39</v>
      </c>
      <c r="L121">
        <f t="shared" si="2"/>
        <v>17</v>
      </c>
      <c r="M121" t="s">
        <v>152</v>
      </c>
      <c r="N121" s="3">
        <v>0.60833333333333328</v>
      </c>
      <c r="O121" s="7" t="s">
        <v>735</v>
      </c>
      <c r="P121" s="6">
        <v>55</v>
      </c>
      <c r="Q121" s="6">
        <v>0</v>
      </c>
      <c r="R121" s="6" t="s">
        <v>786</v>
      </c>
      <c r="S121" s="6">
        <v>3.2000000000000001E-2</v>
      </c>
      <c r="T121" s="6">
        <v>3.2000000000000001E-2</v>
      </c>
      <c r="U121" s="6">
        <v>30.72</v>
      </c>
      <c r="V121" s="6">
        <v>76.047499999999999</v>
      </c>
      <c r="W121" s="6">
        <v>30.24499999999999</v>
      </c>
      <c r="X121" s="6">
        <v>633.65630654999995</v>
      </c>
      <c r="Y121" s="6">
        <v>13.251084115000001</v>
      </c>
      <c r="Z121" t="s">
        <v>21</v>
      </c>
      <c r="AA121" t="s">
        <v>21</v>
      </c>
      <c r="AB121" t="s">
        <v>23</v>
      </c>
      <c r="AC121" t="s">
        <v>22</v>
      </c>
      <c r="AD121" t="s">
        <v>22</v>
      </c>
      <c r="AE121" t="s">
        <v>22</v>
      </c>
      <c r="AF121">
        <v>7</v>
      </c>
      <c r="AG121">
        <v>1</v>
      </c>
      <c r="AH121">
        <v>1</v>
      </c>
      <c r="AI121">
        <v>7</v>
      </c>
      <c r="AJ121">
        <v>2</v>
      </c>
      <c r="AK121">
        <v>40</v>
      </c>
      <c r="AL121">
        <v>6</v>
      </c>
      <c r="AM121">
        <v>150</v>
      </c>
      <c r="AN121">
        <v>58</v>
      </c>
      <c r="AO121">
        <v>56</v>
      </c>
      <c r="AP121">
        <v>6</v>
      </c>
      <c r="AQ121">
        <v>210</v>
      </c>
      <c r="AR121">
        <v>55</v>
      </c>
      <c r="AS121">
        <v>48</v>
      </c>
      <c r="AT121">
        <v>6</v>
      </c>
      <c r="AU121">
        <v>180</v>
      </c>
      <c r="AV121">
        <v>56.5</v>
      </c>
      <c r="AW121">
        <v>56</v>
      </c>
      <c r="AX121">
        <v>6</v>
      </c>
      <c r="AY121">
        <v>210</v>
      </c>
      <c r="AZ121">
        <v>58</v>
      </c>
      <c r="BA121">
        <v>9</v>
      </c>
      <c r="BB121">
        <v>7</v>
      </c>
      <c r="BC121">
        <v>6</v>
      </c>
      <c r="BD121">
        <v>6</v>
      </c>
      <c r="BE121">
        <v>10</v>
      </c>
      <c r="BF121">
        <v>7</v>
      </c>
      <c r="BG121" t="s">
        <v>348</v>
      </c>
      <c r="BH121" t="s">
        <v>207</v>
      </c>
      <c r="BI121" t="s">
        <v>21</v>
      </c>
      <c r="BJ121" t="s">
        <v>36</v>
      </c>
      <c r="BK121" t="s">
        <v>60</v>
      </c>
      <c r="BM121" t="s">
        <v>42</v>
      </c>
      <c r="BN121" t="s">
        <v>42</v>
      </c>
    </row>
    <row r="122" spans="1:66" hidden="1" x14ac:dyDescent="0.25">
      <c r="A122" s="6">
        <v>181</v>
      </c>
      <c r="B122" s="2">
        <v>45124.581192129626</v>
      </c>
      <c r="C122" s="2">
        <v>45124.623229166667</v>
      </c>
      <c r="D122" t="s">
        <v>445</v>
      </c>
      <c r="E122">
        <v>100</v>
      </c>
      <c r="F122">
        <v>3632</v>
      </c>
      <c r="G122" t="b">
        <v>1</v>
      </c>
      <c r="H122" s="2">
        <v>45124.623240740744</v>
      </c>
      <c r="I122" t="s">
        <v>475</v>
      </c>
      <c r="J122" t="s">
        <v>145</v>
      </c>
      <c r="K122" t="s">
        <v>19</v>
      </c>
      <c r="L122">
        <f t="shared" si="2"/>
        <v>14</v>
      </c>
      <c r="M122" t="s">
        <v>157</v>
      </c>
      <c r="N122" t="s">
        <v>476</v>
      </c>
      <c r="O122" s="7" t="s">
        <v>735</v>
      </c>
      <c r="P122" s="6">
        <v>55</v>
      </c>
      <c r="Q122" s="6">
        <v>0</v>
      </c>
      <c r="R122" s="6" t="s">
        <v>786</v>
      </c>
      <c r="S122" s="6">
        <v>3.2000000000000001E-2</v>
      </c>
      <c r="T122" s="6">
        <v>3.2000000000000001E-2</v>
      </c>
      <c r="U122" s="6">
        <v>30.72</v>
      </c>
      <c r="V122" s="6">
        <v>76.047499999999999</v>
      </c>
      <c r="W122" s="6">
        <v>30.24499999999999</v>
      </c>
      <c r="X122" s="6">
        <v>633.65630654999995</v>
      </c>
      <c r="Y122" s="6">
        <v>13.251084115000001</v>
      </c>
      <c r="Z122" t="s">
        <v>21</v>
      </c>
      <c r="AA122" t="s">
        <v>22</v>
      </c>
      <c r="AB122" t="s">
        <v>49</v>
      </c>
      <c r="AC122" t="s">
        <v>21</v>
      </c>
      <c r="AD122" t="s">
        <v>22</v>
      </c>
      <c r="AE122" t="s">
        <v>22</v>
      </c>
      <c r="AF122">
        <v>1</v>
      </c>
      <c r="AG122">
        <v>1</v>
      </c>
      <c r="AH122">
        <v>3</v>
      </c>
      <c r="AI122">
        <v>6</v>
      </c>
      <c r="AJ122">
        <v>2</v>
      </c>
      <c r="AK122">
        <v>93</v>
      </c>
      <c r="AL122">
        <v>7</v>
      </c>
      <c r="AM122">
        <v>121</v>
      </c>
      <c r="AN122">
        <v>56</v>
      </c>
      <c r="AO122">
        <v>105</v>
      </c>
      <c r="AP122">
        <v>7</v>
      </c>
      <c r="AQ122">
        <v>142</v>
      </c>
      <c r="AR122">
        <v>65</v>
      </c>
      <c r="AS122">
        <v>99</v>
      </c>
      <c r="AT122">
        <v>7</v>
      </c>
      <c r="AU122">
        <v>131.5</v>
      </c>
      <c r="AV122">
        <v>60.5</v>
      </c>
      <c r="AW122">
        <v>105</v>
      </c>
      <c r="AX122">
        <v>7</v>
      </c>
      <c r="AY122">
        <v>142</v>
      </c>
      <c r="AZ122">
        <v>65</v>
      </c>
      <c r="BA122">
        <v>8</v>
      </c>
      <c r="BB122">
        <v>1</v>
      </c>
      <c r="BC122">
        <v>3</v>
      </c>
      <c r="BD122">
        <v>4</v>
      </c>
      <c r="BE122">
        <v>6</v>
      </c>
      <c r="BF122">
        <v>3</v>
      </c>
      <c r="BG122" t="s">
        <v>142</v>
      </c>
      <c r="BH122" t="s">
        <v>33</v>
      </c>
      <c r="BI122" t="s">
        <v>21</v>
      </c>
      <c r="BJ122" t="s">
        <v>36</v>
      </c>
      <c r="BK122" t="s">
        <v>60</v>
      </c>
      <c r="BM122" t="s">
        <v>34</v>
      </c>
      <c r="BN122" t="s">
        <v>34</v>
      </c>
    </row>
    <row r="123" spans="1:66" hidden="1" x14ac:dyDescent="0.25">
      <c r="A123" s="6">
        <v>182</v>
      </c>
      <c r="B123" s="2">
        <v>45124.608634259261</v>
      </c>
      <c r="C123" s="2">
        <v>45124.62394675926</v>
      </c>
      <c r="D123" t="s">
        <v>447</v>
      </c>
      <c r="E123">
        <v>100</v>
      </c>
      <c r="F123">
        <v>1322</v>
      </c>
      <c r="G123" t="b">
        <v>1</v>
      </c>
      <c r="H123" s="2">
        <v>45124.62394675926</v>
      </c>
      <c r="I123" t="s">
        <v>477</v>
      </c>
      <c r="J123" t="s">
        <v>145</v>
      </c>
      <c r="K123" t="s">
        <v>53</v>
      </c>
      <c r="L123">
        <f t="shared" si="2"/>
        <v>16</v>
      </c>
      <c r="M123" t="s">
        <v>160</v>
      </c>
      <c r="N123" t="s">
        <v>95</v>
      </c>
      <c r="O123" s="7" t="s">
        <v>735</v>
      </c>
      <c r="P123" s="6">
        <v>55</v>
      </c>
      <c r="Q123" s="6">
        <v>0</v>
      </c>
      <c r="R123" s="6" t="s">
        <v>786</v>
      </c>
      <c r="S123" s="6">
        <v>3.2500000000000001E-2</v>
      </c>
      <c r="T123" s="6">
        <v>3.2500000000000001E-2</v>
      </c>
      <c r="U123" s="6">
        <v>30.655000000000001</v>
      </c>
      <c r="V123" s="6">
        <v>75.605000000000004</v>
      </c>
      <c r="W123" s="6">
        <v>30.264999999999997</v>
      </c>
      <c r="X123" s="6">
        <v>633.65630654999995</v>
      </c>
      <c r="Y123" s="6">
        <v>13.251084115000001</v>
      </c>
      <c r="Z123" t="s">
        <v>23</v>
      </c>
      <c r="AA123" t="s">
        <v>21</v>
      </c>
      <c r="AB123" t="s">
        <v>23</v>
      </c>
      <c r="AC123" t="s">
        <v>21</v>
      </c>
      <c r="AD123" t="s">
        <v>21</v>
      </c>
      <c r="AE123" t="s">
        <v>21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244</v>
      </c>
      <c r="AL123">
        <v>8</v>
      </c>
      <c r="AM123">
        <v>198</v>
      </c>
      <c r="AN123">
        <v>63</v>
      </c>
      <c r="AO123">
        <v>174</v>
      </c>
      <c r="AP123">
        <v>6</v>
      </c>
      <c r="AQ123">
        <v>200</v>
      </c>
      <c r="AR123">
        <v>67</v>
      </c>
      <c r="AS123">
        <v>209</v>
      </c>
      <c r="AT123">
        <v>7</v>
      </c>
      <c r="AU123">
        <v>199</v>
      </c>
      <c r="AV123">
        <v>65</v>
      </c>
      <c r="AW123">
        <v>244</v>
      </c>
      <c r="AX123">
        <v>8</v>
      </c>
      <c r="AY123">
        <v>200</v>
      </c>
      <c r="AZ123">
        <v>67</v>
      </c>
      <c r="BA123">
        <v>3</v>
      </c>
      <c r="BB123">
        <v>4</v>
      </c>
      <c r="BC123">
        <v>3</v>
      </c>
      <c r="BD123">
        <v>4</v>
      </c>
      <c r="BE123">
        <v>3</v>
      </c>
      <c r="BF123">
        <v>6</v>
      </c>
      <c r="BG123" t="s">
        <v>80</v>
      </c>
      <c r="BH123" t="s">
        <v>33</v>
      </c>
      <c r="BI123" t="s">
        <v>22</v>
      </c>
      <c r="BJ123" t="s">
        <v>28</v>
      </c>
      <c r="BM123" t="s">
        <v>36</v>
      </c>
      <c r="BN123" t="s">
        <v>36</v>
      </c>
    </row>
    <row r="124" spans="1:66" hidden="1" x14ac:dyDescent="0.25">
      <c r="A124" s="6">
        <v>183</v>
      </c>
      <c r="B124" s="2">
        <v>45124.608252314814</v>
      </c>
      <c r="C124" s="2">
        <v>45124.628379629627</v>
      </c>
      <c r="D124" t="s">
        <v>96</v>
      </c>
      <c r="E124">
        <v>100</v>
      </c>
      <c r="F124">
        <v>1739</v>
      </c>
      <c r="G124" t="b">
        <v>1</v>
      </c>
      <c r="H124" s="2">
        <v>45124.628391203703</v>
      </c>
      <c r="I124" t="s">
        <v>478</v>
      </c>
      <c r="J124" t="s">
        <v>145</v>
      </c>
      <c r="K124" t="s">
        <v>30</v>
      </c>
      <c r="L124">
        <f t="shared" si="2"/>
        <v>18</v>
      </c>
      <c r="M124" t="s">
        <v>154</v>
      </c>
      <c r="N124" s="3">
        <v>0.60833333333333328</v>
      </c>
      <c r="O124" s="7" t="s">
        <v>735</v>
      </c>
      <c r="P124" s="6">
        <v>55</v>
      </c>
      <c r="Q124" s="6">
        <v>0</v>
      </c>
      <c r="R124" s="6" t="s">
        <v>786</v>
      </c>
      <c r="S124" s="6">
        <v>3.1499999999999993E-2</v>
      </c>
      <c r="T124" s="6">
        <v>3.1499999999999993E-2</v>
      </c>
      <c r="U124" s="6">
        <v>30.784999999999997</v>
      </c>
      <c r="V124" s="6">
        <v>76.489999999999995</v>
      </c>
      <c r="W124" s="6">
        <v>30.224999999999987</v>
      </c>
      <c r="X124" s="6">
        <v>633.65630654999995</v>
      </c>
      <c r="Y124" s="6">
        <v>13.251084115000001</v>
      </c>
      <c r="Z124" t="s">
        <v>21</v>
      </c>
      <c r="AA124" t="s">
        <v>22</v>
      </c>
      <c r="AB124" t="s">
        <v>23</v>
      </c>
      <c r="AC124" t="s">
        <v>22</v>
      </c>
      <c r="AD124" t="s">
        <v>22</v>
      </c>
      <c r="AE124" t="s">
        <v>21</v>
      </c>
      <c r="AF124">
        <v>1</v>
      </c>
      <c r="AG124">
        <v>0</v>
      </c>
      <c r="AH124">
        <v>5</v>
      </c>
      <c r="AI124">
        <v>5</v>
      </c>
      <c r="AJ124">
        <v>6</v>
      </c>
      <c r="AK124">
        <v>109</v>
      </c>
      <c r="AL124">
        <v>6</v>
      </c>
      <c r="AM124">
        <v>180</v>
      </c>
      <c r="AN124">
        <v>63</v>
      </c>
      <c r="AO124">
        <v>109</v>
      </c>
      <c r="AP124">
        <v>7</v>
      </c>
      <c r="AQ124">
        <v>175</v>
      </c>
      <c r="AR124">
        <v>69</v>
      </c>
      <c r="AS124">
        <v>109</v>
      </c>
      <c r="AT124">
        <v>6.5</v>
      </c>
      <c r="AU124">
        <v>177.5</v>
      </c>
      <c r="AV124">
        <v>66</v>
      </c>
      <c r="AW124">
        <v>109</v>
      </c>
      <c r="AX124">
        <v>7</v>
      </c>
      <c r="AY124">
        <v>180</v>
      </c>
      <c r="AZ124">
        <v>69</v>
      </c>
      <c r="BA124">
        <v>5</v>
      </c>
      <c r="BB124">
        <v>0</v>
      </c>
      <c r="BC124">
        <v>4</v>
      </c>
      <c r="BD124">
        <v>4</v>
      </c>
      <c r="BE124">
        <v>4</v>
      </c>
      <c r="BF124">
        <v>0</v>
      </c>
      <c r="BG124" t="s">
        <v>142</v>
      </c>
      <c r="BH124" t="s">
        <v>41</v>
      </c>
      <c r="BI124" t="s">
        <v>21</v>
      </c>
      <c r="BJ124" t="s">
        <v>34</v>
      </c>
      <c r="BK124" t="s">
        <v>167</v>
      </c>
      <c r="BM124" t="s">
        <v>34</v>
      </c>
      <c r="BN124" t="s">
        <v>36</v>
      </c>
    </row>
    <row r="125" spans="1:66" hidden="1" x14ac:dyDescent="0.25">
      <c r="A125" s="6">
        <v>184</v>
      </c>
      <c r="B125" s="2">
        <v>45124.642152777778</v>
      </c>
      <c r="C125" s="2">
        <v>45124.658055555556</v>
      </c>
      <c r="D125" t="s">
        <v>439</v>
      </c>
      <c r="E125">
        <v>100</v>
      </c>
      <c r="F125">
        <v>1373</v>
      </c>
      <c r="G125" t="b">
        <v>1</v>
      </c>
      <c r="H125" s="2">
        <v>45124.658055555556</v>
      </c>
      <c r="I125" t="s">
        <v>479</v>
      </c>
      <c r="J125" t="s">
        <v>145</v>
      </c>
      <c r="K125" t="s">
        <v>56</v>
      </c>
      <c r="L125">
        <f t="shared" si="2"/>
        <v>15</v>
      </c>
      <c r="M125" t="s">
        <v>149</v>
      </c>
      <c r="N125" t="s">
        <v>227</v>
      </c>
      <c r="O125" s="6" t="s">
        <v>736</v>
      </c>
      <c r="P125" s="6">
        <v>70</v>
      </c>
      <c r="Q125" s="6">
        <v>0</v>
      </c>
      <c r="R125" s="6" t="s">
        <v>800</v>
      </c>
      <c r="T125" s="6">
        <v>0.98</v>
      </c>
      <c r="U125" s="6">
        <v>30.580000000000005</v>
      </c>
      <c r="V125" s="6">
        <v>74.339999999999989</v>
      </c>
      <c r="W125" s="6">
        <v>30.294999999999998</v>
      </c>
      <c r="X125" s="6">
        <v>735.54461565000008</v>
      </c>
      <c r="Y125" s="6">
        <v>12.005828879999999</v>
      </c>
      <c r="Z125" t="s">
        <v>21</v>
      </c>
      <c r="AA125" t="s">
        <v>22</v>
      </c>
      <c r="AB125" t="s">
        <v>23</v>
      </c>
      <c r="AC125" t="s">
        <v>22</v>
      </c>
      <c r="AD125" t="s">
        <v>22</v>
      </c>
      <c r="AE125" t="s">
        <v>22</v>
      </c>
      <c r="AF125">
        <v>1</v>
      </c>
      <c r="AG125">
        <v>1</v>
      </c>
      <c r="AH125">
        <v>3</v>
      </c>
      <c r="AI125">
        <v>3</v>
      </c>
      <c r="AJ125">
        <v>2</v>
      </c>
      <c r="AK125">
        <v>131</v>
      </c>
      <c r="AL125">
        <v>8</v>
      </c>
      <c r="AM125">
        <v>110</v>
      </c>
      <c r="AN125">
        <v>33</v>
      </c>
      <c r="AO125">
        <v>100</v>
      </c>
      <c r="AP125">
        <v>7</v>
      </c>
      <c r="AQ125">
        <v>180</v>
      </c>
      <c r="AR125">
        <v>44</v>
      </c>
      <c r="AS125">
        <v>115.5</v>
      </c>
      <c r="AT125">
        <v>7.5</v>
      </c>
      <c r="AU125">
        <v>145</v>
      </c>
      <c r="AV125">
        <v>38.5</v>
      </c>
      <c r="AW125">
        <v>131</v>
      </c>
      <c r="AX125">
        <v>8</v>
      </c>
      <c r="AY125">
        <v>180</v>
      </c>
      <c r="AZ125">
        <v>44</v>
      </c>
      <c r="BA125">
        <v>4</v>
      </c>
      <c r="BB125">
        <v>3</v>
      </c>
      <c r="BC125">
        <v>4</v>
      </c>
      <c r="BD125">
        <v>6</v>
      </c>
      <c r="BE125">
        <v>6</v>
      </c>
      <c r="BF125">
        <v>3</v>
      </c>
      <c r="BG125" t="s">
        <v>24</v>
      </c>
      <c r="BH125" t="s">
        <v>41</v>
      </c>
      <c r="BI125" t="s">
        <v>23</v>
      </c>
      <c r="BJ125" t="s">
        <v>34</v>
      </c>
      <c r="BK125" t="s">
        <v>60</v>
      </c>
      <c r="BM125" t="s">
        <v>34</v>
      </c>
      <c r="BN125" t="s">
        <v>36</v>
      </c>
    </row>
    <row r="126" spans="1:66" hidden="1" x14ac:dyDescent="0.25">
      <c r="A126" s="6">
        <v>185</v>
      </c>
      <c r="B126" s="2">
        <v>45124.646192129629</v>
      </c>
      <c r="C126" s="2">
        <v>45124.658229166664</v>
      </c>
      <c r="D126" t="s">
        <v>51</v>
      </c>
      <c r="E126">
        <v>100</v>
      </c>
      <c r="F126">
        <v>1040</v>
      </c>
      <c r="G126" t="b">
        <v>1</v>
      </c>
      <c r="H126" s="2">
        <v>45124.65824074074</v>
      </c>
      <c r="I126" t="s">
        <v>480</v>
      </c>
      <c r="J126" t="s">
        <v>145</v>
      </c>
      <c r="K126" t="s">
        <v>39</v>
      </c>
      <c r="L126">
        <f t="shared" si="2"/>
        <v>17</v>
      </c>
      <c r="M126" t="s">
        <v>152</v>
      </c>
      <c r="N126" s="3">
        <v>0.64583333333333337</v>
      </c>
      <c r="O126" s="7" t="s">
        <v>736</v>
      </c>
      <c r="P126" s="6">
        <v>70</v>
      </c>
      <c r="Q126" s="6">
        <v>0</v>
      </c>
      <c r="R126" s="6" t="s">
        <v>800</v>
      </c>
      <c r="T126" s="6">
        <v>1</v>
      </c>
      <c r="U126" s="6">
        <v>30.432500000000005</v>
      </c>
      <c r="V126" s="6">
        <v>74.217499999999973</v>
      </c>
      <c r="W126" s="6">
        <v>30.220000000000006</v>
      </c>
      <c r="X126" s="6">
        <v>735.54461565000008</v>
      </c>
      <c r="Y126" s="6">
        <v>12.005828879999999</v>
      </c>
      <c r="Z126" t="s">
        <v>22</v>
      </c>
      <c r="AA126" t="s">
        <v>22</v>
      </c>
      <c r="AB126" t="s">
        <v>21</v>
      </c>
      <c r="AC126" t="s">
        <v>22</v>
      </c>
      <c r="AD126" t="s">
        <v>21</v>
      </c>
      <c r="AE126" t="s">
        <v>22</v>
      </c>
      <c r="AF126">
        <v>3</v>
      </c>
      <c r="AG126">
        <v>0</v>
      </c>
      <c r="AH126">
        <v>0</v>
      </c>
      <c r="AI126">
        <v>5</v>
      </c>
      <c r="AJ126">
        <v>1</v>
      </c>
      <c r="AK126">
        <v>49</v>
      </c>
      <c r="AL126">
        <v>6</v>
      </c>
      <c r="AM126">
        <v>231</v>
      </c>
      <c r="AN126">
        <v>65</v>
      </c>
      <c r="AO126">
        <v>120</v>
      </c>
      <c r="AP126">
        <v>7</v>
      </c>
      <c r="AQ126">
        <v>181</v>
      </c>
      <c r="AR126">
        <v>63</v>
      </c>
      <c r="AS126">
        <v>84.5</v>
      </c>
      <c r="AT126">
        <v>6.5</v>
      </c>
      <c r="AU126">
        <v>206</v>
      </c>
      <c r="AV126">
        <v>64</v>
      </c>
      <c r="AW126">
        <v>120</v>
      </c>
      <c r="AX126">
        <v>7</v>
      </c>
      <c r="AY126">
        <v>231</v>
      </c>
      <c r="AZ126">
        <v>65</v>
      </c>
      <c r="BA126">
        <v>6</v>
      </c>
      <c r="BB126">
        <v>1</v>
      </c>
      <c r="BC126">
        <v>5</v>
      </c>
      <c r="BD126">
        <v>8</v>
      </c>
      <c r="BE126">
        <v>9</v>
      </c>
      <c r="BF126">
        <v>3</v>
      </c>
      <c r="BG126" t="s">
        <v>24</v>
      </c>
      <c r="BH126" t="s">
        <v>41</v>
      </c>
      <c r="BI126" t="s">
        <v>21</v>
      </c>
      <c r="BJ126" t="s">
        <v>36</v>
      </c>
      <c r="BK126" t="s">
        <v>60</v>
      </c>
      <c r="BM126" t="s">
        <v>28</v>
      </c>
      <c r="BN126" t="s">
        <v>36</v>
      </c>
    </row>
    <row r="127" spans="1:66" hidden="1" x14ac:dyDescent="0.25">
      <c r="A127" s="6">
        <v>186</v>
      </c>
      <c r="B127" s="2">
        <v>45124.646377314813</v>
      </c>
      <c r="C127" s="2">
        <v>45124.658668981479</v>
      </c>
      <c r="D127" t="s">
        <v>129</v>
      </c>
      <c r="E127">
        <v>100</v>
      </c>
      <c r="F127">
        <v>1061</v>
      </c>
      <c r="G127" t="b">
        <v>1</v>
      </c>
      <c r="H127" s="2">
        <v>45124.658668981479</v>
      </c>
      <c r="I127" t="s">
        <v>481</v>
      </c>
      <c r="J127" t="s">
        <v>145</v>
      </c>
      <c r="K127" t="s">
        <v>30</v>
      </c>
      <c r="L127">
        <f t="shared" si="2"/>
        <v>18</v>
      </c>
      <c r="M127" t="s">
        <v>154</v>
      </c>
      <c r="N127" s="3">
        <v>0.64583333333333337</v>
      </c>
      <c r="O127" s="7" t="s">
        <v>736</v>
      </c>
      <c r="P127" s="6">
        <v>70</v>
      </c>
      <c r="Q127" s="6">
        <v>0</v>
      </c>
      <c r="R127" s="6" t="s">
        <v>800</v>
      </c>
      <c r="T127" s="6">
        <v>0.76</v>
      </c>
      <c r="U127" s="6">
        <v>30.580000000000005</v>
      </c>
      <c r="V127" s="6">
        <v>74.339999999999989</v>
      </c>
      <c r="W127" s="6">
        <v>30.294999999999998</v>
      </c>
      <c r="X127" s="6">
        <v>735.54461565000008</v>
      </c>
      <c r="Y127" s="6">
        <v>12.005828879999999</v>
      </c>
      <c r="Z127" t="s">
        <v>21</v>
      </c>
      <c r="AA127" t="s">
        <v>22</v>
      </c>
      <c r="AB127" t="s">
        <v>23</v>
      </c>
      <c r="AC127" t="s">
        <v>22</v>
      </c>
      <c r="AD127" t="s">
        <v>22</v>
      </c>
      <c r="AE127" t="s">
        <v>21</v>
      </c>
      <c r="AF127">
        <v>1</v>
      </c>
      <c r="AG127">
        <v>0</v>
      </c>
      <c r="AH127">
        <v>6</v>
      </c>
      <c r="AI127">
        <v>6</v>
      </c>
      <c r="AJ127">
        <v>6</v>
      </c>
      <c r="AK127">
        <v>105</v>
      </c>
      <c r="AL127">
        <v>7</v>
      </c>
      <c r="AM127">
        <v>183</v>
      </c>
      <c r="AN127">
        <v>65</v>
      </c>
      <c r="AO127">
        <v>86</v>
      </c>
      <c r="AP127">
        <v>7</v>
      </c>
      <c r="AQ127">
        <v>134</v>
      </c>
      <c r="AR127">
        <v>59</v>
      </c>
      <c r="AS127">
        <v>95.5</v>
      </c>
      <c r="AT127">
        <v>7</v>
      </c>
      <c r="AU127">
        <v>158.5</v>
      </c>
      <c r="AV127">
        <v>62</v>
      </c>
      <c r="AW127">
        <v>105</v>
      </c>
      <c r="AX127">
        <v>7</v>
      </c>
      <c r="AY127">
        <v>183</v>
      </c>
      <c r="AZ127">
        <v>65</v>
      </c>
      <c r="BA127">
        <v>6</v>
      </c>
      <c r="BB127">
        <v>1</v>
      </c>
      <c r="BC127">
        <v>2</v>
      </c>
      <c r="BD127">
        <v>3</v>
      </c>
      <c r="BE127">
        <v>3</v>
      </c>
      <c r="BF127">
        <v>1</v>
      </c>
      <c r="BG127" t="s">
        <v>142</v>
      </c>
      <c r="BH127" t="s">
        <v>41</v>
      </c>
      <c r="BI127" t="s">
        <v>23</v>
      </c>
      <c r="BJ127" t="s">
        <v>34</v>
      </c>
      <c r="BK127" t="s">
        <v>167</v>
      </c>
      <c r="BM127" t="s">
        <v>36</v>
      </c>
      <c r="BN127" t="s">
        <v>34</v>
      </c>
    </row>
    <row r="128" spans="1:66" hidden="1" x14ac:dyDescent="0.25">
      <c r="A128" s="6">
        <v>187</v>
      </c>
      <c r="B128" s="2">
        <v>45124.64738425926</v>
      </c>
      <c r="C128" s="2">
        <v>45124.658807870372</v>
      </c>
      <c r="D128" t="s">
        <v>45</v>
      </c>
      <c r="E128">
        <v>100</v>
      </c>
      <c r="F128">
        <v>987</v>
      </c>
      <c r="G128" t="b">
        <v>1</v>
      </c>
      <c r="H128" s="2">
        <v>45124.658819444441</v>
      </c>
      <c r="I128" t="s">
        <v>482</v>
      </c>
      <c r="J128" t="s">
        <v>145</v>
      </c>
      <c r="K128" t="s">
        <v>47</v>
      </c>
      <c r="L128">
        <f t="shared" si="2"/>
        <v>13</v>
      </c>
      <c r="M128" t="s">
        <v>146</v>
      </c>
      <c r="N128" t="s">
        <v>483</v>
      </c>
      <c r="O128" s="7" t="s">
        <v>736</v>
      </c>
      <c r="P128" s="6">
        <v>70</v>
      </c>
      <c r="Q128" s="6">
        <v>0</v>
      </c>
      <c r="R128" s="6" t="s">
        <v>800</v>
      </c>
      <c r="T128" s="6">
        <v>1.1299999999999999</v>
      </c>
      <c r="U128" s="6">
        <v>30.285000000000007</v>
      </c>
      <c r="V128" s="6">
        <v>74.09499999999997</v>
      </c>
      <c r="W128" s="6">
        <v>30.14500000000001</v>
      </c>
      <c r="X128" s="6">
        <v>735.54461565000008</v>
      </c>
      <c r="Y128" s="6">
        <v>12.005828879999999</v>
      </c>
      <c r="Z128" t="s">
        <v>21</v>
      </c>
      <c r="AA128" t="s">
        <v>22</v>
      </c>
      <c r="AB128" t="s">
        <v>21</v>
      </c>
      <c r="AC128" t="s">
        <v>22</v>
      </c>
      <c r="AD128" t="s">
        <v>22</v>
      </c>
      <c r="AE128" t="s">
        <v>22</v>
      </c>
      <c r="AF128">
        <v>0</v>
      </c>
      <c r="AG128">
        <v>0</v>
      </c>
      <c r="AH128">
        <v>4</v>
      </c>
      <c r="AI128">
        <v>9</v>
      </c>
      <c r="AJ128">
        <v>5</v>
      </c>
      <c r="AK128">
        <v>138</v>
      </c>
      <c r="AL128">
        <v>5</v>
      </c>
      <c r="AM128">
        <v>169</v>
      </c>
      <c r="AN128">
        <v>57</v>
      </c>
      <c r="AO128">
        <v>137</v>
      </c>
      <c r="AP128">
        <v>5</v>
      </c>
      <c r="AQ128">
        <v>87</v>
      </c>
      <c r="AR128">
        <v>57</v>
      </c>
      <c r="AS128">
        <v>137.5</v>
      </c>
      <c r="AT128">
        <v>5</v>
      </c>
      <c r="AU128">
        <v>128</v>
      </c>
      <c r="AV128">
        <v>57</v>
      </c>
      <c r="AW128">
        <v>138</v>
      </c>
      <c r="AX128">
        <v>5</v>
      </c>
      <c r="AY128">
        <v>169</v>
      </c>
      <c r="AZ128">
        <v>57</v>
      </c>
      <c r="BA128">
        <v>10</v>
      </c>
      <c r="BB128">
        <v>1</v>
      </c>
      <c r="BC128">
        <v>8</v>
      </c>
      <c r="BD128">
        <v>1</v>
      </c>
      <c r="BE128">
        <v>9</v>
      </c>
      <c r="BF128">
        <v>7</v>
      </c>
      <c r="BG128" t="s">
        <v>67</v>
      </c>
      <c r="BH128" t="s">
        <v>41</v>
      </c>
      <c r="BI128" t="s">
        <v>40</v>
      </c>
      <c r="BJ128" t="s">
        <v>34</v>
      </c>
      <c r="BK128" t="s">
        <v>60</v>
      </c>
      <c r="BM128" t="s">
        <v>26</v>
      </c>
      <c r="BN128" t="s">
        <v>36</v>
      </c>
    </row>
    <row r="129" spans="1:66" hidden="1" x14ac:dyDescent="0.25">
      <c r="A129" s="6">
        <v>188</v>
      </c>
      <c r="B129" s="2">
        <v>45124.623298611114</v>
      </c>
      <c r="C129" s="2">
        <v>45124.660798611112</v>
      </c>
      <c r="D129" t="s">
        <v>467</v>
      </c>
      <c r="E129">
        <v>100</v>
      </c>
      <c r="F129">
        <v>3239</v>
      </c>
      <c r="G129" t="b">
        <v>1</v>
      </c>
      <c r="H129" s="2">
        <v>45124.660798611112</v>
      </c>
      <c r="I129" t="s">
        <v>484</v>
      </c>
      <c r="J129" t="s">
        <v>145</v>
      </c>
      <c r="K129" t="s">
        <v>19</v>
      </c>
      <c r="L129">
        <f t="shared" si="2"/>
        <v>14</v>
      </c>
      <c r="M129" t="s">
        <v>485</v>
      </c>
      <c r="N129" s="3">
        <v>0.64652777777777781</v>
      </c>
      <c r="O129" s="7" t="s">
        <v>736</v>
      </c>
      <c r="P129" s="6">
        <v>70</v>
      </c>
      <c r="Q129" s="6">
        <v>0</v>
      </c>
      <c r="R129" s="6" t="s">
        <v>800</v>
      </c>
      <c r="T129" s="6">
        <v>0.61</v>
      </c>
      <c r="U129" s="6">
        <v>30.432500000000005</v>
      </c>
      <c r="V129" s="6">
        <v>74.217499999999973</v>
      </c>
      <c r="W129" s="6">
        <v>30.220000000000006</v>
      </c>
      <c r="X129" s="6">
        <v>735.54461565000008</v>
      </c>
      <c r="Y129" s="6">
        <v>12.005828879999999</v>
      </c>
      <c r="Z129" t="s">
        <v>22</v>
      </c>
      <c r="AA129" t="s">
        <v>22</v>
      </c>
      <c r="AB129" t="s">
        <v>23</v>
      </c>
      <c r="AC129" t="s">
        <v>21</v>
      </c>
      <c r="AD129" t="s">
        <v>22</v>
      </c>
      <c r="AE129" t="s">
        <v>22</v>
      </c>
      <c r="AF129">
        <v>0</v>
      </c>
      <c r="AG129">
        <v>1</v>
      </c>
      <c r="AH129">
        <v>3</v>
      </c>
      <c r="AI129">
        <v>3</v>
      </c>
      <c r="AJ129">
        <v>2</v>
      </c>
      <c r="AK129">
        <v>87</v>
      </c>
      <c r="AL129">
        <v>7</v>
      </c>
      <c r="AM129">
        <v>178</v>
      </c>
      <c r="AN129">
        <v>66</v>
      </c>
      <c r="AO129">
        <v>120</v>
      </c>
      <c r="AP129">
        <v>9</v>
      </c>
      <c r="AQ129">
        <v>176</v>
      </c>
      <c r="AR129">
        <v>65</v>
      </c>
      <c r="AS129">
        <v>103.5</v>
      </c>
      <c r="AT129">
        <v>8</v>
      </c>
      <c r="AU129">
        <v>177</v>
      </c>
      <c r="AV129">
        <v>65.5</v>
      </c>
      <c r="AW129">
        <v>120</v>
      </c>
      <c r="AX129">
        <v>9</v>
      </c>
      <c r="AY129">
        <v>178</v>
      </c>
      <c r="AZ129">
        <v>66</v>
      </c>
      <c r="BA129">
        <v>8</v>
      </c>
      <c r="BB129">
        <v>0</v>
      </c>
      <c r="BC129">
        <v>3</v>
      </c>
      <c r="BD129">
        <v>5</v>
      </c>
      <c r="BE129">
        <v>7</v>
      </c>
      <c r="BF129">
        <v>1</v>
      </c>
      <c r="BG129" t="s">
        <v>67</v>
      </c>
      <c r="BH129" t="s">
        <v>25</v>
      </c>
      <c r="BI129" t="s">
        <v>23</v>
      </c>
      <c r="BJ129" t="s">
        <v>34</v>
      </c>
      <c r="BK129" t="s">
        <v>60</v>
      </c>
      <c r="BM129" t="s">
        <v>50</v>
      </c>
      <c r="BN129" t="s">
        <v>34</v>
      </c>
    </row>
    <row r="130" spans="1:66" hidden="1" x14ac:dyDescent="0.25">
      <c r="A130" s="6">
        <v>189</v>
      </c>
      <c r="B130" s="2">
        <v>45124.64675925926</v>
      </c>
      <c r="C130" s="2">
        <v>45124.662210648145</v>
      </c>
      <c r="D130" t="s">
        <v>447</v>
      </c>
      <c r="E130">
        <v>100</v>
      </c>
      <c r="F130">
        <v>1335</v>
      </c>
      <c r="G130" t="b">
        <v>1</v>
      </c>
      <c r="H130" s="2">
        <v>45124.662222222221</v>
      </c>
      <c r="I130" t="s">
        <v>486</v>
      </c>
      <c r="J130" t="s">
        <v>145</v>
      </c>
      <c r="K130" t="s">
        <v>53</v>
      </c>
      <c r="L130">
        <f t="shared" si="2"/>
        <v>16</v>
      </c>
      <c r="M130" t="s">
        <v>160</v>
      </c>
      <c r="N130" t="s">
        <v>487</v>
      </c>
      <c r="O130" s="7" t="s">
        <v>736</v>
      </c>
      <c r="P130" s="6">
        <v>70</v>
      </c>
      <c r="Q130" s="6">
        <v>0</v>
      </c>
      <c r="R130" s="6" t="s">
        <v>800</v>
      </c>
      <c r="T130" s="6">
        <v>0.67</v>
      </c>
      <c r="U130" s="6">
        <v>30.285000000000007</v>
      </c>
      <c r="V130" s="6">
        <v>74.09499999999997</v>
      </c>
      <c r="W130" s="6">
        <v>30.14500000000001</v>
      </c>
      <c r="X130" s="6">
        <v>735.54461565000008</v>
      </c>
      <c r="Y130" s="6">
        <v>12.005828879999999</v>
      </c>
      <c r="Z130" t="s">
        <v>23</v>
      </c>
      <c r="AA130" t="s">
        <v>23</v>
      </c>
      <c r="AB130" t="s">
        <v>21</v>
      </c>
      <c r="AC130" t="s">
        <v>21</v>
      </c>
      <c r="AD130" t="s">
        <v>23</v>
      </c>
      <c r="AE130" t="s">
        <v>23</v>
      </c>
      <c r="AF130">
        <v>2</v>
      </c>
      <c r="AG130">
        <v>2</v>
      </c>
      <c r="AH130">
        <v>5</v>
      </c>
      <c r="AI130">
        <v>2</v>
      </c>
      <c r="AJ130">
        <v>2</v>
      </c>
      <c r="AK130">
        <v>176</v>
      </c>
      <c r="AL130">
        <v>6</v>
      </c>
      <c r="AM130">
        <v>167</v>
      </c>
      <c r="AN130">
        <v>63</v>
      </c>
      <c r="AO130">
        <v>228</v>
      </c>
      <c r="AP130">
        <v>7</v>
      </c>
      <c r="AQ130">
        <v>175</v>
      </c>
      <c r="AR130">
        <v>61</v>
      </c>
      <c r="AS130">
        <v>202</v>
      </c>
      <c r="AT130">
        <v>6.5</v>
      </c>
      <c r="AU130">
        <v>171</v>
      </c>
      <c r="AV130">
        <v>62</v>
      </c>
      <c r="AW130">
        <v>228</v>
      </c>
      <c r="AX130">
        <v>7</v>
      </c>
      <c r="AY130">
        <v>175</v>
      </c>
      <c r="AZ130">
        <v>63</v>
      </c>
      <c r="BA130">
        <v>6</v>
      </c>
      <c r="BB130">
        <v>2</v>
      </c>
      <c r="BC130">
        <v>3</v>
      </c>
      <c r="BD130">
        <v>3</v>
      </c>
      <c r="BE130">
        <v>4</v>
      </c>
      <c r="BF130">
        <v>5</v>
      </c>
      <c r="BG130" t="s">
        <v>32</v>
      </c>
      <c r="BH130" t="s">
        <v>41</v>
      </c>
      <c r="BI130" t="s">
        <v>23</v>
      </c>
      <c r="BJ130" t="s">
        <v>36</v>
      </c>
      <c r="BK130" t="s">
        <v>60</v>
      </c>
      <c r="BM130" t="s">
        <v>50</v>
      </c>
      <c r="BN130" t="s">
        <v>36</v>
      </c>
    </row>
    <row r="131" spans="1:66" hidden="1" x14ac:dyDescent="0.25">
      <c r="A131" s="6">
        <v>190</v>
      </c>
      <c r="B131" s="2">
        <v>45124.674004629633</v>
      </c>
      <c r="C131" s="2">
        <v>45124.684999999998</v>
      </c>
      <c r="D131" t="s">
        <v>62</v>
      </c>
      <c r="E131">
        <v>100</v>
      </c>
      <c r="F131">
        <v>949</v>
      </c>
      <c r="G131" t="b">
        <v>1</v>
      </c>
      <c r="H131" s="2">
        <v>45124.685011574074</v>
      </c>
      <c r="I131" t="s">
        <v>488</v>
      </c>
      <c r="J131" t="s">
        <v>145</v>
      </c>
      <c r="K131" t="s">
        <v>47</v>
      </c>
      <c r="L131">
        <f t="shared" si="2"/>
        <v>13</v>
      </c>
      <c r="M131" t="s">
        <v>146</v>
      </c>
      <c r="N131" s="3">
        <v>0.67361111111111116</v>
      </c>
      <c r="O131" s="7" t="s">
        <v>736</v>
      </c>
      <c r="P131" s="6">
        <v>55</v>
      </c>
      <c r="Q131" s="6">
        <v>0</v>
      </c>
      <c r="R131" s="6" t="s">
        <v>801</v>
      </c>
      <c r="T131" s="6">
        <v>1.1299999999999999</v>
      </c>
      <c r="U131" s="6">
        <v>30.29</v>
      </c>
      <c r="V131" s="6">
        <v>74.535000000000025</v>
      </c>
      <c r="W131" s="6">
        <v>30.100000000000012</v>
      </c>
      <c r="X131" s="6">
        <v>775.09626385000001</v>
      </c>
      <c r="Y131" s="6">
        <v>9.5466322004999995</v>
      </c>
      <c r="Z131" t="s">
        <v>22</v>
      </c>
      <c r="AA131" t="s">
        <v>22</v>
      </c>
      <c r="AB131" t="s">
        <v>21</v>
      </c>
      <c r="AC131" t="s">
        <v>22</v>
      </c>
      <c r="AD131" t="s">
        <v>22</v>
      </c>
      <c r="AE131" t="s">
        <v>22</v>
      </c>
      <c r="AF131">
        <v>0</v>
      </c>
      <c r="AG131">
        <v>0</v>
      </c>
      <c r="AH131">
        <v>4</v>
      </c>
      <c r="AI131">
        <v>5</v>
      </c>
      <c r="AJ131">
        <v>4</v>
      </c>
      <c r="AK131">
        <v>127</v>
      </c>
      <c r="AL131">
        <v>6</v>
      </c>
      <c r="AM131">
        <v>131</v>
      </c>
      <c r="AN131">
        <v>56</v>
      </c>
      <c r="AO131">
        <v>144</v>
      </c>
      <c r="AP131">
        <v>5</v>
      </c>
      <c r="AQ131">
        <v>162</v>
      </c>
      <c r="AR131">
        <v>56</v>
      </c>
      <c r="AS131">
        <v>135.5</v>
      </c>
      <c r="AT131">
        <v>5.5</v>
      </c>
      <c r="AU131">
        <v>146.5</v>
      </c>
      <c r="AV131">
        <v>56</v>
      </c>
      <c r="AW131">
        <v>144</v>
      </c>
      <c r="AX131">
        <v>6</v>
      </c>
      <c r="AY131">
        <v>162</v>
      </c>
      <c r="AZ131">
        <v>56</v>
      </c>
      <c r="BA131">
        <v>10</v>
      </c>
      <c r="BB131">
        <v>1</v>
      </c>
      <c r="BC131">
        <v>6</v>
      </c>
      <c r="BD131">
        <v>1</v>
      </c>
      <c r="BE131">
        <v>8</v>
      </c>
      <c r="BF131">
        <v>2</v>
      </c>
      <c r="BG131" t="s">
        <v>67</v>
      </c>
      <c r="BH131" t="s">
        <v>41</v>
      </c>
      <c r="BI131" t="s">
        <v>21</v>
      </c>
      <c r="BJ131" t="s">
        <v>26</v>
      </c>
      <c r="BM131" t="s">
        <v>26</v>
      </c>
      <c r="BN131" t="s">
        <v>36</v>
      </c>
    </row>
    <row r="132" spans="1:66" hidden="1" x14ac:dyDescent="0.25">
      <c r="A132" s="6">
        <v>191</v>
      </c>
      <c r="B132" s="2">
        <v>45124.672025462962</v>
      </c>
      <c r="C132" s="2">
        <v>45124.685844907406</v>
      </c>
      <c r="D132" t="s">
        <v>78</v>
      </c>
      <c r="E132">
        <v>100</v>
      </c>
      <c r="F132">
        <v>1193</v>
      </c>
      <c r="G132" t="b">
        <v>1</v>
      </c>
      <c r="H132" s="2">
        <v>45124.685844907406</v>
      </c>
      <c r="I132" t="s">
        <v>489</v>
      </c>
      <c r="J132" t="s">
        <v>145</v>
      </c>
      <c r="K132" t="s">
        <v>39</v>
      </c>
      <c r="L132">
        <f t="shared" si="2"/>
        <v>17</v>
      </c>
      <c r="M132" t="s">
        <v>152</v>
      </c>
      <c r="N132" s="3">
        <v>0.67361111111111116</v>
      </c>
      <c r="O132" s="7" t="s">
        <v>736</v>
      </c>
      <c r="P132" s="6">
        <v>55</v>
      </c>
      <c r="Q132" s="6">
        <v>0</v>
      </c>
      <c r="R132" s="6" t="s">
        <v>801</v>
      </c>
      <c r="T132" s="6">
        <v>1</v>
      </c>
      <c r="U132" s="6">
        <v>30.457500000000003</v>
      </c>
      <c r="V132" s="6">
        <v>74.490000000000009</v>
      </c>
      <c r="W132" s="6">
        <v>30.200000000000006</v>
      </c>
      <c r="X132" s="6">
        <v>775.09626385000001</v>
      </c>
      <c r="Y132" s="6">
        <v>9.5466322004999995</v>
      </c>
      <c r="Z132" t="s">
        <v>22</v>
      </c>
      <c r="AA132" t="s">
        <v>22</v>
      </c>
      <c r="AB132" t="s">
        <v>21</v>
      </c>
      <c r="AC132" t="s">
        <v>22</v>
      </c>
      <c r="AD132" t="s">
        <v>22</v>
      </c>
      <c r="AE132" t="s">
        <v>22</v>
      </c>
      <c r="AF132">
        <v>1</v>
      </c>
      <c r="AG132">
        <v>0</v>
      </c>
      <c r="AH132">
        <v>0</v>
      </c>
      <c r="AI132">
        <v>3</v>
      </c>
      <c r="AJ132">
        <v>1</v>
      </c>
      <c r="AK132">
        <v>42</v>
      </c>
      <c r="AL132">
        <v>6</v>
      </c>
      <c r="AM132">
        <v>196</v>
      </c>
      <c r="AN132">
        <v>63</v>
      </c>
      <c r="AO132">
        <v>70</v>
      </c>
      <c r="AP132">
        <v>6</v>
      </c>
      <c r="AQ132">
        <v>144</v>
      </c>
      <c r="AR132">
        <v>52</v>
      </c>
      <c r="AS132">
        <v>56</v>
      </c>
      <c r="AT132">
        <v>6</v>
      </c>
      <c r="AU132">
        <v>170</v>
      </c>
      <c r="AV132">
        <v>57.5</v>
      </c>
      <c r="AW132">
        <v>70</v>
      </c>
      <c r="AX132">
        <v>6</v>
      </c>
      <c r="AY132">
        <v>196</v>
      </c>
      <c r="AZ132">
        <v>63</v>
      </c>
      <c r="BA132">
        <v>8</v>
      </c>
      <c r="BB132">
        <v>1</v>
      </c>
      <c r="BC132">
        <v>7</v>
      </c>
      <c r="BD132">
        <v>3</v>
      </c>
      <c r="BE132">
        <v>7</v>
      </c>
      <c r="BF132">
        <v>8</v>
      </c>
      <c r="BG132" t="s">
        <v>24</v>
      </c>
      <c r="BH132" t="s">
        <v>41</v>
      </c>
      <c r="BI132" t="s">
        <v>21</v>
      </c>
      <c r="BJ132" t="s">
        <v>36</v>
      </c>
      <c r="BK132" t="s">
        <v>60</v>
      </c>
      <c r="BM132" t="s">
        <v>36</v>
      </c>
      <c r="BN132" t="s">
        <v>36</v>
      </c>
    </row>
    <row r="133" spans="1:66" hidden="1" x14ac:dyDescent="0.25">
      <c r="A133" s="6">
        <v>192</v>
      </c>
      <c r="B133" s="2">
        <v>45124.671759259261</v>
      </c>
      <c r="C133" s="2">
        <v>45124.686168981483</v>
      </c>
      <c r="D133" t="s">
        <v>439</v>
      </c>
      <c r="E133">
        <v>100</v>
      </c>
      <c r="F133">
        <v>1244</v>
      </c>
      <c r="G133" t="b">
        <v>1</v>
      </c>
      <c r="H133" s="2">
        <v>45124.686168981483</v>
      </c>
      <c r="I133" t="s">
        <v>490</v>
      </c>
      <c r="J133" t="s">
        <v>145</v>
      </c>
      <c r="K133" t="s">
        <v>56</v>
      </c>
      <c r="L133">
        <f t="shared" si="2"/>
        <v>15</v>
      </c>
      <c r="M133" t="s">
        <v>149</v>
      </c>
      <c r="N133" t="s">
        <v>229</v>
      </c>
      <c r="O133" s="7" t="s">
        <v>736</v>
      </c>
      <c r="P133" s="6">
        <v>55</v>
      </c>
      <c r="Q133" s="6">
        <v>0</v>
      </c>
      <c r="R133" s="6" t="s">
        <v>801</v>
      </c>
      <c r="T133" s="6">
        <v>0.98</v>
      </c>
      <c r="U133" s="6">
        <v>30.625000000000007</v>
      </c>
      <c r="V133" s="6">
        <v>74.445000000000007</v>
      </c>
      <c r="W133" s="6">
        <v>30.3</v>
      </c>
      <c r="X133" s="6">
        <v>775.09626385000001</v>
      </c>
      <c r="Y133" s="6">
        <v>9.5466322004999995</v>
      </c>
      <c r="Z133" t="s">
        <v>21</v>
      </c>
      <c r="AA133" t="s">
        <v>22</v>
      </c>
      <c r="AB133" t="s">
        <v>21</v>
      </c>
      <c r="AC133" t="s">
        <v>22</v>
      </c>
      <c r="AD133" t="s">
        <v>22</v>
      </c>
      <c r="AE133" t="s">
        <v>22</v>
      </c>
      <c r="AF133">
        <v>2</v>
      </c>
      <c r="AG133">
        <v>2</v>
      </c>
      <c r="AH133">
        <v>3</v>
      </c>
      <c r="AI133">
        <v>3</v>
      </c>
      <c r="AJ133">
        <v>3</v>
      </c>
      <c r="AK133">
        <v>82</v>
      </c>
      <c r="AL133">
        <v>7</v>
      </c>
      <c r="AM133">
        <v>122</v>
      </c>
      <c r="AN133">
        <v>47</v>
      </c>
      <c r="AO133">
        <v>94</v>
      </c>
      <c r="AP133">
        <v>7</v>
      </c>
      <c r="AQ133">
        <v>165</v>
      </c>
      <c r="AR133">
        <v>40</v>
      </c>
      <c r="AS133">
        <v>88</v>
      </c>
      <c r="AT133">
        <v>7</v>
      </c>
      <c r="AU133">
        <v>143.5</v>
      </c>
      <c r="AV133">
        <v>43.5</v>
      </c>
      <c r="AW133">
        <v>94</v>
      </c>
      <c r="AX133">
        <v>7</v>
      </c>
      <c r="AY133">
        <v>165</v>
      </c>
      <c r="AZ133">
        <v>47</v>
      </c>
      <c r="BA133">
        <v>4</v>
      </c>
      <c r="BB133">
        <v>4</v>
      </c>
      <c r="BC133">
        <v>3</v>
      </c>
      <c r="BD133">
        <v>4</v>
      </c>
      <c r="BE133">
        <v>2</v>
      </c>
      <c r="BF133">
        <v>3</v>
      </c>
      <c r="BG133" t="s">
        <v>24</v>
      </c>
      <c r="BH133" t="s">
        <v>41</v>
      </c>
      <c r="BI133" t="s">
        <v>21</v>
      </c>
      <c r="BJ133" t="s">
        <v>28</v>
      </c>
      <c r="BM133" t="s">
        <v>28</v>
      </c>
      <c r="BN133" t="s">
        <v>28</v>
      </c>
    </row>
    <row r="134" spans="1:66" hidden="1" x14ac:dyDescent="0.25">
      <c r="A134" s="6">
        <v>193</v>
      </c>
      <c r="B134" s="2">
        <v>45124.674166666664</v>
      </c>
      <c r="C134" s="2">
        <v>45124.687291666669</v>
      </c>
      <c r="D134" t="s">
        <v>69</v>
      </c>
      <c r="E134">
        <v>100</v>
      </c>
      <c r="F134">
        <v>1133</v>
      </c>
      <c r="G134" t="b">
        <v>1</v>
      </c>
      <c r="H134" s="2">
        <v>45124.687291666669</v>
      </c>
      <c r="I134" t="s">
        <v>491</v>
      </c>
      <c r="J134" t="s">
        <v>145</v>
      </c>
      <c r="K134" t="s">
        <v>30</v>
      </c>
      <c r="L134">
        <f t="shared" si="2"/>
        <v>18</v>
      </c>
      <c r="M134" t="s">
        <v>154</v>
      </c>
      <c r="N134" s="3">
        <v>0.67361111111111116</v>
      </c>
      <c r="O134" s="7" t="s">
        <v>736</v>
      </c>
      <c r="P134" s="6">
        <v>55</v>
      </c>
      <c r="Q134" s="6">
        <v>0</v>
      </c>
      <c r="R134" s="6" t="s">
        <v>801</v>
      </c>
      <c r="T134" s="6">
        <v>0.76</v>
      </c>
      <c r="U134" s="6">
        <v>30.625000000000007</v>
      </c>
      <c r="V134" s="6">
        <v>74.445000000000007</v>
      </c>
      <c r="W134" s="6">
        <v>30.3</v>
      </c>
      <c r="X134" s="6">
        <v>775.09626385000001</v>
      </c>
      <c r="Y134" s="6">
        <v>9.5466322004999995</v>
      </c>
      <c r="Z134" t="s">
        <v>21</v>
      </c>
      <c r="AA134" t="s">
        <v>22</v>
      </c>
      <c r="AB134" t="s">
        <v>23</v>
      </c>
      <c r="AC134" t="s">
        <v>22</v>
      </c>
      <c r="AD134" t="s">
        <v>22</v>
      </c>
      <c r="AE134" t="s">
        <v>21</v>
      </c>
      <c r="AF134">
        <v>1</v>
      </c>
      <c r="AG134">
        <v>0</v>
      </c>
      <c r="AH134">
        <v>5</v>
      </c>
      <c r="AI134">
        <v>5</v>
      </c>
      <c r="AJ134">
        <v>5</v>
      </c>
      <c r="AK134">
        <v>98</v>
      </c>
      <c r="AL134">
        <v>8</v>
      </c>
      <c r="AM134">
        <v>144</v>
      </c>
      <c r="AN134">
        <v>59</v>
      </c>
      <c r="AO134">
        <v>120</v>
      </c>
      <c r="AP134">
        <v>7</v>
      </c>
      <c r="AQ134">
        <v>162</v>
      </c>
      <c r="AR134">
        <v>68</v>
      </c>
      <c r="AS134">
        <v>109</v>
      </c>
      <c r="AT134">
        <v>7.5</v>
      </c>
      <c r="AU134">
        <v>153</v>
      </c>
      <c r="AV134">
        <v>63.5</v>
      </c>
      <c r="AW134">
        <v>120</v>
      </c>
      <c r="AX134">
        <v>8</v>
      </c>
      <c r="AY134">
        <v>162</v>
      </c>
      <c r="AZ134">
        <v>68</v>
      </c>
      <c r="BA134">
        <v>5</v>
      </c>
      <c r="BB134">
        <v>1</v>
      </c>
      <c r="BC134">
        <v>3</v>
      </c>
      <c r="BD134">
        <v>3</v>
      </c>
      <c r="BE134">
        <v>3</v>
      </c>
      <c r="BF134">
        <v>1</v>
      </c>
      <c r="BG134" t="s">
        <v>142</v>
      </c>
      <c r="BH134" t="s">
        <v>41</v>
      </c>
      <c r="BI134" t="s">
        <v>21</v>
      </c>
      <c r="BJ134" t="s">
        <v>34</v>
      </c>
      <c r="BK134" t="s">
        <v>167</v>
      </c>
      <c r="BM134" t="s">
        <v>36</v>
      </c>
      <c r="BN134" t="s">
        <v>36</v>
      </c>
    </row>
    <row r="135" spans="1:66" hidden="1" x14ac:dyDescent="0.25">
      <c r="A135" s="6">
        <v>194</v>
      </c>
      <c r="B135" s="2">
        <v>45124.660833333335</v>
      </c>
      <c r="C135" s="2">
        <v>45124.688240740739</v>
      </c>
      <c r="D135" t="s">
        <v>445</v>
      </c>
      <c r="E135">
        <v>100</v>
      </c>
      <c r="F135">
        <v>2368</v>
      </c>
      <c r="G135" t="b">
        <v>1</v>
      </c>
      <c r="H135" s="2">
        <v>45124.688240740739</v>
      </c>
      <c r="I135" t="s">
        <v>492</v>
      </c>
      <c r="J135" t="s">
        <v>145</v>
      </c>
      <c r="K135" t="s">
        <v>19</v>
      </c>
      <c r="L135">
        <f t="shared" si="2"/>
        <v>14</v>
      </c>
      <c r="M135" t="s">
        <v>157</v>
      </c>
      <c r="N135" s="3">
        <v>0.67361111111111116</v>
      </c>
      <c r="O135" s="7" t="s">
        <v>736</v>
      </c>
      <c r="P135" s="6">
        <v>55</v>
      </c>
      <c r="Q135" s="6">
        <v>0</v>
      </c>
      <c r="R135" s="6" t="s">
        <v>801</v>
      </c>
      <c r="T135" s="6">
        <v>0.61</v>
      </c>
      <c r="U135" s="6">
        <v>30.457500000000003</v>
      </c>
      <c r="V135" s="6">
        <v>74.490000000000009</v>
      </c>
      <c r="W135" s="6">
        <v>30.200000000000006</v>
      </c>
      <c r="X135" s="6">
        <v>775.09626385000001</v>
      </c>
      <c r="Y135" s="6">
        <v>9.5466322004999995</v>
      </c>
      <c r="Z135" t="s">
        <v>22</v>
      </c>
      <c r="AA135" t="s">
        <v>22</v>
      </c>
      <c r="AB135" t="s">
        <v>21</v>
      </c>
      <c r="AC135" t="s">
        <v>21</v>
      </c>
      <c r="AD135" t="s">
        <v>22</v>
      </c>
      <c r="AE135" t="s">
        <v>22</v>
      </c>
      <c r="AF135">
        <v>0</v>
      </c>
      <c r="AG135">
        <v>2</v>
      </c>
      <c r="AH135">
        <v>2</v>
      </c>
      <c r="AI135">
        <v>3</v>
      </c>
      <c r="AJ135">
        <v>2</v>
      </c>
      <c r="AK135">
        <v>50</v>
      </c>
      <c r="AL135">
        <v>9</v>
      </c>
      <c r="AM135">
        <v>178</v>
      </c>
      <c r="AN135">
        <v>66</v>
      </c>
      <c r="AO135">
        <v>132</v>
      </c>
      <c r="AP135">
        <v>8</v>
      </c>
      <c r="AQ135">
        <v>169</v>
      </c>
      <c r="AR135">
        <v>70</v>
      </c>
      <c r="AS135">
        <v>91</v>
      </c>
      <c r="AT135">
        <v>8.5</v>
      </c>
      <c r="AU135">
        <v>173.5</v>
      </c>
      <c r="AV135">
        <v>68</v>
      </c>
      <c r="AW135">
        <v>132</v>
      </c>
      <c r="AX135">
        <v>9</v>
      </c>
      <c r="AY135">
        <v>178</v>
      </c>
      <c r="AZ135">
        <v>70</v>
      </c>
      <c r="BA135">
        <v>7</v>
      </c>
      <c r="BB135">
        <v>0</v>
      </c>
      <c r="BC135">
        <v>2</v>
      </c>
      <c r="BD135">
        <v>5</v>
      </c>
      <c r="BE135">
        <v>6</v>
      </c>
      <c r="BF135">
        <v>1</v>
      </c>
      <c r="BG135" t="s">
        <v>67</v>
      </c>
      <c r="BH135" t="s">
        <v>25</v>
      </c>
      <c r="BI135" t="s">
        <v>21</v>
      </c>
      <c r="BJ135" t="s">
        <v>36</v>
      </c>
      <c r="BK135" t="s">
        <v>60</v>
      </c>
      <c r="BM135" t="s">
        <v>28</v>
      </c>
      <c r="BN135" t="s">
        <v>36</v>
      </c>
    </row>
    <row r="136" spans="1:66" hidden="1" x14ac:dyDescent="0.25">
      <c r="A136" s="6">
        <v>195</v>
      </c>
      <c r="B136" s="2">
        <v>45124.674386574072</v>
      </c>
      <c r="C136" s="2">
        <v>45124.696412037039</v>
      </c>
      <c r="D136" t="s">
        <v>447</v>
      </c>
      <c r="E136">
        <v>100</v>
      </c>
      <c r="F136">
        <v>1903</v>
      </c>
      <c r="G136" t="b">
        <v>1</v>
      </c>
      <c r="H136" s="2">
        <v>45124.696423611109</v>
      </c>
      <c r="I136" t="s">
        <v>493</v>
      </c>
      <c r="J136" t="s">
        <v>145</v>
      </c>
      <c r="K136" t="s">
        <v>53</v>
      </c>
      <c r="L136">
        <f t="shared" si="2"/>
        <v>16</v>
      </c>
      <c r="M136" t="s">
        <v>160</v>
      </c>
      <c r="N136" t="s">
        <v>494</v>
      </c>
      <c r="O136" s="7" t="s">
        <v>736</v>
      </c>
      <c r="P136" s="6">
        <v>55</v>
      </c>
      <c r="Q136" s="6">
        <v>0</v>
      </c>
      <c r="R136" s="6" t="s">
        <v>801</v>
      </c>
      <c r="T136" s="6">
        <v>0.67</v>
      </c>
      <c r="U136" s="6">
        <v>30.29</v>
      </c>
      <c r="V136" s="6">
        <v>74.535000000000025</v>
      </c>
      <c r="W136" s="6">
        <v>30.100000000000012</v>
      </c>
      <c r="X136" s="6">
        <v>775.09626385000001</v>
      </c>
      <c r="Y136" s="6">
        <v>9.5466322004999995</v>
      </c>
      <c r="Z136" t="s">
        <v>21</v>
      </c>
      <c r="AA136" t="s">
        <v>21</v>
      </c>
      <c r="AB136" t="s">
        <v>23</v>
      </c>
      <c r="AC136" t="s">
        <v>21</v>
      </c>
      <c r="AD136" t="s">
        <v>21</v>
      </c>
      <c r="AE136" t="s">
        <v>23</v>
      </c>
      <c r="AF136">
        <v>1</v>
      </c>
      <c r="AG136">
        <v>1</v>
      </c>
      <c r="AH136">
        <v>1</v>
      </c>
      <c r="AI136">
        <v>2</v>
      </c>
      <c r="AJ136">
        <v>2</v>
      </c>
      <c r="AK136">
        <v>183</v>
      </c>
      <c r="AL136">
        <v>6</v>
      </c>
      <c r="AM136">
        <v>211</v>
      </c>
      <c r="AN136">
        <v>70</v>
      </c>
      <c r="AO136">
        <v>220</v>
      </c>
      <c r="AP136">
        <v>7</v>
      </c>
      <c r="AQ136">
        <v>203</v>
      </c>
      <c r="AR136">
        <v>71</v>
      </c>
      <c r="AS136">
        <v>201.5</v>
      </c>
      <c r="AT136">
        <v>6.5</v>
      </c>
      <c r="AU136">
        <v>207</v>
      </c>
      <c r="AV136">
        <v>70.5</v>
      </c>
      <c r="AW136">
        <v>220</v>
      </c>
      <c r="AX136">
        <v>7</v>
      </c>
      <c r="AY136">
        <v>211</v>
      </c>
      <c r="AZ136">
        <v>71</v>
      </c>
      <c r="BA136">
        <v>6</v>
      </c>
      <c r="BB136">
        <v>2</v>
      </c>
      <c r="BC136">
        <v>5</v>
      </c>
      <c r="BD136">
        <v>3</v>
      </c>
      <c r="BE136">
        <v>6</v>
      </c>
      <c r="BF136">
        <v>7</v>
      </c>
      <c r="BG136" t="s">
        <v>32</v>
      </c>
      <c r="BH136" t="s">
        <v>41</v>
      </c>
      <c r="BI136" t="s">
        <v>22</v>
      </c>
      <c r="BJ136" t="s">
        <v>26</v>
      </c>
      <c r="BM136" t="s">
        <v>28</v>
      </c>
      <c r="BN136" t="s">
        <v>26</v>
      </c>
    </row>
    <row r="137" spans="1:66" hidden="1" x14ac:dyDescent="0.25">
      <c r="A137" s="6">
        <v>226</v>
      </c>
      <c r="B137" s="2">
        <v>45125.639872685184</v>
      </c>
      <c r="C137" s="2">
        <v>45125.653738425928</v>
      </c>
      <c r="D137" t="s">
        <v>82</v>
      </c>
      <c r="E137">
        <v>100</v>
      </c>
      <c r="F137">
        <v>1197</v>
      </c>
      <c r="G137" t="b">
        <v>1</v>
      </c>
      <c r="H137" s="2">
        <v>45125.653749999998</v>
      </c>
      <c r="I137" t="s">
        <v>495</v>
      </c>
      <c r="J137" t="s">
        <v>145</v>
      </c>
      <c r="K137" t="s">
        <v>47</v>
      </c>
      <c r="L137">
        <f t="shared" si="2"/>
        <v>13</v>
      </c>
      <c r="M137" t="s">
        <v>146</v>
      </c>
      <c r="N137" s="3">
        <v>0.64236111111111105</v>
      </c>
      <c r="O137" s="7" t="s">
        <v>20</v>
      </c>
      <c r="P137" s="6">
        <v>45</v>
      </c>
      <c r="Q137" s="6">
        <v>0</v>
      </c>
      <c r="R137" s="6" t="s">
        <v>792</v>
      </c>
      <c r="S137" s="6">
        <v>0.12149999999999998</v>
      </c>
      <c r="T137" s="6">
        <v>0.12149999999999998</v>
      </c>
      <c r="U137" s="6">
        <v>24.145000000000003</v>
      </c>
      <c r="V137" s="6">
        <v>72.66</v>
      </c>
      <c r="W137" s="6">
        <v>24.525000000000002</v>
      </c>
      <c r="X137" s="6">
        <v>542.39847480000003</v>
      </c>
      <c r="Y137" s="6">
        <v>1.2499919835</v>
      </c>
      <c r="Z137" t="s">
        <v>22</v>
      </c>
      <c r="AA137" t="s">
        <v>22</v>
      </c>
      <c r="AB137" t="s">
        <v>21</v>
      </c>
      <c r="AC137" t="s">
        <v>22</v>
      </c>
      <c r="AD137" t="s">
        <v>22</v>
      </c>
      <c r="AE137" t="s">
        <v>22</v>
      </c>
      <c r="AF137">
        <v>0</v>
      </c>
      <c r="AG137">
        <v>0</v>
      </c>
      <c r="AH137">
        <v>2</v>
      </c>
      <c r="AI137">
        <v>2</v>
      </c>
      <c r="AJ137">
        <v>2</v>
      </c>
      <c r="AK137">
        <v>153</v>
      </c>
      <c r="AL137">
        <v>5</v>
      </c>
      <c r="AM137">
        <v>121</v>
      </c>
      <c r="AN137">
        <v>41</v>
      </c>
      <c r="AO137">
        <v>170</v>
      </c>
      <c r="AP137">
        <v>4</v>
      </c>
      <c r="AQ137">
        <v>80</v>
      </c>
      <c r="AR137">
        <v>50</v>
      </c>
      <c r="AS137">
        <v>161.5</v>
      </c>
      <c r="AT137">
        <v>4.5</v>
      </c>
      <c r="AU137">
        <v>100.5</v>
      </c>
      <c r="AV137">
        <v>45.5</v>
      </c>
      <c r="AW137">
        <v>170</v>
      </c>
      <c r="AX137">
        <v>5</v>
      </c>
      <c r="AY137">
        <v>121</v>
      </c>
      <c r="AZ137">
        <v>50</v>
      </c>
      <c r="BA137">
        <v>5</v>
      </c>
      <c r="BB137">
        <v>1</v>
      </c>
      <c r="BC137">
        <v>4</v>
      </c>
      <c r="BD137">
        <v>0</v>
      </c>
      <c r="BE137">
        <v>5</v>
      </c>
      <c r="BF137">
        <v>2</v>
      </c>
      <c r="BG137" t="s">
        <v>67</v>
      </c>
      <c r="BH137" t="s">
        <v>41</v>
      </c>
      <c r="BI137" t="s">
        <v>21</v>
      </c>
      <c r="BJ137" t="s">
        <v>36</v>
      </c>
      <c r="BK137" t="s">
        <v>60</v>
      </c>
      <c r="BM137" t="s">
        <v>28</v>
      </c>
      <c r="BN137" t="s">
        <v>26</v>
      </c>
    </row>
    <row r="138" spans="1:66" hidden="1" x14ac:dyDescent="0.25">
      <c r="A138" s="6">
        <v>227</v>
      </c>
      <c r="B138" s="2">
        <v>45125.642812500002</v>
      </c>
      <c r="C138" s="2">
        <v>45125.655057870368</v>
      </c>
      <c r="D138" t="s">
        <v>78</v>
      </c>
      <c r="E138">
        <v>100</v>
      </c>
      <c r="F138">
        <v>1058</v>
      </c>
      <c r="G138" t="b">
        <v>1</v>
      </c>
      <c r="H138" s="2">
        <v>45125.655069444445</v>
      </c>
      <c r="I138" t="s">
        <v>496</v>
      </c>
      <c r="J138" t="s">
        <v>145</v>
      </c>
      <c r="K138" t="s">
        <v>39</v>
      </c>
      <c r="L138">
        <f t="shared" si="2"/>
        <v>17</v>
      </c>
      <c r="M138" t="s">
        <v>152</v>
      </c>
      <c r="N138" s="3">
        <v>0.64236111111111105</v>
      </c>
      <c r="O138" s="7" t="s">
        <v>20</v>
      </c>
      <c r="P138" s="6">
        <v>45</v>
      </c>
      <c r="Q138" s="6">
        <v>0</v>
      </c>
      <c r="R138" s="6" t="s">
        <v>792</v>
      </c>
      <c r="S138" s="6">
        <v>0.11249999999999999</v>
      </c>
      <c r="T138" s="6">
        <v>0.11249999999999999</v>
      </c>
      <c r="U138" s="6">
        <v>24.615000000000002</v>
      </c>
      <c r="V138" s="6">
        <v>71.465000000000003</v>
      </c>
      <c r="W138" s="6">
        <v>24.735000000000003</v>
      </c>
      <c r="X138" s="6">
        <v>542.39847480000003</v>
      </c>
      <c r="Y138" s="6">
        <v>1.2499919835</v>
      </c>
      <c r="Z138" t="s">
        <v>22</v>
      </c>
      <c r="AA138" t="s">
        <v>22</v>
      </c>
      <c r="AB138" t="s">
        <v>22</v>
      </c>
      <c r="AC138" t="s">
        <v>22</v>
      </c>
      <c r="AD138" t="s">
        <v>21</v>
      </c>
      <c r="AE138" t="s">
        <v>22</v>
      </c>
      <c r="AF138">
        <v>0</v>
      </c>
      <c r="AG138">
        <v>0</v>
      </c>
      <c r="AH138">
        <v>0</v>
      </c>
      <c r="AI138">
        <v>3</v>
      </c>
      <c r="AJ138">
        <v>0</v>
      </c>
      <c r="AK138">
        <v>109</v>
      </c>
      <c r="AL138">
        <v>5</v>
      </c>
      <c r="AM138">
        <v>225</v>
      </c>
      <c r="AN138">
        <v>70</v>
      </c>
      <c r="AO138">
        <v>112</v>
      </c>
      <c r="AP138">
        <v>7</v>
      </c>
      <c r="AQ138">
        <v>171</v>
      </c>
      <c r="AR138">
        <v>58</v>
      </c>
      <c r="AS138">
        <v>110.5</v>
      </c>
      <c r="AT138">
        <v>6</v>
      </c>
      <c r="AU138">
        <v>198</v>
      </c>
      <c r="AV138">
        <v>64</v>
      </c>
      <c r="AW138">
        <v>112</v>
      </c>
      <c r="AX138">
        <v>7</v>
      </c>
      <c r="AY138">
        <v>225</v>
      </c>
      <c r="AZ138">
        <v>70</v>
      </c>
      <c r="BA138">
        <v>7</v>
      </c>
      <c r="BB138">
        <v>1</v>
      </c>
      <c r="BC138">
        <v>7</v>
      </c>
      <c r="BD138">
        <v>8</v>
      </c>
      <c r="BE138">
        <v>8</v>
      </c>
      <c r="BF138">
        <v>1</v>
      </c>
      <c r="BG138" t="s">
        <v>135</v>
      </c>
      <c r="BH138" t="s">
        <v>33</v>
      </c>
      <c r="BI138" t="s">
        <v>21</v>
      </c>
      <c r="BJ138" t="s">
        <v>28</v>
      </c>
      <c r="BM138" t="s">
        <v>36</v>
      </c>
      <c r="BN138" t="s">
        <v>28</v>
      </c>
    </row>
    <row r="139" spans="1:66" hidden="1" x14ac:dyDescent="0.25">
      <c r="A139" s="6">
        <v>228</v>
      </c>
      <c r="B139" s="2">
        <v>45125.642905092594</v>
      </c>
      <c r="C139" s="2">
        <v>45125.655486111114</v>
      </c>
      <c r="D139" t="s">
        <v>57</v>
      </c>
      <c r="E139">
        <v>100</v>
      </c>
      <c r="F139">
        <v>1086</v>
      </c>
      <c r="G139" t="b">
        <v>1</v>
      </c>
      <c r="H139" s="2">
        <v>45125.655486111114</v>
      </c>
      <c r="I139" t="s">
        <v>497</v>
      </c>
      <c r="J139" t="s">
        <v>145</v>
      </c>
      <c r="K139" t="s">
        <v>30</v>
      </c>
      <c r="L139">
        <f t="shared" si="2"/>
        <v>18</v>
      </c>
      <c r="M139" t="s">
        <v>498</v>
      </c>
      <c r="N139" s="3">
        <v>0.6430555555555556</v>
      </c>
      <c r="O139" s="7" t="s">
        <v>20</v>
      </c>
      <c r="P139" s="6">
        <v>45</v>
      </c>
      <c r="Q139" s="6">
        <v>0</v>
      </c>
      <c r="R139" s="6" t="s">
        <v>792</v>
      </c>
      <c r="S139" s="6">
        <v>0.10350000000000001</v>
      </c>
      <c r="T139" s="6">
        <v>0.10350000000000001</v>
      </c>
      <c r="U139" s="6">
        <v>25.085000000000001</v>
      </c>
      <c r="V139" s="6">
        <v>70.27000000000001</v>
      </c>
      <c r="W139" s="6">
        <v>24.945000000000004</v>
      </c>
      <c r="X139" s="6">
        <v>542.39847480000003</v>
      </c>
      <c r="Y139" s="6">
        <v>1.2499919835</v>
      </c>
      <c r="Z139" t="s">
        <v>22</v>
      </c>
      <c r="AA139" t="s">
        <v>22</v>
      </c>
      <c r="AB139" t="s">
        <v>49</v>
      </c>
      <c r="AC139" t="s">
        <v>22</v>
      </c>
      <c r="AD139" t="s">
        <v>22</v>
      </c>
      <c r="AE139" t="s">
        <v>21</v>
      </c>
      <c r="AF139">
        <v>0</v>
      </c>
      <c r="AG139">
        <v>0</v>
      </c>
      <c r="AH139">
        <v>6</v>
      </c>
      <c r="AI139">
        <v>6</v>
      </c>
      <c r="AJ139">
        <v>6</v>
      </c>
      <c r="AK139">
        <v>61</v>
      </c>
      <c r="AL139">
        <v>7</v>
      </c>
      <c r="AM139">
        <v>184</v>
      </c>
      <c r="AN139">
        <v>64</v>
      </c>
      <c r="AO139">
        <v>94</v>
      </c>
      <c r="AP139">
        <v>6</v>
      </c>
      <c r="AQ139">
        <v>143</v>
      </c>
      <c r="AR139">
        <v>74</v>
      </c>
      <c r="AS139">
        <v>77.5</v>
      </c>
      <c r="AT139">
        <v>6.5</v>
      </c>
      <c r="AU139">
        <v>163.5</v>
      </c>
      <c r="AV139">
        <v>69</v>
      </c>
      <c r="AW139">
        <v>94</v>
      </c>
      <c r="AX139">
        <v>7</v>
      </c>
      <c r="AY139">
        <v>184</v>
      </c>
      <c r="AZ139">
        <v>74</v>
      </c>
      <c r="BA139">
        <v>4</v>
      </c>
      <c r="BB139">
        <v>1</v>
      </c>
      <c r="BC139">
        <v>2</v>
      </c>
      <c r="BD139">
        <v>4</v>
      </c>
      <c r="BE139">
        <v>3</v>
      </c>
      <c r="BF139">
        <v>0</v>
      </c>
      <c r="BG139" t="s">
        <v>32</v>
      </c>
      <c r="BH139" t="s">
        <v>41</v>
      </c>
      <c r="BI139" t="s">
        <v>21</v>
      </c>
      <c r="BJ139" t="s">
        <v>36</v>
      </c>
      <c r="BK139" t="s">
        <v>60</v>
      </c>
      <c r="BM139" t="s">
        <v>50</v>
      </c>
      <c r="BN139" t="s">
        <v>28</v>
      </c>
    </row>
    <row r="140" spans="1:66" hidden="1" x14ac:dyDescent="0.25">
      <c r="A140" s="6">
        <v>229</v>
      </c>
      <c r="B140" s="2">
        <v>45125.622314814813</v>
      </c>
      <c r="C140" s="2">
        <v>45125.655763888892</v>
      </c>
      <c r="D140" t="s">
        <v>155</v>
      </c>
      <c r="E140">
        <v>100</v>
      </c>
      <c r="F140">
        <v>2890</v>
      </c>
      <c r="G140" t="b">
        <v>1</v>
      </c>
      <c r="H140" s="2">
        <v>45125.655775462961</v>
      </c>
      <c r="I140" t="s">
        <v>499</v>
      </c>
      <c r="J140" t="s">
        <v>145</v>
      </c>
      <c r="K140" t="s">
        <v>19</v>
      </c>
      <c r="L140">
        <f t="shared" si="2"/>
        <v>14</v>
      </c>
      <c r="M140" t="s">
        <v>157</v>
      </c>
      <c r="N140" s="3">
        <v>0.6430555555555556</v>
      </c>
      <c r="O140" s="7" t="s">
        <v>20</v>
      </c>
      <c r="P140" s="6">
        <v>45</v>
      </c>
      <c r="Q140" s="6">
        <v>0</v>
      </c>
      <c r="R140" s="6" t="s">
        <v>792</v>
      </c>
      <c r="S140" s="6">
        <v>0.11249999999999999</v>
      </c>
      <c r="T140" s="6">
        <v>0.11249999999999999</v>
      </c>
      <c r="U140" s="6">
        <v>24.615000000000002</v>
      </c>
      <c r="V140" s="6">
        <v>71.465000000000003</v>
      </c>
      <c r="W140" s="6">
        <v>24.735000000000003</v>
      </c>
      <c r="X140" s="6">
        <v>542.39847480000003</v>
      </c>
      <c r="Y140" s="6">
        <v>1.2499919835</v>
      </c>
      <c r="Z140" t="s">
        <v>22</v>
      </c>
      <c r="AA140" t="s">
        <v>22</v>
      </c>
      <c r="AB140" t="s">
        <v>21</v>
      </c>
      <c r="AC140" t="s">
        <v>21</v>
      </c>
      <c r="AD140" t="s">
        <v>22</v>
      </c>
      <c r="AE140" t="s">
        <v>22</v>
      </c>
      <c r="AF140">
        <v>0</v>
      </c>
      <c r="AG140">
        <v>0</v>
      </c>
      <c r="AH140">
        <v>2</v>
      </c>
      <c r="AI140">
        <v>3</v>
      </c>
      <c r="AJ140">
        <v>2</v>
      </c>
      <c r="AK140">
        <v>170</v>
      </c>
      <c r="AL140">
        <v>6</v>
      </c>
      <c r="AM140">
        <v>169</v>
      </c>
      <c r="AN140">
        <v>72</v>
      </c>
      <c r="AO140">
        <v>157</v>
      </c>
      <c r="AP140">
        <v>7</v>
      </c>
      <c r="AQ140">
        <v>196</v>
      </c>
      <c r="AR140">
        <v>73</v>
      </c>
      <c r="AS140">
        <v>163.5</v>
      </c>
      <c r="AT140">
        <v>6.5</v>
      </c>
      <c r="AU140">
        <v>182.5</v>
      </c>
      <c r="AV140">
        <v>72.5</v>
      </c>
      <c r="AW140">
        <v>170</v>
      </c>
      <c r="AX140">
        <v>7</v>
      </c>
      <c r="AY140">
        <v>196</v>
      </c>
      <c r="AZ140">
        <v>73</v>
      </c>
      <c r="BA140">
        <v>8</v>
      </c>
      <c r="BB140">
        <v>0</v>
      </c>
      <c r="BC140">
        <v>3</v>
      </c>
      <c r="BD140">
        <v>4</v>
      </c>
      <c r="BE140">
        <v>7</v>
      </c>
      <c r="BF140">
        <v>3</v>
      </c>
      <c r="BG140" t="s">
        <v>32</v>
      </c>
      <c r="BH140" t="s">
        <v>25</v>
      </c>
      <c r="BI140" t="s">
        <v>21</v>
      </c>
      <c r="BJ140" t="s">
        <v>28</v>
      </c>
      <c r="BM140" t="s">
        <v>50</v>
      </c>
      <c r="BN140" t="s">
        <v>28</v>
      </c>
    </row>
    <row r="141" spans="1:66" hidden="1" x14ac:dyDescent="0.25">
      <c r="A141" s="6">
        <v>230</v>
      </c>
      <c r="B141" s="2">
        <v>45125.642743055556</v>
      </c>
      <c r="C141" s="2">
        <v>45125.655833333331</v>
      </c>
      <c r="D141" t="s">
        <v>147</v>
      </c>
      <c r="E141">
        <v>100</v>
      </c>
      <c r="F141">
        <v>1130</v>
      </c>
      <c r="G141" t="b">
        <v>1</v>
      </c>
      <c r="H141" s="2">
        <v>45125.655833333331</v>
      </c>
      <c r="I141" t="s">
        <v>500</v>
      </c>
      <c r="J141" t="s">
        <v>145</v>
      </c>
      <c r="K141" t="s">
        <v>56</v>
      </c>
      <c r="L141">
        <f t="shared" si="2"/>
        <v>15</v>
      </c>
      <c r="M141" t="s">
        <v>149</v>
      </c>
      <c r="N141" t="s">
        <v>501</v>
      </c>
      <c r="O141" s="7" t="s">
        <v>20</v>
      </c>
      <c r="P141" s="6">
        <v>45</v>
      </c>
      <c r="Q141" s="6">
        <v>0</v>
      </c>
      <c r="R141" s="6" t="s">
        <v>792</v>
      </c>
      <c r="S141" s="6">
        <v>0.10350000000000001</v>
      </c>
      <c r="T141" s="6">
        <v>0.10350000000000001</v>
      </c>
      <c r="U141" s="6">
        <v>25.085000000000001</v>
      </c>
      <c r="V141" s="6">
        <v>70.27000000000001</v>
      </c>
      <c r="W141" s="6">
        <v>24.945000000000004</v>
      </c>
      <c r="X141" s="6">
        <v>542.39847480000003</v>
      </c>
      <c r="Y141" s="6">
        <v>1.2499919835</v>
      </c>
      <c r="Z141" t="s">
        <v>22</v>
      </c>
      <c r="AA141" t="s">
        <v>22</v>
      </c>
      <c r="AB141" t="s">
        <v>21</v>
      </c>
      <c r="AC141" t="s">
        <v>22</v>
      </c>
      <c r="AD141" t="s">
        <v>22</v>
      </c>
      <c r="AE141" t="s">
        <v>22</v>
      </c>
      <c r="AF141">
        <v>1</v>
      </c>
      <c r="AG141">
        <v>1</v>
      </c>
      <c r="AH141">
        <v>3</v>
      </c>
      <c r="AI141">
        <v>3</v>
      </c>
      <c r="AJ141">
        <v>3</v>
      </c>
      <c r="AK141">
        <v>170</v>
      </c>
      <c r="AL141">
        <v>6</v>
      </c>
      <c r="AM141">
        <v>132</v>
      </c>
      <c r="AN141">
        <v>55</v>
      </c>
      <c r="AO141">
        <v>111</v>
      </c>
      <c r="AP141">
        <v>6</v>
      </c>
      <c r="AQ141">
        <v>83</v>
      </c>
      <c r="AR141">
        <v>41</v>
      </c>
      <c r="AS141">
        <v>140.5</v>
      </c>
      <c r="AT141">
        <v>6</v>
      </c>
      <c r="AU141">
        <v>107.5</v>
      </c>
      <c r="AV141">
        <v>48</v>
      </c>
      <c r="AW141">
        <v>170</v>
      </c>
      <c r="AX141">
        <v>6</v>
      </c>
      <c r="AY141">
        <v>132</v>
      </c>
      <c r="AZ141">
        <v>55</v>
      </c>
      <c r="BA141">
        <v>5</v>
      </c>
      <c r="BB141">
        <v>4</v>
      </c>
      <c r="BC141">
        <v>3</v>
      </c>
      <c r="BD141">
        <v>4</v>
      </c>
      <c r="BE141">
        <v>4</v>
      </c>
      <c r="BF141">
        <v>2</v>
      </c>
      <c r="BG141" t="s">
        <v>24</v>
      </c>
      <c r="BH141" t="s">
        <v>41</v>
      </c>
      <c r="BI141" t="s">
        <v>23</v>
      </c>
      <c r="BJ141" t="s">
        <v>36</v>
      </c>
      <c r="BK141" t="s">
        <v>60</v>
      </c>
      <c r="BM141" t="s">
        <v>50</v>
      </c>
      <c r="BN141" t="s">
        <v>28</v>
      </c>
    </row>
    <row r="142" spans="1:66" hidden="1" x14ac:dyDescent="0.25">
      <c r="A142" s="6">
        <v>231</v>
      </c>
      <c r="B142" s="2">
        <v>45125.64502314815</v>
      </c>
      <c r="C142" s="2">
        <v>45125.659490740742</v>
      </c>
      <c r="D142" t="s">
        <v>158</v>
      </c>
      <c r="E142">
        <v>100</v>
      </c>
      <c r="F142">
        <v>1249</v>
      </c>
      <c r="G142" t="b">
        <v>1</v>
      </c>
      <c r="H142" s="2">
        <v>45125.659490740742</v>
      </c>
      <c r="I142" t="s">
        <v>502</v>
      </c>
      <c r="J142" t="s">
        <v>145</v>
      </c>
      <c r="K142" t="s">
        <v>53</v>
      </c>
      <c r="L142">
        <f t="shared" si="2"/>
        <v>16</v>
      </c>
      <c r="M142" t="s">
        <v>160</v>
      </c>
      <c r="N142" t="s">
        <v>503</v>
      </c>
      <c r="O142" s="7" t="s">
        <v>20</v>
      </c>
      <c r="P142" s="6">
        <v>45</v>
      </c>
      <c r="Q142" s="6">
        <v>0</v>
      </c>
      <c r="R142" s="6" t="s">
        <v>792</v>
      </c>
      <c r="S142" s="6">
        <v>0.12149999999999998</v>
      </c>
      <c r="T142" s="6">
        <v>0.12149999999999998</v>
      </c>
      <c r="U142" s="6">
        <v>24.145000000000003</v>
      </c>
      <c r="V142" s="6">
        <v>72.66</v>
      </c>
      <c r="W142" s="6">
        <v>24.525000000000002</v>
      </c>
      <c r="X142" s="6">
        <v>542.39847480000003</v>
      </c>
      <c r="Y142" s="6">
        <v>1.2499919835</v>
      </c>
      <c r="Z142" t="s">
        <v>22</v>
      </c>
      <c r="AA142" t="s">
        <v>22</v>
      </c>
      <c r="AB142" t="s">
        <v>21</v>
      </c>
      <c r="AC142" t="s">
        <v>22</v>
      </c>
      <c r="AD142" t="s">
        <v>22</v>
      </c>
      <c r="AE142" t="s">
        <v>21</v>
      </c>
      <c r="AF142">
        <v>1</v>
      </c>
      <c r="AG142">
        <v>2</v>
      </c>
      <c r="AH142">
        <v>3</v>
      </c>
      <c r="AI142">
        <v>4</v>
      </c>
      <c r="AJ142">
        <v>2</v>
      </c>
      <c r="AK142">
        <v>168</v>
      </c>
      <c r="AL142">
        <v>8</v>
      </c>
      <c r="AM142">
        <v>215</v>
      </c>
      <c r="AN142">
        <v>73</v>
      </c>
      <c r="AO142">
        <v>193</v>
      </c>
      <c r="AP142">
        <v>7</v>
      </c>
      <c r="AQ142">
        <v>229</v>
      </c>
      <c r="AR142">
        <v>74</v>
      </c>
      <c r="AS142">
        <v>180.5</v>
      </c>
      <c r="AT142">
        <v>7.5</v>
      </c>
      <c r="AU142">
        <v>222</v>
      </c>
      <c r="AV142">
        <v>73.5</v>
      </c>
      <c r="AW142">
        <v>193</v>
      </c>
      <c r="AX142">
        <v>8</v>
      </c>
      <c r="AY142">
        <v>229</v>
      </c>
      <c r="AZ142">
        <v>74</v>
      </c>
      <c r="BA142">
        <v>3</v>
      </c>
      <c r="BB142">
        <v>0</v>
      </c>
      <c r="BC142">
        <v>2</v>
      </c>
      <c r="BD142">
        <v>3</v>
      </c>
      <c r="BE142">
        <v>1</v>
      </c>
      <c r="BF142">
        <v>0</v>
      </c>
      <c r="BG142" t="s">
        <v>32</v>
      </c>
      <c r="BH142" t="s">
        <v>41</v>
      </c>
      <c r="BI142" t="s">
        <v>22</v>
      </c>
      <c r="BJ142" t="s">
        <v>50</v>
      </c>
      <c r="BM142" t="s">
        <v>28</v>
      </c>
      <c r="BN142" t="s">
        <v>50</v>
      </c>
    </row>
    <row r="143" spans="1:66" hidden="1" x14ac:dyDescent="0.25">
      <c r="A143" s="6">
        <v>232</v>
      </c>
      <c r="B143" s="2">
        <v>45125.66710648148</v>
      </c>
      <c r="C143" s="2">
        <v>45125.680381944447</v>
      </c>
      <c r="D143" t="s">
        <v>51</v>
      </c>
      <c r="E143">
        <v>100</v>
      </c>
      <c r="F143">
        <v>1146</v>
      </c>
      <c r="G143" t="b">
        <v>1</v>
      </c>
      <c r="H143" s="2">
        <v>45125.680381944447</v>
      </c>
      <c r="I143" t="s">
        <v>504</v>
      </c>
      <c r="J143" t="s">
        <v>145</v>
      </c>
      <c r="K143" t="s">
        <v>47</v>
      </c>
      <c r="L143">
        <f t="shared" si="2"/>
        <v>13</v>
      </c>
      <c r="M143" t="s">
        <v>146</v>
      </c>
      <c r="N143" s="3">
        <v>0.67013888888888884</v>
      </c>
      <c r="O143" s="7" t="s">
        <v>20</v>
      </c>
      <c r="P143" s="6">
        <v>70</v>
      </c>
      <c r="Q143" s="6">
        <v>0</v>
      </c>
      <c r="R143" s="6" t="s">
        <v>787</v>
      </c>
      <c r="S143" s="6">
        <v>0.10049999999999999</v>
      </c>
      <c r="T143" s="6">
        <v>0.10049999999999999</v>
      </c>
      <c r="U143" s="6">
        <v>24.104999999999997</v>
      </c>
      <c r="V143" s="6">
        <v>73.89500000000001</v>
      </c>
      <c r="W143" s="6">
        <v>24.404999999999994</v>
      </c>
      <c r="X143" s="6">
        <v>543.47882030000005</v>
      </c>
      <c r="Y143" s="6">
        <v>1.7500144464999998</v>
      </c>
      <c r="Z143" t="s">
        <v>22</v>
      </c>
      <c r="AA143" t="s">
        <v>22</v>
      </c>
      <c r="AB143" t="s">
        <v>23</v>
      </c>
      <c r="AC143" t="s">
        <v>22</v>
      </c>
      <c r="AD143" t="s">
        <v>22</v>
      </c>
      <c r="AE143" t="s">
        <v>22</v>
      </c>
      <c r="AF143">
        <v>0</v>
      </c>
      <c r="AG143">
        <v>1</v>
      </c>
      <c r="AH143">
        <v>5</v>
      </c>
      <c r="AI143">
        <v>6</v>
      </c>
      <c r="AJ143">
        <v>5</v>
      </c>
      <c r="AK143">
        <v>130</v>
      </c>
      <c r="AL143">
        <v>5</v>
      </c>
      <c r="AM143">
        <v>182</v>
      </c>
      <c r="AN143">
        <v>21</v>
      </c>
      <c r="AO143">
        <v>146</v>
      </c>
      <c r="AP143">
        <v>6</v>
      </c>
      <c r="AQ143">
        <v>135</v>
      </c>
      <c r="AR143">
        <v>41</v>
      </c>
      <c r="AS143">
        <v>138</v>
      </c>
      <c r="AT143">
        <v>5.5</v>
      </c>
      <c r="AU143">
        <v>158.5</v>
      </c>
      <c r="AV143">
        <v>31</v>
      </c>
      <c r="AW143">
        <v>146</v>
      </c>
      <c r="AX143">
        <v>6</v>
      </c>
      <c r="AY143">
        <v>182</v>
      </c>
      <c r="AZ143">
        <v>41</v>
      </c>
      <c r="BA143">
        <v>8</v>
      </c>
      <c r="BB143">
        <v>0</v>
      </c>
      <c r="BC143">
        <v>6</v>
      </c>
      <c r="BD143">
        <v>0</v>
      </c>
      <c r="BE143">
        <v>7</v>
      </c>
      <c r="BF143">
        <v>3</v>
      </c>
      <c r="BG143" t="s">
        <v>67</v>
      </c>
      <c r="BH143" t="s">
        <v>41</v>
      </c>
      <c r="BI143" t="s">
        <v>49</v>
      </c>
      <c r="BJ143" t="s">
        <v>34</v>
      </c>
      <c r="BK143" t="s">
        <v>60</v>
      </c>
      <c r="BM143" t="s">
        <v>28</v>
      </c>
      <c r="BN143" t="s">
        <v>34</v>
      </c>
    </row>
    <row r="144" spans="1:66" hidden="1" x14ac:dyDescent="0.25">
      <c r="A144" s="6">
        <v>233</v>
      </c>
      <c r="B144" s="2">
        <v>45125.67050925926</v>
      </c>
      <c r="C144" s="2">
        <v>45125.681631944448</v>
      </c>
      <c r="D144" t="s">
        <v>147</v>
      </c>
      <c r="E144">
        <v>100</v>
      </c>
      <c r="F144">
        <v>961</v>
      </c>
      <c r="G144" t="b">
        <v>1</v>
      </c>
      <c r="H144" s="2">
        <v>45125.681643518517</v>
      </c>
      <c r="I144" t="s">
        <v>505</v>
      </c>
      <c r="J144" t="s">
        <v>145</v>
      </c>
      <c r="K144" t="s">
        <v>56</v>
      </c>
      <c r="L144">
        <f t="shared" si="2"/>
        <v>15</v>
      </c>
      <c r="M144" t="s">
        <v>149</v>
      </c>
      <c r="N144" t="s">
        <v>506</v>
      </c>
      <c r="O144" s="7" t="s">
        <v>20</v>
      </c>
      <c r="P144" s="6">
        <v>70</v>
      </c>
      <c r="Q144" s="6">
        <v>0</v>
      </c>
      <c r="R144" s="6" t="s">
        <v>787</v>
      </c>
      <c r="S144" s="6">
        <v>7.5500000000000039E-2</v>
      </c>
      <c r="T144" s="6">
        <v>7.5500000000000039E-2</v>
      </c>
      <c r="U144" s="6">
        <v>24.935000000000002</v>
      </c>
      <c r="V144" s="6">
        <v>70.81</v>
      </c>
      <c r="W144" s="6">
        <v>24.824999999999996</v>
      </c>
      <c r="X144" s="6">
        <v>543.47882030000005</v>
      </c>
      <c r="Y144" s="6">
        <v>1.7500144464999998</v>
      </c>
      <c r="Z144" t="s">
        <v>22</v>
      </c>
      <c r="AA144" t="s">
        <v>22</v>
      </c>
      <c r="AB144" t="s">
        <v>21</v>
      </c>
      <c r="AC144" t="s">
        <v>22</v>
      </c>
      <c r="AD144" t="s">
        <v>22</v>
      </c>
      <c r="AE144" t="s">
        <v>22</v>
      </c>
      <c r="AF144">
        <v>0</v>
      </c>
      <c r="AG144">
        <v>1</v>
      </c>
      <c r="AH144">
        <v>2</v>
      </c>
      <c r="AI144">
        <v>2</v>
      </c>
      <c r="AJ144">
        <v>1</v>
      </c>
      <c r="AK144">
        <v>87</v>
      </c>
      <c r="AL144">
        <v>6</v>
      </c>
      <c r="AM144">
        <v>107</v>
      </c>
      <c r="AN144">
        <v>49</v>
      </c>
      <c r="AO144">
        <v>151</v>
      </c>
      <c r="AP144">
        <v>6</v>
      </c>
      <c r="AQ144">
        <v>110</v>
      </c>
      <c r="AR144">
        <v>52</v>
      </c>
      <c r="AS144">
        <v>119</v>
      </c>
      <c r="AT144">
        <v>6</v>
      </c>
      <c r="AU144">
        <v>108.5</v>
      </c>
      <c r="AV144">
        <v>50.5</v>
      </c>
      <c r="AW144">
        <v>151</v>
      </c>
      <c r="AX144">
        <v>6</v>
      </c>
      <c r="AY144">
        <v>110</v>
      </c>
      <c r="AZ144">
        <v>52</v>
      </c>
      <c r="BA144">
        <v>5</v>
      </c>
      <c r="BB144">
        <v>4</v>
      </c>
      <c r="BC144">
        <v>3</v>
      </c>
      <c r="BD144">
        <v>4</v>
      </c>
      <c r="BE144">
        <v>4</v>
      </c>
      <c r="BF144">
        <v>3</v>
      </c>
      <c r="BG144" t="s">
        <v>24</v>
      </c>
      <c r="BH144" t="s">
        <v>41</v>
      </c>
      <c r="BI144" t="s">
        <v>23</v>
      </c>
      <c r="BJ144" t="s">
        <v>36</v>
      </c>
      <c r="BK144" t="s">
        <v>60</v>
      </c>
      <c r="BM144" t="s">
        <v>28</v>
      </c>
      <c r="BN144" t="s">
        <v>28</v>
      </c>
    </row>
    <row r="145" spans="1:66" hidden="1" x14ac:dyDescent="0.25">
      <c r="A145" s="6">
        <v>234</v>
      </c>
      <c r="B145" s="2">
        <v>45125.670543981483</v>
      </c>
      <c r="C145" s="2">
        <v>45125.682164351849</v>
      </c>
      <c r="D145" t="s">
        <v>69</v>
      </c>
      <c r="E145">
        <v>100</v>
      </c>
      <c r="F145">
        <v>1004</v>
      </c>
      <c r="G145" t="b">
        <v>1</v>
      </c>
      <c r="H145" s="2">
        <v>45125.682164351849</v>
      </c>
      <c r="I145" t="s">
        <v>507</v>
      </c>
      <c r="J145" t="s">
        <v>145</v>
      </c>
      <c r="K145" t="s">
        <v>39</v>
      </c>
      <c r="L145">
        <f t="shared" si="2"/>
        <v>17</v>
      </c>
      <c r="M145" t="s">
        <v>152</v>
      </c>
      <c r="N145" s="3">
        <v>0.67013888888888884</v>
      </c>
      <c r="O145" s="7" t="s">
        <v>20</v>
      </c>
      <c r="P145" s="6">
        <v>70</v>
      </c>
      <c r="Q145" s="6">
        <v>0</v>
      </c>
      <c r="R145" s="6" t="s">
        <v>787</v>
      </c>
      <c r="S145" s="6">
        <v>8.8000000000000023E-2</v>
      </c>
      <c r="T145" s="6">
        <v>8.8000000000000023E-2</v>
      </c>
      <c r="U145" s="6">
        <v>24.52</v>
      </c>
      <c r="V145" s="6">
        <v>72.352500000000006</v>
      </c>
      <c r="W145" s="6">
        <v>24.614999999999995</v>
      </c>
      <c r="X145" s="6">
        <v>543.47882030000005</v>
      </c>
      <c r="Y145" s="6">
        <v>1.7500144464999998</v>
      </c>
      <c r="Z145" t="s">
        <v>22</v>
      </c>
      <c r="AA145" t="s">
        <v>21</v>
      </c>
      <c r="AB145" t="s">
        <v>22</v>
      </c>
      <c r="AC145" t="s">
        <v>22</v>
      </c>
      <c r="AD145" t="s">
        <v>22</v>
      </c>
      <c r="AE145" t="s">
        <v>22</v>
      </c>
      <c r="AF145">
        <v>0</v>
      </c>
      <c r="AG145">
        <v>1</v>
      </c>
      <c r="AH145">
        <v>0</v>
      </c>
      <c r="AI145">
        <v>4</v>
      </c>
      <c r="AJ145">
        <v>0</v>
      </c>
      <c r="AK145">
        <v>66</v>
      </c>
      <c r="AL145">
        <v>8</v>
      </c>
      <c r="AM145">
        <v>219</v>
      </c>
      <c r="AN145">
        <v>68</v>
      </c>
      <c r="AO145">
        <v>132</v>
      </c>
      <c r="AP145">
        <v>5</v>
      </c>
      <c r="AQ145">
        <v>145</v>
      </c>
      <c r="AR145">
        <v>64</v>
      </c>
      <c r="AS145">
        <v>99</v>
      </c>
      <c r="AT145">
        <v>6.5</v>
      </c>
      <c r="AU145">
        <v>182</v>
      </c>
      <c r="AV145">
        <v>66</v>
      </c>
      <c r="AW145">
        <v>132</v>
      </c>
      <c r="AX145">
        <v>8</v>
      </c>
      <c r="AY145">
        <v>219</v>
      </c>
      <c r="AZ145">
        <v>68</v>
      </c>
      <c r="BA145">
        <v>8</v>
      </c>
      <c r="BB145">
        <v>1</v>
      </c>
      <c r="BC145">
        <v>6</v>
      </c>
      <c r="BD145">
        <v>8</v>
      </c>
      <c r="BE145">
        <v>8</v>
      </c>
      <c r="BF145">
        <v>3</v>
      </c>
      <c r="BG145" t="s">
        <v>135</v>
      </c>
      <c r="BH145" t="s">
        <v>33</v>
      </c>
      <c r="BI145" t="s">
        <v>23</v>
      </c>
      <c r="BJ145" t="s">
        <v>34</v>
      </c>
      <c r="BK145" t="s">
        <v>60</v>
      </c>
      <c r="BM145" t="s">
        <v>34</v>
      </c>
      <c r="BN145" t="s">
        <v>34</v>
      </c>
    </row>
    <row r="146" spans="1:66" hidden="1" x14ac:dyDescent="0.25">
      <c r="A146" s="6">
        <v>235</v>
      </c>
      <c r="B146" s="2">
        <v>45125.670520833337</v>
      </c>
      <c r="C146" s="2">
        <v>45125.682546296295</v>
      </c>
      <c r="D146" t="s">
        <v>51</v>
      </c>
      <c r="E146">
        <v>100</v>
      </c>
      <c r="F146">
        <v>1039</v>
      </c>
      <c r="G146" t="b">
        <v>1</v>
      </c>
      <c r="H146" s="2">
        <v>45125.682557870372</v>
      </c>
      <c r="I146" t="s">
        <v>508</v>
      </c>
      <c r="J146" t="s">
        <v>145</v>
      </c>
      <c r="K146" t="s">
        <v>30</v>
      </c>
      <c r="L146">
        <f t="shared" si="2"/>
        <v>18</v>
      </c>
      <c r="M146" t="s">
        <v>154</v>
      </c>
      <c r="N146" s="3">
        <v>0.67013888888888884</v>
      </c>
      <c r="O146" s="7" t="s">
        <v>20</v>
      </c>
      <c r="P146" s="6">
        <v>70</v>
      </c>
      <c r="Q146" s="6">
        <v>0</v>
      </c>
      <c r="R146" s="6" t="s">
        <v>787</v>
      </c>
      <c r="S146" s="6">
        <v>7.5500000000000039E-2</v>
      </c>
      <c r="T146" s="6">
        <v>7.5500000000000039E-2</v>
      </c>
      <c r="U146" s="6">
        <v>24.935000000000002</v>
      </c>
      <c r="V146" s="6">
        <v>70.81</v>
      </c>
      <c r="W146" s="6">
        <v>24.824999999999996</v>
      </c>
      <c r="X146" s="6">
        <v>543.47882030000005</v>
      </c>
      <c r="Y146" s="6">
        <v>1.7500144464999998</v>
      </c>
      <c r="Z146" t="s">
        <v>21</v>
      </c>
      <c r="AA146" t="s">
        <v>21</v>
      </c>
      <c r="AB146" t="s">
        <v>23</v>
      </c>
      <c r="AC146" t="s">
        <v>21</v>
      </c>
      <c r="AD146" t="s">
        <v>22</v>
      </c>
      <c r="AE146" t="s">
        <v>21</v>
      </c>
      <c r="AF146">
        <v>0</v>
      </c>
      <c r="AG146">
        <v>0</v>
      </c>
      <c r="AH146">
        <v>4</v>
      </c>
      <c r="AI146">
        <v>4</v>
      </c>
      <c r="AJ146">
        <v>4</v>
      </c>
      <c r="AK146">
        <v>144</v>
      </c>
      <c r="AL146">
        <v>8</v>
      </c>
      <c r="AM146">
        <v>135</v>
      </c>
      <c r="AN146">
        <v>69</v>
      </c>
      <c r="AO146">
        <v>110</v>
      </c>
      <c r="AP146">
        <v>7</v>
      </c>
      <c r="AQ146">
        <v>221</v>
      </c>
      <c r="AR146">
        <v>75</v>
      </c>
      <c r="AS146">
        <v>127</v>
      </c>
      <c r="AT146">
        <v>7.5</v>
      </c>
      <c r="AU146">
        <v>178</v>
      </c>
      <c r="AV146">
        <v>72</v>
      </c>
      <c r="AW146">
        <v>144</v>
      </c>
      <c r="AX146">
        <v>8</v>
      </c>
      <c r="AY146">
        <v>221</v>
      </c>
      <c r="AZ146">
        <v>75</v>
      </c>
      <c r="BA146">
        <v>4</v>
      </c>
      <c r="BB146">
        <v>1</v>
      </c>
      <c r="BC146">
        <v>2</v>
      </c>
      <c r="BD146">
        <v>4</v>
      </c>
      <c r="BE146">
        <v>3</v>
      </c>
      <c r="BF146">
        <v>1</v>
      </c>
      <c r="BG146" t="s">
        <v>32</v>
      </c>
      <c r="BH146" t="s">
        <v>41</v>
      </c>
      <c r="BI146" t="s">
        <v>23</v>
      </c>
      <c r="BJ146" t="s">
        <v>34</v>
      </c>
      <c r="BK146" t="s">
        <v>60</v>
      </c>
      <c r="BM146" t="s">
        <v>50</v>
      </c>
      <c r="BN146" t="s">
        <v>36</v>
      </c>
    </row>
    <row r="147" spans="1:66" hidden="1" x14ac:dyDescent="0.25">
      <c r="A147" s="6">
        <v>236</v>
      </c>
      <c r="B147" s="2">
        <v>45125.655798611115</v>
      </c>
      <c r="C147" s="2">
        <v>45125.682893518519</v>
      </c>
      <c r="D147" t="s">
        <v>184</v>
      </c>
      <c r="E147">
        <v>100</v>
      </c>
      <c r="F147">
        <v>2340</v>
      </c>
      <c r="G147" t="b">
        <v>1</v>
      </c>
      <c r="H147" s="2">
        <v>45125.682893518519</v>
      </c>
      <c r="I147" t="s">
        <v>509</v>
      </c>
      <c r="J147" t="s">
        <v>145</v>
      </c>
      <c r="K147" t="s">
        <v>19</v>
      </c>
      <c r="L147">
        <f t="shared" si="2"/>
        <v>14</v>
      </c>
      <c r="M147" t="s">
        <v>157</v>
      </c>
      <c r="N147" s="3">
        <v>0.67013888888888884</v>
      </c>
      <c r="O147" s="7" t="s">
        <v>20</v>
      </c>
      <c r="P147" s="6">
        <v>70</v>
      </c>
      <c r="Q147" s="6">
        <v>0</v>
      </c>
      <c r="R147" s="6" t="s">
        <v>787</v>
      </c>
      <c r="S147" s="6">
        <v>8.8000000000000023E-2</v>
      </c>
      <c r="T147" s="6">
        <v>8.8000000000000023E-2</v>
      </c>
      <c r="U147" s="6">
        <v>24.52</v>
      </c>
      <c r="V147" s="6">
        <v>72.352500000000006</v>
      </c>
      <c r="W147" s="6">
        <v>24.614999999999995</v>
      </c>
      <c r="X147" s="6">
        <v>543.47882030000005</v>
      </c>
      <c r="Y147" s="6">
        <v>1.7500144464999998</v>
      </c>
      <c r="Z147" t="s">
        <v>22</v>
      </c>
      <c r="AA147" t="s">
        <v>22</v>
      </c>
      <c r="AB147" t="s">
        <v>21</v>
      </c>
      <c r="AC147" t="s">
        <v>21</v>
      </c>
      <c r="AD147" t="s">
        <v>22</v>
      </c>
      <c r="AE147" t="s">
        <v>22</v>
      </c>
      <c r="AF147">
        <v>0</v>
      </c>
      <c r="AG147">
        <v>0</v>
      </c>
      <c r="AH147">
        <v>3</v>
      </c>
      <c r="AI147">
        <v>3</v>
      </c>
      <c r="AJ147">
        <v>2</v>
      </c>
      <c r="AK147">
        <v>127</v>
      </c>
      <c r="AL147">
        <v>7</v>
      </c>
      <c r="AM147">
        <v>196</v>
      </c>
      <c r="AN147">
        <v>68</v>
      </c>
      <c r="AO147">
        <v>153</v>
      </c>
      <c r="AP147">
        <v>6</v>
      </c>
      <c r="AQ147">
        <v>129</v>
      </c>
      <c r="AR147">
        <v>73</v>
      </c>
      <c r="AS147">
        <v>140</v>
      </c>
      <c r="AT147">
        <v>6.5</v>
      </c>
      <c r="AU147">
        <v>162.5</v>
      </c>
      <c r="AV147">
        <v>70.5</v>
      </c>
      <c r="AW147">
        <v>153</v>
      </c>
      <c r="AX147">
        <v>7</v>
      </c>
      <c r="AY147">
        <v>196</v>
      </c>
      <c r="AZ147">
        <v>73</v>
      </c>
      <c r="BA147">
        <v>8</v>
      </c>
      <c r="BB147">
        <v>0</v>
      </c>
      <c r="BC147">
        <v>3</v>
      </c>
      <c r="BD147">
        <v>4</v>
      </c>
      <c r="BE147">
        <v>6</v>
      </c>
      <c r="BF147">
        <v>2</v>
      </c>
      <c r="BG147" t="s">
        <v>32</v>
      </c>
      <c r="BH147" t="s">
        <v>25</v>
      </c>
      <c r="BI147" t="s">
        <v>21</v>
      </c>
      <c r="BJ147" t="s">
        <v>34</v>
      </c>
      <c r="BK147" t="s">
        <v>60</v>
      </c>
      <c r="BM147" t="s">
        <v>50</v>
      </c>
      <c r="BN147" t="s">
        <v>34</v>
      </c>
    </row>
    <row r="148" spans="1:66" hidden="1" x14ac:dyDescent="0.25">
      <c r="A148" s="6">
        <v>237</v>
      </c>
      <c r="B148" s="2">
        <v>45125.67050925926</v>
      </c>
      <c r="C148" s="2">
        <v>45125.68482638889</v>
      </c>
      <c r="D148" t="s">
        <v>158</v>
      </c>
      <c r="E148">
        <v>100</v>
      </c>
      <c r="F148">
        <v>1236</v>
      </c>
      <c r="G148" t="b">
        <v>1</v>
      </c>
      <c r="H148" s="2">
        <v>45125.68482638889</v>
      </c>
      <c r="I148" t="s">
        <v>510</v>
      </c>
      <c r="J148" t="s">
        <v>145</v>
      </c>
      <c r="K148" t="s">
        <v>53</v>
      </c>
      <c r="L148">
        <f t="shared" si="2"/>
        <v>16</v>
      </c>
      <c r="M148" t="s">
        <v>160</v>
      </c>
      <c r="N148" t="s">
        <v>511</v>
      </c>
      <c r="O148" s="7" t="s">
        <v>20</v>
      </c>
      <c r="P148" s="6">
        <v>70</v>
      </c>
      <c r="Q148" s="6">
        <v>0</v>
      </c>
      <c r="R148" s="6" t="s">
        <v>787</v>
      </c>
      <c r="S148" s="6">
        <v>0.10049999999999999</v>
      </c>
      <c r="T148" s="6">
        <v>0.10049999999999999</v>
      </c>
      <c r="U148" s="6">
        <v>24.104999999999997</v>
      </c>
      <c r="V148" s="6">
        <v>73.89500000000001</v>
      </c>
      <c r="W148" s="6">
        <v>24.404999999999994</v>
      </c>
      <c r="X148" s="6">
        <v>543.47882030000005</v>
      </c>
      <c r="Y148" s="6">
        <v>1.7500144464999998</v>
      </c>
      <c r="Z148" t="s">
        <v>21</v>
      </c>
      <c r="AA148" t="s">
        <v>22</v>
      </c>
      <c r="AB148" t="s">
        <v>22</v>
      </c>
      <c r="AC148" t="s">
        <v>22</v>
      </c>
      <c r="AD148" t="s">
        <v>22</v>
      </c>
      <c r="AE148" t="s">
        <v>21</v>
      </c>
      <c r="AF148">
        <v>3</v>
      </c>
      <c r="AG148">
        <v>1</v>
      </c>
      <c r="AH148">
        <v>2</v>
      </c>
      <c r="AI148">
        <v>0</v>
      </c>
      <c r="AJ148">
        <v>0</v>
      </c>
      <c r="AK148">
        <v>131</v>
      </c>
      <c r="AL148">
        <v>7</v>
      </c>
      <c r="AM148">
        <v>182</v>
      </c>
      <c r="AN148">
        <v>69</v>
      </c>
      <c r="AO148">
        <v>119</v>
      </c>
      <c r="AP148">
        <v>7</v>
      </c>
      <c r="AQ148">
        <v>210</v>
      </c>
      <c r="AR148">
        <v>75</v>
      </c>
      <c r="AS148">
        <v>125</v>
      </c>
      <c r="AT148">
        <v>7</v>
      </c>
      <c r="AU148">
        <v>196</v>
      </c>
      <c r="AV148">
        <v>72</v>
      </c>
      <c r="AW148">
        <v>131</v>
      </c>
      <c r="AX148">
        <v>7</v>
      </c>
      <c r="AY148">
        <v>210</v>
      </c>
      <c r="AZ148">
        <v>75</v>
      </c>
      <c r="BA148">
        <v>2</v>
      </c>
      <c r="BB148">
        <v>3</v>
      </c>
      <c r="BC148">
        <v>2</v>
      </c>
      <c r="BD148">
        <v>1</v>
      </c>
      <c r="BE148">
        <v>2</v>
      </c>
      <c r="BF148">
        <v>1</v>
      </c>
      <c r="BG148" t="s">
        <v>24</v>
      </c>
      <c r="BH148" t="s">
        <v>41</v>
      </c>
      <c r="BI148" t="s">
        <v>23</v>
      </c>
      <c r="BJ148" t="s">
        <v>36</v>
      </c>
      <c r="BK148" t="s">
        <v>60</v>
      </c>
      <c r="BM148" t="s">
        <v>28</v>
      </c>
      <c r="BN148" t="s">
        <v>26</v>
      </c>
    </row>
    <row r="149" spans="1:66" hidden="1" x14ac:dyDescent="0.25">
      <c r="A149" s="6">
        <v>238</v>
      </c>
      <c r="B149" s="2">
        <v>45125.697048611109</v>
      </c>
      <c r="C149" s="2">
        <v>45125.709699074076</v>
      </c>
      <c r="D149" t="s">
        <v>57</v>
      </c>
      <c r="E149">
        <v>100</v>
      </c>
      <c r="F149">
        <v>1092</v>
      </c>
      <c r="G149" t="b">
        <v>1</v>
      </c>
      <c r="H149" s="2">
        <v>45125.709699074076</v>
      </c>
      <c r="I149" t="s">
        <v>512</v>
      </c>
      <c r="J149" t="s">
        <v>145</v>
      </c>
      <c r="K149" t="s">
        <v>47</v>
      </c>
      <c r="L149">
        <f t="shared" si="2"/>
        <v>13</v>
      </c>
      <c r="M149" t="s">
        <v>146</v>
      </c>
      <c r="N149" t="s">
        <v>513</v>
      </c>
      <c r="O149" s="7" t="s">
        <v>20</v>
      </c>
      <c r="P149" s="6">
        <v>55</v>
      </c>
      <c r="Q149" s="6">
        <v>0</v>
      </c>
      <c r="R149" s="6" t="s">
        <v>820</v>
      </c>
      <c r="S149" s="6">
        <v>0.11350000000000002</v>
      </c>
      <c r="T149" s="6">
        <v>0.11350000000000002</v>
      </c>
      <c r="U149" s="6">
        <v>24.005000000000003</v>
      </c>
      <c r="V149" s="6">
        <v>71.644999999999996</v>
      </c>
      <c r="W149" s="6">
        <v>24.269999999999996</v>
      </c>
      <c r="X149" s="6">
        <v>530.38694224999995</v>
      </c>
      <c r="Y149" s="6">
        <v>1.8486200395000001</v>
      </c>
      <c r="Z149" t="s">
        <v>22</v>
      </c>
      <c r="AA149" t="s">
        <v>22</v>
      </c>
      <c r="AB149" t="s">
        <v>23</v>
      </c>
      <c r="AC149" t="s">
        <v>22</v>
      </c>
      <c r="AD149" t="s">
        <v>22</v>
      </c>
      <c r="AE149" t="s">
        <v>22</v>
      </c>
      <c r="AF149">
        <v>0</v>
      </c>
      <c r="AG149">
        <v>4</v>
      </c>
      <c r="AH149">
        <v>5</v>
      </c>
      <c r="AI149">
        <v>5</v>
      </c>
      <c r="AJ149">
        <v>5</v>
      </c>
      <c r="AK149">
        <v>132</v>
      </c>
      <c r="AL149">
        <v>5</v>
      </c>
      <c r="AM149">
        <v>121</v>
      </c>
      <c r="AN149">
        <v>38</v>
      </c>
      <c r="AO149">
        <v>135</v>
      </c>
      <c r="AP149">
        <v>3</v>
      </c>
      <c r="AQ149">
        <v>90</v>
      </c>
      <c r="AR149">
        <v>32</v>
      </c>
      <c r="AS149">
        <v>133.5</v>
      </c>
      <c r="AT149">
        <v>4</v>
      </c>
      <c r="AU149">
        <v>105.5</v>
      </c>
      <c r="AV149">
        <v>35</v>
      </c>
      <c r="AW149">
        <v>135</v>
      </c>
      <c r="AX149">
        <v>5</v>
      </c>
      <c r="AY149">
        <v>121</v>
      </c>
      <c r="AZ149">
        <v>38</v>
      </c>
      <c r="BA149">
        <v>6</v>
      </c>
      <c r="BB149">
        <v>1</v>
      </c>
      <c r="BC149">
        <v>6</v>
      </c>
      <c r="BD149">
        <v>0</v>
      </c>
      <c r="BE149">
        <v>6</v>
      </c>
      <c r="BF149">
        <v>2</v>
      </c>
      <c r="BG149" t="s">
        <v>67</v>
      </c>
      <c r="BH149" t="s">
        <v>41</v>
      </c>
      <c r="BI149" t="s">
        <v>21</v>
      </c>
      <c r="BJ149" t="s">
        <v>36</v>
      </c>
      <c r="BK149" t="s">
        <v>60</v>
      </c>
      <c r="BM149" t="s">
        <v>26</v>
      </c>
      <c r="BN149" t="s">
        <v>36</v>
      </c>
    </row>
    <row r="150" spans="1:66" hidden="1" x14ac:dyDescent="0.25">
      <c r="A150" s="6">
        <v>239</v>
      </c>
      <c r="B150" s="2">
        <v>45125.698321759257</v>
      </c>
      <c r="C150" s="2">
        <v>45125.710034722222</v>
      </c>
      <c r="D150" t="s">
        <v>147</v>
      </c>
      <c r="E150">
        <v>100</v>
      </c>
      <c r="F150">
        <v>1012</v>
      </c>
      <c r="G150" t="b">
        <v>1</v>
      </c>
      <c r="H150" s="2">
        <v>45125.710046296299</v>
      </c>
      <c r="I150" t="s">
        <v>514</v>
      </c>
      <c r="J150" t="s">
        <v>145</v>
      </c>
      <c r="K150" t="s">
        <v>56</v>
      </c>
      <c r="L150">
        <f t="shared" si="2"/>
        <v>15</v>
      </c>
      <c r="M150" t="s">
        <v>149</v>
      </c>
      <c r="N150" t="s">
        <v>140</v>
      </c>
      <c r="O150" s="7" t="s">
        <v>20</v>
      </c>
      <c r="P150" s="6">
        <v>55</v>
      </c>
      <c r="Q150" s="6">
        <v>0</v>
      </c>
      <c r="R150" s="6" t="s">
        <v>820</v>
      </c>
      <c r="S150" s="6">
        <v>8.9000000000000037E-2</v>
      </c>
      <c r="T150" s="6">
        <v>8.9000000000000037E-2</v>
      </c>
      <c r="U150" s="6">
        <v>24.979999999999997</v>
      </c>
      <c r="V150" s="6">
        <v>68.844999999999999</v>
      </c>
      <c r="W150" s="6">
        <v>24.79</v>
      </c>
      <c r="X150" s="6">
        <v>530.38694224999995</v>
      </c>
      <c r="Y150" s="6">
        <v>1.8486200395000001</v>
      </c>
      <c r="Z150" t="s">
        <v>21</v>
      </c>
      <c r="AA150" t="s">
        <v>22</v>
      </c>
      <c r="AB150" t="s">
        <v>21</v>
      </c>
      <c r="AC150" t="s">
        <v>22</v>
      </c>
      <c r="AD150" t="s">
        <v>22</v>
      </c>
      <c r="AE150" t="s">
        <v>22</v>
      </c>
      <c r="AF150">
        <v>0</v>
      </c>
      <c r="AG150">
        <v>0</v>
      </c>
      <c r="AH150">
        <v>2</v>
      </c>
      <c r="AI150">
        <v>3</v>
      </c>
      <c r="AJ150">
        <v>3</v>
      </c>
      <c r="AK150">
        <v>128</v>
      </c>
      <c r="AL150">
        <v>6</v>
      </c>
      <c r="AM150">
        <v>112</v>
      </c>
      <c r="AN150">
        <v>50</v>
      </c>
      <c r="AO150">
        <v>132</v>
      </c>
      <c r="AP150">
        <v>8</v>
      </c>
      <c r="AQ150">
        <v>164</v>
      </c>
      <c r="AR150">
        <v>47</v>
      </c>
      <c r="AS150">
        <v>130</v>
      </c>
      <c r="AT150">
        <v>7</v>
      </c>
      <c r="AU150">
        <v>138</v>
      </c>
      <c r="AV150">
        <v>48.5</v>
      </c>
      <c r="AW150">
        <v>132</v>
      </c>
      <c r="AX150">
        <v>8</v>
      </c>
      <c r="AY150">
        <v>164</v>
      </c>
      <c r="AZ150">
        <v>50</v>
      </c>
      <c r="BA150">
        <v>4</v>
      </c>
      <c r="BB150">
        <v>3</v>
      </c>
      <c r="BC150">
        <v>3</v>
      </c>
      <c r="BD150">
        <v>4</v>
      </c>
      <c r="BE150">
        <v>3</v>
      </c>
      <c r="BF150">
        <v>2</v>
      </c>
      <c r="BG150" t="s">
        <v>24</v>
      </c>
      <c r="BH150" t="s">
        <v>41</v>
      </c>
      <c r="BI150" t="s">
        <v>21</v>
      </c>
      <c r="BJ150" t="s">
        <v>36</v>
      </c>
      <c r="BK150" t="s">
        <v>60</v>
      </c>
      <c r="BM150" t="s">
        <v>28</v>
      </c>
      <c r="BN150" t="s">
        <v>26</v>
      </c>
    </row>
    <row r="151" spans="1:66" hidden="1" x14ac:dyDescent="0.25">
      <c r="A151" s="6">
        <v>240</v>
      </c>
      <c r="B151" s="2">
        <v>45125.69866898148</v>
      </c>
      <c r="C151" s="2">
        <v>45125.710162037038</v>
      </c>
      <c r="D151" t="s">
        <v>69</v>
      </c>
      <c r="E151">
        <v>100</v>
      </c>
      <c r="F151">
        <v>993</v>
      </c>
      <c r="G151" t="b">
        <v>1</v>
      </c>
      <c r="H151" s="2">
        <v>45125.710173611114</v>
      </c>
      <c r="I151" t="s">
        <v>515</v>
      </c>
      <c r="J151" t="s">
        <v>145</v>
      </c>
      <c r="K151" t="s">
        <v>30</v>
      </c>
      <c r="L151">
        <f t="shared" si="2"/>
        <v>18</v>
      </c>
      <c r="M151" t="s">
        <v>154</v>
      </c>
      <c r="N151" s="3">
        <v>0.69861111111111107</v>
      </c>
      <c r="O151" s="7" t="s">
        <v>20</v>
      </c>
      <c r="P151" s="6">
        <v>55</v>
      </c>
      <c r="Q151" s="6">
        <v>0</v>
      </c>
      <c r="R151" s="6" t="s">
        <v>820</v>
      </c>
      <c r="S151" s="6">
        <v>8.9000000000000037E-2</v>
      </c>
      <c r="T151" s="6">
        <v>8.9000000000000037E-2</v>
      </c>
      <c r="U151" s="6">
        <v>24.979999999999997</v>
      </c>
      <c r="V151" s="6">
        <v>68.844999999999999</v>
      </c>
      <c r="W151" s="6">
        <v>24.79</v>
      </c>
      <c r="X151" s="6">
        <v>530.38694224999995</v>
      </c>
      <c r="Y151" s="6">
        <v>1.8486200395000001</v>
      </c>
      <c r="Z151" t="s">
        <v>22</v>
      </c>
      <c r="AA151" t="s">
        <v>22</v>
      </c>
      <c r="AB151" t="s">
        <v>21</v>
      </c>
      <c r="AC151" t="s">
        <v>22</v>
      </c>
      <c r="AD151" t="s">
        <v>22</v>
      </c>
      <c r="AE151" t="s">
        <v>22</v>
      </c>
      <c r="AF151">
        <v>0</v>
      </c>
      <c r="AG151">
        <v>0</v>
      </c>
      <c r="AH151">
        <v>3</v>
      </c>
      <c r="AI151">
        <v>3</v>
      </c>
      <c r="AJ151">
        <v>3</v>
      </c>
      <c r="AK151">
        <v>118</v>
      </c>
      <c r="AL151">
        <v>6</v>
      </c>
      <c r="AM151">
        <v>100</v>
      </c>
      <c r="AN151">
        <v>75</v>
      </c>
      <c r="AO151">
        <v>84</v>
      </c>
      <c r="AP151">
        <v>6</v>
      </c>
      <c r="AQ151">
        <v>187</v>
      </c>
      <c r="AR151">
        <v>75</v>
      </c>
      <c r="AS151">
        <v>101</v>
      </c>
      <c r="AT151">
        <v>6</v>
      </c>
      <c r="AU151">
        <v>143.5</v>
      </c>
      <c r="AV151">
        <v>75</v>
      </c>
      <c r="AW151">
        <v>118</v>
      </c>
      <c r="AX151">
        <v>6</v>
      </c>
      <c r="AY151">
        <v>187</v>
      </c>
      <c r="AZ151">
        <v>75</v>
      </c>
      <c r="BA151">
        <v>4</v>
      </c>
      <c r="BB151">
        <v>0</v>
      </c>
      <c r="BC151">
        <v>3</v>
      </c>
      <c r="BD151">
        <v>3</v>
      </c>
      <c r="BE151">
        <v>3</v>
      </c>
      <c r="BF151">
        <v>1</v>
      </c>
      <c r="BG151" t="s">
        <v>67</v>
      </c>
      <c r="BH151" t="s">
        <v>41</v>
      </c>
      <c r="BI151" t="s">
        <v>21</v>
      </c>
      <c r="BJ151" t="s">
        <v>36</v>
      </c>
      <c r="BK151" t="s">
        <v>60</v>
      </c>
      <c r="BM151" t="s">
        <v>26</v>
      </c>
      <c r="BN151" t="s">
        <v>26</v>
      </c>
    </row>
    <row r="152" spans="1:66" hidden="1" x14ac:dyDescent="0.25">
      <c r="A152" s="6">
        <v>241</v>
      </c>
      <c r="B152" s="2">
        <v>45125.698321759257</v>
      </c>
      <c r="C152" s="2">
        <v>45125.71020833333</v>
      </c>
      <c r="D152" t="s">
        <v>72</v>
      </c>
      <c r="E152">
        <v>100</v>
      </c>
      <c r="F152">
        <v>1026</v>
      </c>
      <c r="G152" t="b">
        <v>1</v>
      </c>
      <c r="H152" s="2">
        <v>45125.71020833333</v>
      </c>
      <c r="I152" t="s">
        <v>516</v>
      </c>
      <c r="J152" t="s">
        <v>145</v>
      </c>
      <c r="K152" t="s">
        <v>39</v>
      </c>
      <c r="L152">
        <f t="shared" si="2"/>
        <v>17</v>
      </c>
      <c r="M152" t="s">
        <v>152</v>
      </c>
      <c r="N152" s="3">
        <v>0.69791666666666663</v>
      </c>
      <c r="O152" s="7" t="s">
        <v>20</v>
      </c>
      <c r="P152" s="6">
        <v>55</v>
      </c>
      <c r="Q152" s="6">
        <v>0</v>
      </c>
      <c r="R152" s="6" t="s">
        <v>820</v>
      </c>
      <c r="S152" s="6">
        <v>0.10125000000000003</v>
      </c>
      <c r="T152" s="6">
        <v>0.10125000000000003</v>
      </c>
      <c r="U152" s="6">
        <v>24.4925</v>
      </c>
      <c r="V152" s="6">
        <v>70.245000000000005</v>
      </c>
      <c r="W152" s="6">
        <v>24.529999999999998</v>
      </c>
      <c r="X152" s="6">
        <v>530.38694224999995</v>
      </c>
      <c r="Y152" s="6">
        <v>1.8486200395000001</v>
      </c>
      <c r="Z152" t="s">
        <v>22</v>
      </c>
      <c r="AA152" t="s">
        <v>22</v>
      </c>
      <c r="AB152" t="s">
        <v>22</v>
      </c>
      <c r="AC152" t="s">
        <v>22</v>
      </c>
      <c r="AD152" t="s">
        <v>22</v>
      </c>
      <c r="AE152" t="s">
        <v>22</v>
      </c>
      <c r="AF152">
        <v>0</v>
      </c>
      <c r="AG152">
        <v>0</v>
      </c>
      <c r="AH152">
        <v>0</v>
      </c>
      <c r="AI152">
        <v>3</v>
      </c>
      <c r="AJ152">
        <v>0</v>
      </c>
      <c r="AK152">
        <v>67</v>
      </c>
      <c r="AL152">
        <v>7</v>
      </c>
      <c r="AM152">
        <v>151</v>
      </c>
      <c r="AN152">
        <v>65</v>
      </c>
      <c r="AO152">
        <v>162</v>
      </c>
      <c r="AP152">
        <v>5</v>
      </c>
      <c r="AQ152">
        <v>125</v>
      </c>
      <c r="AR152">
        <v>74</v>
      </c>
      <c r="AS152">
        <v>114.5</v>
      </c>
      <c r="AT152">
        <v>6</v>
      </c>
      <c r="AU152">
        <v>138</v>
      </c>
      <c r="AV152">
        <v>69.5</v>
      </c>
      <c r="AW152">
        <v>162</v>
      </c>
      <c r="AX152">
        <v>7</v>
      </c>
      <c r="AY152">
        <v>151</v>
      </c>
      <c r="AZ152">
        <v>74</v>
      </c>
      <c r="BA152">
        <v>8</v>
      </c>
      <c r="BB152">
        <v>1</v>
      </c>
      <c r="BC152">
        <v>6</v>
      </c>
      <c r="BD152">
        <v>7</v>
      </c>
      <c r="BE152">
        <v>7</v>
      </c>
      <c r="BF152">
        <v>3</v>
      </c>
      <c r="BG152" t="s">
        <v>24</v>
      </c>
      <c r="BH152" t="s">
        <v>41</v>
      </c>
      <c r="BI152" t="s">
        <v>21</v>
      </c>
      <c r="BJ152" t="s">
        <v>34</v>
      </c>
      <c r="BK152" t="s">
        <v>60</v>
      </c>
      <c r="BM152" t="s">
        <v>26</v>
      </c>
      <c r="BN152" t="s">
        <v>34</v>
      </c>
    </row>
    <row r="153" spans="1:66" hidden="1" x14ac:dyDescent="0.25">
      <c r="A153" s="6">
        <v>242</v>
      </c>
      <c r="B153" s="2">
        <v>45125.682916666665</v>
      </c>
      <c r="C153" s="2">
        <v>45125.711574074077</v>
      </c>
      <c r="D153" t="s">
        <v>184</v>
      </c>
      <c r="E153">
        <v>100</v>
      </c>
      <c r="F153">
        <v>2476</v>
      </c>
      <c r="G153" t="b">
        <v>1</v>
      </c>
      <c r="H153" s="2">
        <v>45125.711585648147</v>
      </c>
      <c r="I153" t="s">
        <v>517</v>
      </c>
      <c r="J153" t="s">
        <v>145</v>
      </c>
      <c r="K153" t="s">
        <v>19</v>
      </c>
      <c r="L153">
        <f t="shared" si="2"/>
        <v>14</v>
      </c>
      <c r="M153" t="s">
        <v>157</v>
      </c>
      <c r="N153" s="3">
        <v>0.69791666666666663</v>
      </c>
      <c r="O153" s="7" t="s">
        <v>20</v>
      </c>
      <c r="P153" s="6">
        <v>55</v>
      </c>
      <c r="Q153" s="6">
        <v>0</v>
      </c>
      <c r="R153" s="6" t="s">
        <v>820</v>
      </c>
      <c r="S153" s="6">
        <v>0.10125000000000003</v>
      </c>
      <c r="T153" s="6">
        <v>0.10125000000000003</v>
      </c>
      <c r="U153" s="6">
        <v>24.4925</v>
      </c>
      <c r="V153" s="6">
        <v>70.245000000000005</v>
      </c>
      <c r="W153" s="6">
        <v>24.529999999999998</v>
      </c>
      <c r="X153" s="6">
        <v>530.38694224999995</v>
      </c>
      <c r="Y153" s="6">
        <v>1.8486200395000001</v>
      </c>
      <c r="Z153" t="s">
        <v>22</v>
      </c>
      <c r="AA153" t="s">
        <v>22</v>
      </c>
      <c r="AB153" t="s">
        <v>21</v>
      </c>
      <c r="AC153" t="s">
        <v>21</v>
      </c>
      <c r="AD153" t="s">
        <v>22</v>
      </c>
      <c r="AE153" t="s">
        <v>22</v>
      </c>
      <c r="AF153">
        <v>0</v>
      </c>
      <c r="AG153">
        <v>0</v>
      </c>
      <c r="AH153">
        <v>3</v>
      </c>
      <c r="AI153">
        <v>2</v>
      </c>
      <c r="AJ153">
        <v>2</v>
      </c>
      <c r="AK153">
        <v>109</v>
      </c>
      <c r="AL153">
        <v>8</v>
      </c>
      <c r="AM153">
        <v>175</v>
      </c>
      <c r="AN153">
        <v>69</v>
      </c>
      <c r="AO153">
        <v>157</v>
      </c>
      <c r="AP153">
        <v>8</v>
      </c>
      <c r="AQ153">
        <v>163</v>
      </c>
      <c r="AR153">
        <v>74</v>
      </c>
      <c r="AS153">
        <v>133</v>
      </c>
      <c r="AT153">
        <v>8</v>
      </c>
      <c r="AU153">
        <v>169</v>
      </c>
      <c r="AV153">
        <v>71.5</v>
      </c>
      <c r="AW153">
        <v>157</v>
      </c>
      <c r="AX153">
        <v>8</v>
      </c>
      <c r="AY153">
        <v>175</v>
      </c>
      <c r="AZ153">
        <v>74</v>
      </c>
      <c r="BA153">
        <v>9</v>
      </c>
      <c r="BB153">
        <v>0</v>
      </c>
      <c r="BC153">
        <v>3</v>
      </c>
      <c r="BD153">
        <v>4</v>
      </c>
      <c r="BE153">
        <v>7</v>
      </c>
      <c r="BF153">
        <v>3</v>
      </c>
      <c r="BG153" t="s">
        <v>32</v>
      </c>
      <c r="BH153" t="s">
        <v>25</v>
      </c>
      <c r="BI153" t="s">
        <v>21</v>
      </c>
      <c r="BJ153" t="s">
        <v>34</v>
      </c>
      <c r="BK153" t="s">
        <v>60</v>
      </c>
      <c r="BM153" t="s">
        <v>50</v>
      </c>
      <c r="BN153" t="s">
        <v>34</v>
      </c>
    </row>
    <row r="154" spans="1:66" hidden="1" x14ac:dyDescent="0.25">
      <c r="A154" s="6">
        <v>243</v>
      </c>
      <c r="B154" s="2">
        <v>45125.698506944442</v>
      </c>
      <c r="C154" s="2">
        <v>45125.712060185186</v>
      </c>
      <c r="D154" t="s">
        <v>158</v>
      </c>
      <c r="E154">
        <v>100</v>
      </c>
      <c r="F154">
        <v>1170</v>
      </c>
      <c r="G154" t="b">
        <v>1</v>
      </c>
      <c r="H154" s="2">
        <v>45125.712060185186</v>
      </c>
      <c r="I154" t="s">
        <v>518</v>
      </c>
      <c r="J154" t="s">
        <v>145</v>
      </c>
      <c r="K154" t="s">
        <v>53</v>
      </c>
      <c r="L154">
        <f t="shared" si="2"/>
        <v>16</v>
      </c>
      <c r="M154" t="s">
        <v>160</v>
      </c>
      <c r="N154" t="s">
        <v>519</v>
      </c>
      <c r="O154" s="7" t="s">
        <v>20</v>
      </c>
      <c r="P154" s="6">
        <v>55</v>
      </c>
      <c r="Q154" s="6">
        <v>0</v>
      </c>
      <c r="R154" s="6" t="s">
        <v>820</v>
      </c>
      <c r="S154" s="6">
        <v>0.11350000000000002</v>
      </c>
      <c r="T154" s="6">
        <v>0.11350000000000002</v>
      </c>
      <c r="U154" s="6">
        <v>24.005000000000003</v>
      </c>
      <c r="V154" s="6">
        <v>71.644999999999996</v>
      </c>
      <c r="W154" s="6">
        <v>24.269999999999996</v>
      </c>
      <c r="X154" s="6">
        <v>530.38694224999995</v>
      </c>
      <c r="Y154" s="6">
        <v>1.8486200395000001</v>
      </c>
      <c r="Z154" t="s">
        <v>21</v>
      </c>
      <c r="AA154" t="s">
        <v>22</v>
      </c>
      <c r="AB154" t="s">
        <v>22</v>
      </c>
      <c r="AC154" t="s">
        <v>22</v>
      </c>
      <c r="AD154" t="s">
        <v>21</v>
      </c>
      <c r="AE154" t="s">
        <v>22</v>
      </c>
      <c r="AF154">
        <v>0</v>
      </c>
      <c r="AG154">
        <v>1</v>
      </c>
      <c r="AH154">
        <v>2</v>
      </c>
      <c r="AI154">
        <v>0</v>
      </c>
      <c r="AJ154">
        <v>1</v>
      </c>
      <c r="AK154">
        <v>145</v>
      </c>
      <c r="AL154">
        <v>7</v>
      </c>
      <c r="AM154">
        <v>197</v>
      </c>
      <c r="AN154">
        <v>68</v>
      </c>
      <c r="AO154">
        <v>173</v>
      </c>
      <c r="AP154">
        <v>8</v>
      </c>
      <c r="AQ154">
        <v>210</v>
      </c>
      <c r="AR154">
        <v>72</v>
      </c>
      <c r="AS154">
        <v>159</v>
      </c>
      <c r="AT154">
        <v>7.5</v>
      </c>
      <c r="AU154">
        <v>203.5</v>
      </c>
      <c r="AV154">
        <v>70</v>
      </c>
      <c r="AW154">
        <v>173</v>
      </c>
      <c r="AX154">
        <v>8</v>
      </c>
      <c r="AY154">
        <v>210</v>
      </c>
      <c r="AZ154">
        <v>72</v>
      </c>
      <c r="BA154">
        <v>2</v>
      </c>
      <c r="BB154">
        <v>0</v>
      </c>
      <c r="BC154">
        <v>3</v>
      </c>
      <c r="BD154">
        <v>2</v>
      </c>
      <c r="BE154">
        <v>2</v>
      </c>
      <c r="BF154">
        <v>3</v>
      </c>
      <c r="BG154" t="s">
        <v>32</v>
      </c>
      <c r="BH154" t="s">
        <v>41</v>
      </c>
      <c r="BI154" t="s">
        <v>22</v>
      </c>
      <c r="BJ154" t="s">
        <v>26</v>
      </c>
      <c r="BM154" t="s">
        <v>26</v>
      </c>
      <c r="BN154" t="s">
        <v>28</v>
      </c>
    </row>
    <row r="155" spans="1:66" x14ac:dyDescent="0.25">
      <c r="A155" s="6">
        <v>244</v>
      </c>
      <c r="B155" s="2">
        <v>45126.426249999997</v>
      </c>
      <c r="C155" s="2">
        <v>45126.460625</v>
      </c>
      <c r="D155" t="s">
        <v>96</v>
      </c>
      <c r="E155">
        <v>100</v>
      </c>
      <c r="F155">
        <v>2970</v>
      </c>
      <c r="G155" t="b">
        <v>1</v>
      </c>
      <c r="H155" s="2">
        <v>45126.460625</v>
      </c>
      <c r="I155" t="s">
        <v>520</v>
      </c>
      <c r="J155" t="s">
        <v>197</v>
      </c>
      <c r="K155" t="s">
        <v>19</v>
      </c>
      <c r="L155">
        <f>IF(AND(J155="SET4",K155="ID1"),19,IF(AND(J155="SET4",K155="ID2"),20,IF(AND(J155="SET4",K155="ID3"),21,IF(AND(J155="SET4",K155="ID4"),22,IF(AND(J155="SET4",K155="ID5"),23,IF(AND(J155="SET4",K155="ID6"),24,0))))))</f>
        <v>20</v>
      </c>
      <c r="M155" t="s">
        <v>200</v>
      </c>
      <c r="N155" t="s">
        <v>521</v>
      </c>
      <c r="O155" s="7" t="s">
        <v>20</v>
      </c>
      <c r="P155" s="6">
        <v>55</v>
      </c>
      <c r="Q155" s="6">
        <v>0</v>
      </c>
      <c r="R155" s="6" t="s">
        <v>793</v>
      </c>
      <c r="S155" s="6">
        <v>0.10200000000000001</v>
      </c>
      <c r="T155" s="6">
        <v>0.10200000000000001</v>
      </c>
      <c r="U155" s="6">
        <v>24.537500000000001</v>
      </c>
      <c r="V155" s="6">
        <v>73.932500000000019</v>
      </c>
      <c r="W155" s="6">
        <v>24.61</v>
      </c>
      <c r="X155" s="6">
        <v>548.73315114999991</v>
      </c>
      <c r="Y155" s="6">
        <v>1</v>
      </c>
      <c r="Z155" t="s">
        <v>22</v>
      </c>
      <c r="AA155" t="s">
        <v>22</v>
      </c>
      <c r="AB155" t="s">
        <v>49</v>
      </c>
      <c r="AC155" t="s">
        <v>22</v>
      </c>
      <c r="AD155" t="s">
        <v>22</v>
      </c>
      <c r="AE155" t="s">
        <v>22</v>
      </c>
      <c r="AF155">
        <v>2</v>
      </c>
      <c r="AG155">
        <v>2</v>
      </c>
      <c r="AH155">
        <v>2</v>
      </c>
      <c r="AI155">
        <v>7</v>
      </c>
      <c r="AJ155">
        <v>5</v>
      </c>
      <c r="AK155">
        <v>142</v>
      </c>
      <c r="AL155">
        <v>6</v>
      </c>
      <c r="AM155">
        <v>156</v>
      </c>
      <c r="AN155">
        <v>11</v>
      </c>
      <c r="AO155">
        <v>137</v>
      </c>
      <c r="AP155">
        <v>7</v>
      </c>
      <c r="AQ155">
        <v>144</v>
      </c>
      <c r="AR155">
        <v>19</v>
      </c>
      <c r="AS155">
        <v>139.5</v>
      </c>
      <c r="AT155">
        <v>6.5</v>
      </c>
      <c r="AU155">
        <v>150</v>
      </c>
      <c r="AV155">
        <v>15</v>
      </c>
      <c r="AW155">
        <v>142</v>
      </c>
      <c r="AX155">
        <v>7</v>
      </c>
      <c r="AY155">
        <v>156</v>
      </c>
      <c r="AZ155">
        <v>19</v>
      </c>
      <c r="BA155">
        <v>6</v>
      </c>
      <c r="BB155">
        <v>1</v>
      </c>
      <c r="BC155">
        <v>7</v>
      </c>
      <c r="BD155">
        <v>3</v>
      </c>
      <c r="BE155">
        <v>8</v>
      </c>
      <c r="BF155">
        <v>8</v>
      </c>
      <c r="BG155" t="s">
        <v>32</v>
      </c>
      <c r="BH155" t="s">
        <v>25</v>
      </c>
      <c r="BI155" t="s">
        <v>23</v>
      </c>
      <c r="BJ155" t="s">
        <v>36</v>
      </c>
      <c r="BK155" t="s">
        <v>60</v>
      </c>
      <c r="BM155" t="s">
        <v>50</v>
      </c>
      <c r="BN155" t="s">
        <v>50</v>
      </c>
    </row>
    <row r="156" spans="1:66" x14ac:dyDescent="0.25">
      <c r="A156" s="6">
        <v>245</v>
      </c>
      <c r="B156" s="2">
        <v>45126.374768518515</v>
      </c>
      <c r="C156" s="2">
        <v>45126.461539351854</v>
      </c>
      <c r="D156" t="s">
        <v>69</v>
      </c>
      <c r="E156">
        <v>100</v>
      </c>
      <c r="F156">
        <v>7497</v>
      </c>
      <c r="G156" t="b">
        <v>1</v>
      </c>
      <c r="H156" s="2">
        <v>45126.461539351854</v>
      </c>
      <c r="I156" t="s">
        <v>522</v>
      </c>
      <c r="J156" t="s">
        <v>197</v>
      </c>
      <c r="K156" t="s">
        <v>56</v>
      </c>
      <c r="L156">
        <f t="shared" ref="L156:L199" si="3">IF(AND(J156="SET4",K156="ID1"),19,IF(AND(J156="SET4",K156="ID2"),20,IF(AND(J156="SET4",K156="ID3"),21,IF(AND(J156="SET4",K156="ID4"),22,IF(AND(J156="SET4",K156="ID5"),23,IF(AND(J156="SET4",K156="ID6"),24,0))))))</f>
        <v>21</v>
      </c>
      <c r="M156" t="s">
        <v>198</v>
      </c>
      <c r="N156" s="3">
        <v>0.44791666666666669</v>
      </c>
      <c r="O156" s="7" t="s">
        <v>20</v>
      </c>
      <c r="P156" s="6">
        <v>55</v>
      </c>
      <c r="Q156" s="6">
        <v>0</v>
      </c>
      <c r="R156" s="6" t="s">
        <v>793</v>
      </c>
      <c r="S156" s="6">
        <v>8.5000000000000006E-2</v>
      </c>
      <c r="T156" s="6">
        <v>8.5000000000000006E-2</v>
      </c>
      <c r="U156" s="6">
        <v>25.020000000000003</v>
      </c>
      <c r="V156" s="6">
        <v>72.765000000000015</v>
      </c>
      <c r="W156" s="6">
        <v>24.839999999999996</v>
      </c>
      <c r="X156" s="6">
        <v>548.73315114999991</v>
      </c>
      <c r="Y156" s="6">
        <v>1</v>
      </c>
      <c r="Z156" t="s">
        <v>23</v>
      </c>
      <c r="AA156" t="s">
        <v>21</v>
      </c>
      <c r="AB156" t="s">
        <v>23</v>
      </c>
      <c r="AC156" t="s">
        <v>21</v>
      </c>
      <c r="AD156" t="s">
        <v>21</v>
      </c>
      <c r="AE156" t="s">
        <v>22</v>
      </c>
      <c r="AF156">
        <v>0</v>
      </c>
      <c r="AG156">
        <v>1</v>
      </c>
      <c r="AH156">
        <v>1</v>
      </c>
      <c r="AI156">
        <v>4</v>
      </c>
      <c r="AJ156">
        <v>0</v>
      </c>
      <c r="AK156">
        <v>123</v>
      </c>
      <c r="AL156">
        <v>8</v>
      </c>
      <c r="AM156">
        <v>196</v>
      </c>
      <c r="AN156">
        <v>74</v>
      </c>
      <c r="AO156">
        <v>131</v>
      </c>
      <c r="AP156">
        <v>8</v>
      </c>
      <c r="AQ156">
        <v>199</v>
      </c>
      <c r="AR156">
        <v>71</v>
      </c>
      <c r="AS156">
        <v>127</v>
      </c>
      <c r="AT156">
        <v>8</v>
      </c>
      <c r="AU156">
        <v>197.5</v>
      </c>
      <c r="AV156">
        <v>72.5</v>
      </c>
      <c r="AW156">
        <v>131</v>
      </c>
      <c r="AX156">
        <v>8</v>
      </c>
      <c r="AY156">
        <v>199</v>
      </c>
      <c r="AZ156">
        <v>74</v>
      </c>
      <c r="BA156">
        <v>7</v>
      </c>
      <c r="BB156">
        <v>2</v>
      </c>
      <c r="BC156">
        <v>7</v>
      </c>
      <c r="BD156">
        <v>7</v>
      </c>
      <c r="BE156">
        <v>8</v>
      </c>
      <c r="BF156">
        <v>6</v>
      </c>
      <c r="BG156" t="s">
        <v>32</v>
      </c>
      <c r="BH156" t="s">
        <v>41</v>
      </c>
      <c r="BI156" t="s">
        <v>49</v>
      </c>
      <c r="BJ156" t="s">
        <v>34</v>
      </c>
      <c r="BK156" t="s">
        <v>60</v>
      </c>
      <c r="BM156" t="s">
        <v>26</v>
      </c>
      <c r="BN156" t="s">
        <v>36</v>
      </c>
    </row>
    <row r="157" spans="1:66" x14ac:dyDescent="0.25">
      <c r="A157" s="6">
        <v>246</v>
      </c>
      <c r="B157" s="2">
        <v>45126.43513888889</v>
      </c>
      <c r="C157" s="2">
        <v>45126.461631944447</v>
      </c>
      <c r="D157" t="s">
        <v>208</v>
      </c>
      <c r="E157">
        <v>100</v>
      </c>
      <c r="F157">
        <v>2288</v>
      </c>
      <c r="G157" t="b">
        <v>1</v>
      </c>
      <c r="H157" s="2">
        <v>45126.461631944447</v>
      </c>
      <c r="I157" t="s">
        <v>523</v>
      </c>
      <c r="J157" t="s">
        <v>197</v>
      </c>
      <c r="K157" t="s">
        <v>39</v>
      </c>
      <c r="L157">
        <f t="shared" si="3"/>
        <v>23</v>
      </c>
      <c r="M157" t="s">
        <v>210</v>
      </c>
      <c r="N157" s="3">
        <v>0.43472222222222223</v>
      </c>
      <c r="O157" s="7" t="s">
        <v>20</v>
      </c>
      <c r="P157" s="6">
        <v>55</v>
      </c>
      <c r="Q157" s="6">
        <v>0</v>
      </c>
      <c r="R157" s="6" t="s">
        <v>793</v>
      </c>
      <c r="S157" s="6">
        <v>0.10200000000000001</v>
      </c>
      <c r="T157" s="6">
        <v>0.10200000000000001</v>
      </c>
      <c r="U157" s="6">
        <v>24.537500000000001</v>
      </c>
      <c r="V157" s="6">
        <v>73.932500000000019</v>
      </c>
      <c r="W157" s="6">
        <v>24.61</v>
      </c>
      <c r="X157" s="6">
        <v>548.73315114999991</v>
      </c>
      <c r="Y157" s="6">
        <v>1</v>
      </c>
      <c r="Z157" t="s">
        <v>23</v>
      </c>
      <c r="AA157" t="s">
        <v>21</v>
      </c>
      <c r="AB157" t="s">
        <v>21</v>
      </c>
      <c r="AC157" t="s">
        <v>21</v>
      </c>
      <c r="AD157" t="s">
        <v>21</v>
      </c>
      <c r="AE157" t="s">
        <v>21</v>
      </c>
      <c r="AF157">
        <v>2</v>
      </c>
      <c r="AG157">
        <v>3</v>
      </c>
      <c r="AH157">
        <v>3</v>
      </c>
      <c r="AI157">
        <v>4</v>
      </c>
      <c r="AJ157">
        <v>6</v>
      </c>
      <c r="AK157">
        <v>82</v>
      </c>
      <c r="AL157">
        <v>7</v>
      </c>
      <c r="AM157">
        <v>145</v>
      </c>
      <c r="AN157">
        <v>20</v>
      </c>
      <c r="AO157">
        <v>92</v>
      </c>
      <c r="AP157">
        <v>6</v>
      </c>
      <c r="AQ157">
        <v>144</v>
      </c>
      <c r="AR157">
        <v>21</v>
      </c>
      <c r="AS157">
        <v>87</v>
      </c>
      <c r="AT157">
        <v>6.5</v>
      </c>
      <c r="AU157">
        <v>144.5</v>
      </c>
      <c r="AV157">
        <v>20.5</v>
      </c>
      <c r="AW157">
        <v>92</v>
      </c>
      <c r="AX157">
        <v>7</v>
      </c>
      <c r="AY157">
        <v>145</v>
      </c>
      <c r="AZ157">
        <v>21</v>
      </c>
      <c r="BA157">
        <v>8</v>
      </c>
      <c r="BB157">
        <v>7</v>
      </c>
      <c r="BC157">
        <v>6</v>
      </c>
      <c r="BD157">
        <v>8</v>
      </c>
      <c r="BE157">
        <v>7</v>
      </c>
      <c r="BF157">
        <v>2</v>
      </c>
      <c r="BG157" t="s">
        <v>32</v>
      </c>
      <c r="BH157" t="s">
        <v>41</v>
      </c>
      <c r="BI157" t="s">
        <v>23</v>
      </c>
      <c r="BJ157" t="s">
        <v>36</v>
      </c>
      <c r="BK157" t="s">
        <v>167</v>
      </c>
      <c r="BM157" t="s">
        <v>26</v>
      </c>
      <c r="BN157" t="s">
        <v>36</v>
      </c>
    </row>
    <row r="158" spans="1:66" x14ac:dyDescent="0.25">
      <c r="A158" s="6">
        <v>247</v>
      </c>
      <c r="B158" s="2">
        <v>45126.376377314817</v>
      </c>
      <c r="C158" s="2">
        <v>45126.463472222225</v>
      </c>
      <c r="D158" t="s">
        <v>78</v>
      </c>
      <c r="E158">
        <v>100</v>
      </c>
      <c r="F158">
        <v>7525</v>
      </c>
      <c r="G158" t="b">
        <v>1</v>
      </c>
      <c r="H158" s="2">
        <v>45126.463472222225</v>
      </c>
      <c r="I158" t="s">
        <v>524</v>
      </c>
      <c r="J158" t="s">
        <v>197</v>
      </c>
      <c r="K158" t="s">
        <v>53</v>
      </c>
      <c r="L158">
        <f t="shared" si="3"/>
        <v>22</v>
      </c>
      <c r="M158" t="s">
        <v>202</v>
      </c>
      <c r="N158" t="s">
        <v>525</v>
      </c>
      <c r="O158" s="7" t="s">
        <v>20</v>
      </c>
      <c r="P158" s="6">
        <v>55</v>
      </c>
      <c r="Q158" s="6">
        <v>0</v>
      </c>
      <c r="R158" s="6" t="s">
        <v>793</v>
      </c>
      <c r="S158" s="6">
        <v>0.11900000000000002</v>
      </c>
      <c r="T158" s="6">
        <v>0.11900000000000002</v>
      </c>
      <c r="U158" s="6">
        <v>24.055</v>
      </c>
      <c r="V158" s="6">
        <v>75.100000000000023</v>
      </c>
      <c r="W158" s="6">
        <v>24.380000000000003</v>
      </c>
      <c r="X158" s="6">
        <v>548.73315114999991</v>
      </c>
      <c r="Y158" s="6">
        <v>1</v>
      </c>
      <c r="Z158" t="s">
        <v>22</v>
      </c>
      <c r="AA158" t="s">
        <v>22</v>
      </c>
      <c r="AB158" t="s">
        <v>21</v>
      </c>
      <c r="AC158" t="s">
        <v>22</v>
      </c>
      <c r="AD158" t="s">
        <v>23</v>
      </c>
      <c r="AE158" t="s">
        <v>22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78</v>
      </c>
      <c r="AL158">
        <v>7</v>
      </c>
      <c r="AM158">
        <v>169</v>
      </c>
      <c r="AN158">
        <v>46</v>
      </c>
      <c r="AO158">
        <v>142</v>
      </c>
      <c r="AP158">
        <v>7</v>
      </c>
      <c r="AQ158">
        <v>121</v>
      </c>
      <c r="AR158">
        <v>45</v>
      </c>
      <c r="AS158">
        <v>110</v>
      </c>
      <c r="AT158">
        <v>7</v>
      </c>
      <c r="AU158">
        <v>145</v>
      </c>
      <c r="AV158">
        <v>45.5</v>
      </c>
      <c r="AW158">
        <v>142</v>
      </c>
      <c r="AX158">
        <v>7</v>
      </c>
      <c r="AY158">
        <v>169</v>
      </c>
      <c r="AZ158">
        <v>46</v>
      </c>
      <c r="BA158">
        <v>6</v>
      </c>
      <c r="BB158">
        <v>0</v>
      </c>
      <c r="BC158">
        <v>1</v>
      </c>
      <c r="BD158">
        <v>5</v>
      </c>
      <c r="BE158">
        <v>7</v>
      </c>
      <c r="BF158">
        <v>3</v>
      </c>
      <c r="BG158" t="s">
        <v>32</v>
      </c>
      <c r="BH158" t="s">
        <v>25</v>
      </c>
      <c r="BI158" t="s">
        <v>21</v>
      </c>
      <c r="BJ158" t="s">
        <v>36</v>
      </c>
      <c r="BK158" t="s">
        <v>236</v>
      </c>
      <c r="BM158" t="s">
        <v>50</v>
      </c>
      <c r="BN158" t="s">
        <v>28</v>
      </c>
    </row>
    <row r="159" spans="1:66" x14ac:dyDescent="0.25">
      <c r="A159" s="6">
        <v>248</v>
      </c>
      <c r="B159" s="2">
        <v>45126.439953703702</v>
      </c>
      <c r="C159" s="2">
        <v>45126.464201388888</v>
      </c>
      <c r="D159" t="s">
        <v>526</v>
      </c>
      <c r="E159">
        <v>100</v>
      </c>
      <c r="F159">
        <v>2094</v>
      </c>
      <c r="G159" t="b">
        <v>1</v>
      </c>
      <c r="H159" s="2">
        <v>45126.464201388888</v>
      </c>
      <c r="I159" t="s">
        <v>527</v>
      </c>
      <c r="J159" t="s">
        <v>197</v>
      </c>
      <c r="K159" t="s">
        <v>30</v>
      </c>
      <c r="L159">
        <f t="shared" si="3"/>
        <v>24</v>
      </c>
      <c r="M159" t="s">
        <v>206</v>
      </c>
      <c r="N159" t="s">
        <v>441</v>
      </c>
      <c r="O159" s="7" t="s">
        <v>20</v>
      </c>
      <c r="P159" s="6">
        <v>55</v>
      </c>
      <c r="Q159" s="6">
        <v>0</v>
      </c>
      <c r="R159" s="6" t="s">
        <v>793</v>
      </c>
      <c r="S159" s="6">
        <v>8.5000000000000006E-2</v>
      </c>
      <c r="T159" s="6">
        <v>8.5000000000000006E-2</v>
      </c>
      <c r="U159" s="6">
        <v>25.020000000000003</v>
      </c>
      <c r="V159" s="6">
        <v>72.765000000000015</v>
      </c>
      <c r="W159" s="6">
        <v>24.839999999999996</v>
      </c>
      <c r="X159" s="6">
        <v>548.73315114999991</v>
      </c>
      <c r="Y159" s="6">
        <v>1</v>
      </c>
      <c r="Z159" t="s">
        <v>49</v>
      </c>
      <c r="AA159" t="s">
        <v>22</v>
      </c>
      <c r="AB159" t="s">
        <v>23</v>
      </c>
      <c r="AC159" t="s">
        <v>22</v>
      </c>
      <c r="AD159" t="s">
        <v>23</v>
      </c>
      <c r="AE159" t="s">
        <v>23</v>
      </c>
      <c r="AF159">
        <v>1</v>
      </c>
      <c r="AG159">
        <v>1</v>
      </c>
      <c r="AH159">
        <v>3</v>
      </c>
      <c r="AI159">
        <v>7</v>
      </c>
      <c r="AJ159">
        <v>2</v>
      </c>
      <c r="AK159">
        <v>64</v>
      </c>
      <c r="AL159">
        <v>8</v>
      </c>
      <c r="AM159">
        <v>81</v>
      </c>
      <c r="AN159">
        <v>26</v>
      </c>
      <c r="AO159">
        <v>78</v>
      </c>
      <c r="AP159">
        <v>5</v>
      </c>
      <c r="AQ159">
        <v>59</v>
      </c>
      <c r="AR159">
        <v>14</v>
      </c>
      <c r="AS159">
        <v>71</v>
      </c>
      <c r="AT159">
        <v>6.5</v>
      </c>
      <c r="AU159">
        <v>70</v>
      </c>
      <c r="AV159">
        <v>20</v>
      </c>
      <c r="AW159">
        <v>78</v>
      </c>
      <c r="AX159">
        <v>8</v>
      </c>
      <c r="AY159">
        <v>81</v>
      </c>
      <c r="AZ159">
        <v>26</v>
      </c>
      <c r="BA159">
        <v>3</v>
      </c>
      <c r="BB159">
        <v>2</v>
      </c>
      <c r="BC159">
        <v>3</v>
      </c>
      <c r="BD159">
        <v>3</v>
      </c>
      <c r="BE159">
        <v>5</v>
      </c>
      <c r="BF159">
        <v>5</v>
      </c>
      <c r="BG159" t="s">
        <v>135</v>
      </c>
      <c r="BH159" t="s">
        <v>33</v>
      </c>
      <c r="BI159" t="s">
        <v>21</v>
      </c>
      <c r="BJ159" t="s">
        <v>28</v>
      </c>
      <c r="BM159" t="s">
        <v>34</v>
      </c>
      <c r="BN159" t="s">
        <v>26</v>
      </c>
    </row>
    <row r="160" spans="1:66" x14ac:dyDescent="0.25">
      <c r="A160" s="6">
        <v>249</v>
      </c>
      <c r="B160" s="2">
        <v>45126.472604166665</v>
      </c>
      <c r="C160" s="2">
        <v>45126.484814814816</v>
      </c>
      <c r="D160" t="s">
        <v>96</v>
      </c>
      <c r="E160">
        <v>100</v>
      </c>
      <c r="F160">
        <v>1055</v>
      </c>
      <c r="G160" t="b">
        <v>1</v>
      </c>
      <c r="H160" s="2">
        <v>45126.484826388885</v>
      </c>
      <c r="I160" t="s">
        <v>528</v>
      </c>
      <c r="J160" t="s">
        <v>197</v>
      </c>
      <c r="K160" t="s">
        <v>56</v>
      </c>
      <c r="L160">
        <f t="shared" si="3"/>
        <v>21</v>
      </c>
      <c r="M160" t="s">
        <v>198</v>
      </c>
      <c r="N160" s="3">
        <v>0.47222222222222227</v>
      </c>
      <c r="O160" s="7" t="s">
        <v>20</v>
      </c>
      <c r="P160" s="6">
        <v>70</v>
      </c>
      <c r="Q160" s="6">
        <v>0</v>
      </c>
      <c r="R160" s="6" t="s">
        <v>803</v>
      </c>
      <c r="S160" s="6">
        <v>7.0000000000000021E-2</v>
      </c>
      <c r="T160" s="6">
        <v>7.0000000000000021E-2</v>
      </c>
      <c r="U160" s="6">
        <v>24.86</v>
      </c>
      <c r="V160" s="6">
        <v>72.13</v>
      </c>
      <c r="W160" s="6">
        <v>24.645</v>
      </c>
      <c r="X160" s="6">
        <v>543.61016915000005</v>
      </c>
      <c r="Y160" s="6">
        <v>1.3517189494999999</v>
      </c>
      <c r="Z160" t="s">
        <v>23</v>
      </c>
      <c r="AA160" t="s">
        <v>21</v>
      </c>
      <c r="AB160" t="s">
        <v>21</v>
      </c>
      <c r="AC160" t="s">
        <v>22</v>
      </c>
      <c r="AD160" t="s">
        <v>21</v>
      </c>
      <c r="AE160" t="s">
        <v>22</v>
      </c>
      <c r="AF160">
        <v>0</v>
      </c>
      <c r="AG160">
        <v>2</v>
      </c>
      <c r="AH160">
        <v>1</v>
      </c>
      <c r="AI160">
        <v>3</v>
      </c>
      <c r="AJ160">
        <v>1</v>
      </c>
      <c r="AK160">
        <v>124</v>
      </c>
      <c r="AL160">
        <v>8</v>
      </c>
      <c r="AM160">
        <v>222</v>
      </c>
      <c r="AN160">
        <v>68</v>
      </c>
      <c r="AO160">
        <v>160</v>
      </c>
      <c r="AP160">
        <v>8</v>
      </c>
      <c r="AQ160">
        <v>163</v>
      </c>
      <c r="AR160">
        <v>74</v>
      </c>
      <c r="AS160">
        <v>142</v>
      </c>
      <c r="AT160">
        <v>8</v>
      </c>
      <c r="AU160">
        <v>192.5</v>
      </c>
      <c r="AV160">
        <v>71</v>
      </c>
      <c r="AW160">
        <v>160</v>
      </c>
      <c r="AX160">
        <v>8</v>
      </c>
      <c r="AY160">
        <v>222</v>
      </c>
      <c r="AZ160">
        <v>74</v>
      </c>
      <c r="BA160">
        <v>6</v>
      </c>
      <c r="BB160">
        <v>0</v>
      </c>
      <c r="BC160">
        <v>7</v>
      </c>
      <c r="BD160">
        <v>6</v>
      </c>
      <c r="BE160">
        <v>8</v>
      </c>
      <c r="BF160">
        <v>6</v>
      </c>
      <c r="BG160" t="s">
        <v>80</v>
      </c>
      <c r="BH160" t="s">
        <v>41</v>
      </c>
      <c r="BI160" t="s">
        <v>40</v>
      </c>
      <c r="BJ160" t="s">
        <v>34</v>
      </c>
      <c r="BK160" t="s">
        <v>60</v>
      </c>
      <c r="BM160" t="s">
        <v>26</v>
      </c>
      <c r="BN160" t="s">
        <v>36</v>
      </c>
    </row>
    <row r="161" spans="1:66" x14ac:dyDescent="0.25">
      <c r="A161" s="6">
        <v>250</v>
      </c>
      <c r="B161" s="2">
        <v>45126.47278935185</v>
      </c>
      <c r="C161" s="2">
        <v>45126.485543981478</v>
      </c>
      <c r="D161" t="s">
        <v>204</v>
      </c>
      <c r="E161">
        <v>100</v>
      </c>
      <c r="F161">
        <v>1101</v>
      </c>
      <c r="G161" t="b">
        <v>1</v>
      </c>
      <c r="H161" s="2">
        <v>45126.485555555555</v>
      </c>
      <c r="I161" t="s">
        <v>529</v>
      </c>
      <c r="J161" t="s">
        <v>197</v>
      </c>
      <c r="K161" t="s">
        <v>30</v>
      </c>
      <c r="L161">
        <f t="shared" si="3"/>
        <v>24</v>
      </c>
      <c r="M161" t="s">
        <v>206</v>
      </c>
      <c r="N161" t="s">
        <v>530</v>
      </c>
      <c r="O161" s="7" t="s">
        <v>20</v>
      </c>
      <c r="P161" s="6">
        <v>70</v>
      </c>
      <c r="Q161" s="6">
        <v>0</v>
      </c>
      <c r="R161" s="6" t="s">
        <v>803</v>
      </c>
      <c r="S161" s="6">
        <v>7.0000000000000021E-2</v>
      </c>
      <c r="T161" s="6">
        <v>7.0000000000000021E-2</v>
      </c>
      <c r="U161" s="6">
        <v>24.86</v>
      </c>
      <c r="V161" s="6">
        <v>72.13</v>
      </c>
      <c r="W161" s="6">
        <v>24.645</v>
      </c>
      <c r="X161" s="6">
        <v>543.61016915000005</v>
      </c>
      <c r="Y161" s="6">
        <v>1.3517189494999999</v>
      </c>
      <c r="Z161" t="s">
        <v>23</v>
      </c>
      <c r="AA161" t="s">
        <v>21</v>
      </c>
      <c r="AB161" t="s">
        <v>22</v>
      </c>
      <c r="AC161" t="s">
        <v>22</v>
      </c>
      <c r="AD161" t="s">
        <v>21</v>
      </c>
      <c r="AE161" t="s">
        <v>21</v>
      </c>
      <c r="AF161">
        <v>1</v>
      </c>
      <c r="AG161">
        <v>0</v>
      </c>
      <c r="AH161">
        <v>4</v>
      </c>
      <c r="AI161">
        <v>7</v>
      </c>
      <c r="AJ161">
        <v>1</v>
      </c>
      <c r="AK161">
        <v>177</v>
      </c>
      <c r="AL161">
        <v>7</v>
      </c>
      <c r="AM161">
        <v>149</v>
      </c>
      <c r="AN161">
        <v>42</v>
      </c>
      <c r="AO161">
        <v>77</v>
      </c>
      <c r="AP161">
        <v>6</v>
      </c>
      <c r="AQ161">
        <v>120</v>
      </c>
      <c r="AR161">
        <v>32</v>
      </c>
      <c r="AS161">
        <v>127</v>
      </c>
      <c r="AT161">
        <v>6.5</v>
      </c>
      <c r="AU161">
        <v>134.5</v>
      </c>
      <c r="AV161">
        <v>37</v>
      </c>
      <c r="AW161">
        <v>177</v>
      </c>
      <c r="AX161">
        <v>7</v>
      </c>
      <c r="AY161">
        <v>149</v>
      </c>
      <c r="AZ161">
        <v>42</v>
      </c>
      <c r="BA161">
        <v>3</v>
      </c>
      <c r="BB161">
        <v>2</v>
      </c>
      <c r="BC161">
        <v>1</v>
      </c>
      <c r="BD161">
        <v>8</v>
      </c>
      <c r="BE161">
        <v>2</v>
      </c>
      <c r="BF161">
        <v>4</v>
      </c>
      <c r="BG161" t="s">
        <v>32</v>
      </c>
      <c r="BH161" t="s">
        <v>41</v>
      </c>
      <c r="BI161" t="s">
        <v>23</v>
      </c>
      <c r="BJ161" t="s">
        <v>28</v>
      </c>
      <c r="BM161" t="s">
        <v>50</v>
      </c>
      <c r="BN161" t="s">
        <v>28</v>
      </c>
    </row>
    <row r="162" spans="1:66" x14ac:dyDescent="0.25">
      <c r="A162" s="6">
        <v>251</v>
      </c>
      <c r="B162" s="2">
        <v>45126.47278935185</v>
      </c>
      <c r="C162" s="2">
        <v>45126.486203703702</v>
      </c>
      <c r="D162" t="s">
        <v>82</v>
      </c>
      <c r="E162">
        <v>100</v>
      </c>
      <c r="F162">
        <v>1159</v>
      </c>
      <c r="G162" t="b">
        <v>1</v>
      </c>
      <c r="H162" s="2">
        <v>45126.486215277779</v>
      </c>
      <c r="I162" t="s">
        <v>531</v>
      </c>
      <c r="J162" t="s">
        <v>197</v>
      </c>
      <c r="K162" t="s">
        <v>53</v>
      </c>
      <c r="L162">
        <f t="shared" si="3"/>
        <v>22</v>
      </c>
      <c r="M162" t="s">
        <v>202</v>
      </c>
      <c r="N162" t="s">
        <v>532</v>
      </c>
      <c r="O162" s="7" t="s">
        <v>20</v>
      </c>
      <c r="P162" s="6">
        <v>70</v>
      </c>
      <c r="Q162" s="6">
        <v>0</v>
      </c>
      <c r="R162" s="6" t="s">
        <v>803</v>
      </c>
      <c r="S162" s="6">
        <v>9.6000000000000044E-2</v>
      </c>
      <c r="T162" s="6">
        <v>9.6000000000000044E-2</v>
      </c>
      <c r="U162" s="6">
        <v>23.96</v>
      </c>
      <c r="V162" s="6">
        <v>75.320000000000007</v>
      </c>
      <c r="W162" s="6">
        <v>24.315000000000001</v>
      </c>
      <c r="X162" s="6">
        <v>543.61016915000005</v>
      </c>
      <c r="Y162" s="6">
        <v>1.3517189494999999</v>
      </c>
      <c r="Z162" t="s">
        <v>21</v>
      </c>
      <c r="AA162" t="s">
        <v>22</v>
      </c>
      <c r="AB162" t="s">
        <v>21</v>
      </c>
      <c r="AC162" t="s">
        <v>22</v>
      </c>
      <c r="AD162" t="s">
        <v>23</v>
      </c>
      <c r="AE162" t="s">
        <v>22</v>
      </c>
      <c r="AF162">
        <v>0</v>
      </c>
      <c r="AG162">
        <v>0</v>
      </c>
      <c r="AH162">
        <v>1</v>
      </c>
      <c r="AI162">
        <v>2</v>
      </c>
      <c r="AJ162">
        <v>2</v>
      </c>
      <c r="AK162">
        <v>198</v>
      </c>
      <c r="AL162">
        <v>7</v>
      </c>
      <c r="AM162">
        <v>139</v>
      </c>
      <c r="AN162">
        <v>48</v>
      </c>
      <c r="AO162">
        <v>213</v>
      </c>
      <c r="AP162">
        <v>5</v>
      </c>
      <c r="AQ162">
        <v>113</v>
      </c>
      <c r="AR162">
        <v>37</v>
      </c>
      <c r="AS162">
        <v>205.5</v>
      </c>
      <c r="AT162">
        <v>6</v>
      </c>
      <c r="AU162">
        <v>126</v>
      </c>
      <c r="AV162">
        <v>42.5</v>
      </c>
      <c r="AW162">
        <v>213</v>
      </c>
      <c r="AX162">
        <v>7</v>
      </c>
      <c r="AY162">
        <v>139</v>
      </c>
      <c r="AZ162">
        <v>48</v>
      </c>
      <c r="BA162">
        <v>5</v>
      </c>
      <c r="BB162">
        <v>0</v>
      </c>
      <c r="BC162">
        <v>6</v>
      </c>
      <c r="BD162">
        <v>5</v>
      </c>
      <c r="BE162">
        <v>6</v>
      </c>
      <c r="BF162">
        <v>3</v>
      </c>
      <c r="BG162" t="s">
        <v>32</v>
      </c>
      <c r="BH162" t="s">
        <v>41</v>
      </c>
      <c r="BI162" t="s">
        <v>21</v>
      </c>
      <c r="BJ162" t="s">
        <v>36</v>
      </c>
      <c r="BK162" t="s">
        <v>60</v>
      </c>
      <c r="BM162" t="s">
        <v>28</v>
      </c>
      <c r="BN162" t="s">
        <v>36</v>
      </c>
    </row>
    <row r="163" spans="1:66" x14ac:dyDescent="0.25">
      <c r="A163" s="6">
        <v>252</v>
      </c>
      <c r="B163" s="2">
        <v>45126.469629629632</v>
      </c>
      <c r="C163" s="2">
        <v>45126.487025462964</v>
      </c>
      <c r="D163" t="s">
        <v>208</v>
      </c>
      <c r="E163">
        <v>100</v>
      </c>
      <c r="F163">
        <v>1502</v>
      </c>
      <c r="G163" t="b">
        <v>1</v>
      </c>
      <c r="H163" s="2">
        <v>45126.487025462964</v>
      </c>
      <c r="I163" t="s">
        <v>533</v>
      </c>
      <c r="J163" t="s">
        <v>197</v>
      </c>
      <c r="K163" t="s">
        <v>39</v>
      </c>
      <c r="L163">
        <f t="shared" si="3"/>
        <v>23</v>
      </c>
      <c r="M163" t="s">
        <v>218</v>
      </c>
      <c r="N163" s="3">
        <v>0.47222222222222227</v>
      </c>
      <c r="O163" s="7" t="s">
        <v>20</v>
      </c>
      <c r="P163" s="6">
        <v>70</v>
      </c>
      <c r="Q163" s="6">
        <v>0</v>
      </c>
      <c r="R163" s="6" t="s">
        <v>803</v>
      </c>
      <c r="S163" s="6">
        <v>8.3000000000000032E-2</v>
      </c>
      <c r="T163" s="6">
        <v>8.3000000000000032E-2</v>
      </c>
      <c r="U163" s="6">
        <v>24.41</v>
      </c>
      <c r="V163" s="6">
        <v>73.724999999999994</v>
      </c>
      <c r="W163" s="6">
        <v>24.48</v>
      </c>
      <c r="X163" s="6">
        <v>543.61016915000005</v>
      </c>
      <c r="Y163" s="6">
        <v>1.3517189494999999</v>
      </c>
      <c r="Z163" t="s">
        <v>21</v>
      </c>
      <c r="AA163" t="s">
        <v>21</v>
      </c>
      <c r="AB163" t="s">
        <v>21</v>
      </c>
      <c r="AC163" t="s">
        <v>21</v>
      </c>
      <c r="AD163" t="s">
        <v>21</v>
      </c>
      <c r="AE163" t="s">
        <v>21</v>
      </c>
      <c r="AF163">
        <v>2</v>
      </c>
      <c r="AG163">
        <v>2</v>
      </c>
      <c r="AH163">
        <v>2</v>
      </c>
      <c r="AI163">
        <v>2</v>
      </c>
      <c r="AJ163">
        <v>2</v>
      </c>
      <c r="AK163">
        <v>78</v>
      </c>
      <c r="AL163">
        <v>8</v>
      </c>
      <c r="AM163">
        <v>169</v>
      </c>
      <c r="AN163">
        <v>23</v>
      </c>
      <c r="AO163">
        <v>98</v>
      </c>
      <c r="AP163">
        <v>8</v>
      </c>
      <c r="AQ163">
        <v>110</v>
      </c>
      <c r="AR163">
        <v>29</v>
      </c>
      <c r="AS163">
        <v>88</v>
      </c>
      <c r="AT163">
        <v>8</v>
      </c>
      <c r="AU163">
        <v>139.5</v>
      </c>
      <c r="AV163">
        <v>26</v>
      </c>
      <c r="AW163">
        <v>98</v>
      </c>
      <c r="AX163">
        <v>8</v>
      </c>
      <c r="AY163">
        <v>169</v>
      </c>
      <c r="AZ163">
        <v>29</v>
      </c>
      <c r="BA163">
        <v>6</v>
      </c>
      <c r="BB163">
        <v>6</v>
      </c>
      <c r="BC163">
        <v>6</v>
      </c>
      <c r="BD163">
        <v>5</v>
      </c>
      <c r="BE163">
        <v>7</v>
      </c>
      <c r="BF163">
        <v>5</v>
      </c>
      <c r="BG163" t="s">
        <v>32</v>
      </c>
      <c r="BH163" t="s">
        <v>33</v>
      </c>
      <c r="BI163" t="s">
        <v>49</v>
      </c>
      <c r="BJ163" t="s">
        <v>36</v>
      </c>
      <c r="BK163" t="s">
        <v>167</v>
      </c>
      <c r="BM163" t="s">
        <v>36</v>
      </c>
      <c r="BN163" t="s">
        <v>28</v>
      </c>
    </row>
    <row r="164" spans="1:66" s="10" customFormat="1" x14ac:dyDescent="0.25">
      <c r="A164" s="6">
        <v>253</v>
      </c>
      <c r="B164" s="2">
        <v>45126.469699074078</v>
      </c>
      <c r="C164" s="2">
        <v>45126.487384259257</v>
      </c>
      <c r="D164" t="s">
        <v>57</v>
      </c>
      <c r="E164">
        <v>100</v>
      </c>
      <c r="F164">
        <v>1527</v>
      </c>
      <c r="G164" t="b">
        <v>1</v>
      </c>
      <c r="H164" s="2">
        <v>45126.487384259257</v>
      </c>
      <c r="I164" t="s">
        <v>534</v>
      </c>
      <c r="J164" t="s">
        <v>197</v>
      </c>
      <c r="K164" t="s">
        <v>19</v>
      </c>
      <c r="L164">
        <f t="shared" si="3"/>
        <v>20</v>
      </c>
      <c r="M164" t="s">
        <v>200</v>
      </c>
      <c r="N164" t="s">
        <v>535</v>
      </c>
      <c r="O164" s="7" t="s">
        <v>20</v>
      </c>
      <c r="P164" s="6">
        <v>70</v>
      </c>
      <c r="Q164" s="6">
        <v>0</v>
      </c>
      <c r="R164" s="6" t="s">
        <v>803</v>
      </c>
      <c r="S164" s="6">
        <v>8.3000000000000032E-2</v>
      </c>
      <c r="T164" s="6">
        <v>8.3000000000000032E-2</v>
      </c>
      <c r="U164" s="6">
        <v>24.41</v>
      </c>
      <c r="V164" s="6">
        <v>73.724999999999994</v>
      </c>
      <c r="W164" s="6">
        <v>24.48</v>
      </c>
      <c r="X164" s="6">
        <v>543.61016915000005</v>
      </c>
      <c r="Y164" s="6">
        <v>1.3517189494999999</v>
      </c>
      <c r="Z164" t="s">
        <v>21</v>
      </c>
      <c r="AA164" t="s">
        <v>22</v>
      </c>
      <c r="AB164" t="s">
        <v>23</v>
      </c>
      <c r="AC164" t="s">
        <v>22</v>
      </c>
      <c r="AD164" t="s">
        <v>22</v>
      </c>
      <c r="AE164" t="s">
        <v>22</v>
      </c>
      <c r="AF164">
        <v>0</v>
      </c>
      <c r="AG164">
        <v>0</v>
      </c>
      <c r="AH164">
        <v>0</v>
      </c>
      <c r="AI164">
        <v>7</v>
      </c>
      <c r="AJ164">
        <v>6</v>
      </c>
      <c r="AK164">
        <v>99</v>
      </c>
      <c r="AL164">
        <v>7</v>
      </c>
      <c r="AM164">
        <v>154</v>
      </c>
      <c r="AN164">
        <v>34</v>
      </c>
      <c r="AO164">
        <v>129</v>
      </c>
      <c r="AP164">
        <v>7</v>
      </c>
      <c r="AQ164">
        <v>117</v>
      </c>
      <c r="AR164">
        <v>50</v>
      </c>
      <c r="AS164">
        <v>114</v>
      </c>
      <c r="AT164">
        <v>7</v>
      </c>
      <c r="AU164">
        <v>135.5</v>
      </c>
      <c r="AV164">
        <v>42</v>
      </c>
      <c r="AW164">
        <v>129</v>
      </c>
      <c r="AX164">
        <v>7</v>
      </c>
      <c r="AY164">
        <v>154</v>
      </c>
      <c r="AZ164">
        <v>50</v>
      </c>
      <c r="BA164">
        <v>6</v>
      </c>
      <c r="BB164">
        <v>0</v>
      </c>
      <c r="BC164">
        <v>6</v>
      </c>
      <c r="BD164">
        <v>7</v>
      </c>
      <c r="BE164">
        <v>8</v>
      </c>
      <c r="BF164">
        <v>2</v>
      </c>
      <c r="BG164" t="s">
        <v>24</v>
      </c>
      <c r="BH164" t="s">
        <v>25</v>
      </c>
      <c r="BI164" t="s">
        <v>49</v>
      </c>
      <c r="BJ164" t="s">
        <v>36</v>
      </c>
      <c r="BK164" t="s">
        <v>60</v>
      </c>
      <c r="BL164"/>
      <c r="BM164" t="s">
        <v>50</v>
      </c>
      <c r="BN164" t="s">
        <v>26</v>
      </c>
    </row>
    <row r="165" spans="1:66" x14ac:dyDescent="0.25">
      <c r="A165" s="6">
        <v>254</v>
      </c>
      <c r="B165" s="2">
        <v>45126.496539351851</v>
      </c>
      <c r="C165" s="2">
        <v>45126.508750000001</v>
      </c>
      <c r="D165" t="s">
        <v>45</v>
      </c>
      <c r="E165">
        <v>100</v>
      </c>
      <c r="F165">
        <v>1055</v>
      </c>
      <c r="G165" t="b">
        <v>1</v>
      </c>
      <c r="H165" s="2">
        <v>45126.508761574078</v>
      </c>
      <c r="I165" t="s">
        <v>537</v>
      </c>
      <c r="J165" t="s">
        <v>197</v>
      </c>
      <c r="K165" t="s">
        <v>56</v>
      </c>
      <c r="L165">
        <f t="shared" si="3"/>
        <v>21</v>
      </c>
      <c r="M165" t="s">
        <v>198</v>
      </c>
      <c r="N165" s="3">
        <v>0.49652777777777773</v>
      </c>
      <c r="O165" s="7" t="s">
        <v>20</v>
      </c>
      <c r="P165" s="6">
        <v>45</v>
      </c>
      <c r="Q165" s="6">
        <v>0</v>
      </c>
      <c r="R165" s="6" t="s">
        <v>823</v>
      </c>
      <c r="S165" s="6">
        <v>8.100000000000003E-2</v>
      </c>
      <c r="T165" s="6">
        <v>8.100000000000003E-2</v>
      </c>
      <c r="U165" s="6">
        <v>24.954999999999998</v>
      </c>
      <c r="V165" s="6">
        <v>73.690000000000012</v>
      </c>
      <c r="W165" s="6">
        <v>24.8</v>
      </c>
      <c r="X165" s="6">
        <v>545.41342415000008</v>
      </c>
      <c r="Y165" s="6">
        <v>1.5694647805000002</v>
      </c>
      <c r="Z165" t="s">
        <v>21</v>
      </c>
      <c r="AA165" t="s">
        <v>21</v>
      </c>
      <c r="AB165" t="s">
        <v>23</v>
      </c>
      <c r="AC165" t="s">
        <v>22</v>
      </c>
      <c r="AD165" t="s">
        <v>21</v>
      </c>
      <c r="AE165" t="s">
        <v>22</v>
      </c>
      <c r="AF165">
        <v>0</v>
      </c>
      <c r="AG165">
        <v>2</v>
      </c>
      <c r="AH165">
        <v>2</v>
      </c>
      <c r="AI165">
        <v>3</v>
      </c>
      <c r="AJ165">
        <v>0</v>
      </c>
      <c r="AK165">
        <v>198</v>
      </c>
      <c r="AL165">
        <v>8</v>
      </c>
      <c r="AM165">
        <v>196</v>
      </c>
      <c r="AN165">
        <v>73</v>
      </c>
      <c r="AO165">
        <v>132</v>
      </c>
      <c r="AP165">
        <v>9</v>
      </c>
      <c r="AQ165">
        <v>157</v>
      </c>
      <c r="AR165">
        <v>73</v>
      </c>
      <c r="AS165">
        <v>165</v>
      </c>
      <c r="AT165">
        <v>8.5</v>
      </c>
      <c r="AU165">
        <v>176.5</v>
      </c>
      <c r="AV165">
        <v>73</v>
      </c>
      <c r="AW165">
        <v>198</v>
      </c>
      <c r="AX165">
        <v>9</v>
      </c>
      <c r="AY165">
        <v>196</v>
      </c>
      <c r="AZ165">
        <v>73</v>
      </c>
      <c r="BA165">
        <v>6</v>
      </c>
      <c r="BB165">
        <v>0</v>
      </c>
      <c r="BC165">
        <v>5</v>
      </c>
      <c r="BD165">
        <v>7</v>
      </c>
      <c r="BE165">
        <v>7</v>
      </c>
      <c r="BF165">
        <v>3</v>
      </c>
      <c r="BG165" t="s">
        <v>32</v>
      </c>
      <c r="BH165" t="s">
        <v>41</v>
      </c>
      <c r="BI165" t="s">
        <v>23</v>
      </c>
      <c r="BJ165" t="s">
        <v>36</v>
      </c>
      <c r="BK165" t="s">
        <v>60</v>
      </c>
      <c r="BM165" t="s">
        <v>28</v>
      </c>
      <c r="BN165" t="s">
        <v>26</v>
      </c>
    </row>
    <row r="166" spans="1:66" x14ac:dyDescent="0.25">
      <c r="A166" s="6">
        <v>255</v>
      </c>
      <c r="B166" s="2">
        <v>45126.496932870374</v>
      </c>
      <c r="C166" s="2">
        <v>45126.509085648147</v>
      </c>
      <c r="D166" t="s">
        <v>45</v>
      </c>
      <c r="E166">
        <v>100</v>
      </c>
      <c r="F166">
        <v>1050</v>
      </c>
      <c r="G166" t="b">
        <v>1</v>
      </c>
      <c r="H166" s="2">
        <v>45126.509097222224</v>
      </c>
      <c r="I166" t="s">
        <v>538</v>
      </c>
      <c r="J166" t="s">
        <v>197</v>
      </c>
      <c r="K166" t="s">
        <v>53</v>
      </c>
      <c r="L166">
        <f t="shared" si="3"/>
        <v>22</v>
      </c>
      <c r="M166" t="s">
        <v>202</v>
      </c>
      <c r="N166" t="s">
        <v>539</v>
      </c>
      <c r="O166" s="7" t="s">
        <v>20</v>
      </c>
      <c r="P166" s="6">
        <v>45</v>
      </c>
      <c r="Q166" s="6">
        <v>0</v>
      </c>
      <c r="R166" s="6" t="s">
        <v>823</v>
      </c>
      <c r="S166" s="6">
        <v>0.11499999999999999</v>
      </c>
      <c r="T166" s="6">
        <v>0.11499999999999999</v>
      </c>
      <c r="U166" s="6">
        <v>24.205000000000002</v>
      </c>
      <c r="V166" s="6">
        <v>76.424999999999997</v>
      </c>
      <c r="W166" s="6">
        <v>24.485000000000003</v>
      </c>
      <c r="X166" s="6">
        <v>545.41342415000008</v>
      </c>
      <c r="Y166" s="6">
        <v>1.5694647805000002</v>
      </c>
      <c r="Z166" t="s">
        <v>22</v>
      </c>
      <c r="AA166" t="s">
        <v>22</v>
      </c>
      <c r="AB166" t="s">
        <v>21</v>
      </c>
      <c r="AC166" t="s">
        <v>22</v>
      </c>
      <c r="AD166" t="s">
        <v>49</v>
      </c>
      <c r="AE166" t="s">
        <v>22</v>
      </c>
      <c r="AF166">
        <v>0</v>
      </c>
      <c r="AG166">
        <v>0</v>
      </c>
      <c r="AH166">
        <v>1</v>
      </c>
      <c r="AI166">
        <v>1</v>
      </c>
      <c r="AJ166">
        <v>1</v>
      </c>
      <c r="AK166">
        <v>171</v>
      </c>
      <c r="AL166">
        <v>5</v>
      </c>
      <c r="AM166">
        <v>132</v>
      </c>
      <c r="AN166">
        <v>52</v>
      </c>
      <c r="AO166">
        <v>123</v>
      </c>
      <c r="AP166">
        <v>6</v>
      </c>
      <c r="AQ166">
        <v>110</v>
      </c>
      <c r="AR166">
        <v>49</v>
      </c>
      <c r="AS166">
        <v>147</v>
      </c>
      <c r="AT166">
        <v>5.5</v>
      </c>
      <c r="AU166">
        <v>121</v>
      </c>
      <c r="AV166">
        <v>50.5</v>
      </c>
      <c r="AW166">
        <v>171</v>
      </c>
      <c r="AX166">
        <v>6</v>
      </c>
      <c r="AY166">
        <v>132</v>
      </c>
      <c r="AZ166">
        <v>52</v>
      </c>
      <c r="BA166">
        <v>1</v>
      </c>
      <c r="BB166">
        <v>0</v>
      </c>
      <c r="BC166">
        <v>2</v>
      </c>
      <c r="BD166">
        <v>3</v>
      </c>
      <c r="BE166">
        <v>3</v>
      </c>
      <c r="BF166">
        <v>0</v>
      </c>
      <c r="BG166" t="s">
        <v>32</v>
      </c>
      <c r="BH166" t="s">
        <v>25</v>
      </c>
      <c r="BI166" t="s">
        <v>21</v>
      </c>
      <c r="BJ166" t="s">
        <v>26</v>
      </c>
      <c r="BM166" t="s">
        <v>50</v>
      </c>
      <c r="BN166" t="s">
        <v>28</v>
      </c>
    </row>
    <row r="167" spans="1:66" x14ac:dyDescent="0.25">
      <c r="A167" s="6">
        <v>256</v>
      </c>
      <c r="B167" s="2">
        <v>45126.494803240741</v>
      </c>
      <c r="C167" s="2">
        <v>45126.509155092594</v>
      </c>
      <c r="D167" t="s">
        <v>208</v>
      </c>
      <c r="E167">
        <v>100</v>
      </c>
      <c r="F167">
        <v>1240</v>
      </c>
      <c r="G167" t="b">
        <v>1</v>
      </c>
      <c r="H167" s="2">
        <v>45126.509166666663</v>
      </c>
      <c r="I167" t="s">
        <v>540</v>
      </c>
      <c r="J167" t="s">
        <v>197</v>
      </c>
      <c r="K167" t="s">
        <v>39</v>
      </c>
      <c r="L167">
        <f t="shared" si="3"/>
        <v>23</v>
      </c>
      <c r="M167" t="s">
        <v>218</v>
      </c>
      <c r="N167" s="3">
        <v>0.49652777777777773</v>
      </c>
      <c r="O167" s="7" t="s">
        <v>20</v>
      </c>
      <c r="P167" s="6">
        <v>45</v>
      </c>
      <c r="Q167" s="6">
        <v>0</v>
      </c>
      <c r="R167" s="6" t="s">
        <v>823</v>
      </c>
      <c r="S167" s="6">
        <v>9.8000000000000004E-2</v>
      </c>
      <c r="T167" s="6">
        <v>9.8000000000000004E-2</v>
      </c>
      <c r="U167" s="6">
        <v>24.58</v>
      </c>
      <c r="V167" s="6">
        <v>75.057500000000005</v>
      </c>
      <c r="W167" s="6">
        <v>24.642500000000002</v>
      </c>
      <c r="X167" s="6">
        <v>545.41342415000008</v>
      </c>
      <c r="Y167" s="6">
        <v>1.5694647805000002</v>
      </c>
      <c r="Z167" t="s">
        <v>21</v>
      </c>
      <c r="AA167" t="s">
        <v>21</v>
      </c>
      <c r="AB167" t="s">
        <v>21</v>
      </c>
      <c r="AC167" t="s">
        <v>21</v>
      </c>
      <c r="AD167" t="s">
        <v>21</v>
      </c>
      <c r="AE167" t="s">
        <v>21</v>
      </c>
      <c r="AF167">
        <v>3</v>
      </c>
      <c r="AG167">
        <v>3</v>
      </c>
      <c r="AH167">
        <v>3</v>
      </c>
      <c r="AI167">
        <v>3</v>
      </c>
      <c r="AJ167">
        <v>3</v>
      </c>
      <c r="AK167">
        <v>88</v>
      </c>
      <c r="AL167">
        <v>6</v>
      </c>
      <c r="AM167">
        <v>86</v>
      </c>
      <c r="AN167">
        <v>33</v>
      </c>
      <c r="AO167">
        <v>116</v>
      </c>
      <c r="AP167">
        <v>6</v>
      </c>
      <c r="AQ167">
        <v>121</v>
      </c>
      <c r="AR167">
        <v>33</v>
      </c>
      <c r="AS167">
        <v>102</v>
      </c>
      <c r="AT167">
        <v>6</v>
      </c>
      <c r="AU167">
        <v>103.5</v>
      </c>
      <c r="AV167">
        <v>33</v>
      </c>
      <c r="AW167">
        <v>116</v>
      </c>
      <c r="AX167">
        <v>6</v>
      </c>
      <c r="AY167">
        <v>121</v>
      </c>
      <c r="AZ167">
        <v>33</v>
      </c>
      <c r="BA167">
        <v>7</v>
      </c>
      <c r="BB167">
        <v>7</v>
      </c>
      <c r="BC167">
        <v>7</v>
      </c>
      <c r="BD167">
        <v>7</v>
      </c>
      <c r="BE167">
        <v>7</v>
      </c>
      <c r="BF167">
        <v>7</v>
      </c>
      <c r="BG167" t="s">
        <v>32</v>
      </c>
      <c r="BH167" t="s">
        <v>41</v>
      </c>
      <c r="BI167" t="s">
        <v>23</v>
      </c>
      <c r="BJ167" t="s">
        <v>28</v>
      </c>
      <c r="BM167" t="s">
        <v>28</v>
      </c>
      <c r="BN167" t="s">
        <v>28</v>
      </c>
    </row>
    <row r="168" spans="1:66" x14ac:dyDescent="0.25">
      <c r="A168" s="6">
        <v>257</v>
      </c>
      <c r="B168" s="2">
        <v>45126.497129629628</v>
      </c>
      <c r="C168" s="2">
        <v>45126.509282407409</v>
      </c>
      <c r="D168" t="s">
        <v>129</v>
      </c>
      <c r="E168">
        <v>100</v>
      </c>
      <c r="F168">
        <v>1049</v>
      </c>
      <c r="G168" t="b">
        <v>1</v>
      </c>
      <c r="H168" s="2">
        <v>45126.509282407409</v>
      </c>
      <c r="I168" t="s">
        <v>541</v>
      </c>
      <c r="J168" t="s">
        <v>197</v>
      </c>
      <c r="K168" t="s">
        <v>19</v>
      </c>
      <c r="L168">
        <f t="shared" si="3"/>
        <v>20</v>
      </c>
      <c r="M168" t="s">
        <v>200</v>
      </c>
      <c r="N168" t="s">
        <v>536</v>
      </c>
      <c r="O168" s="7" t="s">
        <v>20</v>
      </c>
      <c r="P168" s="6">
        <v>45</v>
      </c>
      <c r="Q168" s="6">
        <v>0</v>
      </c>
      <c r="R168" s="6" t="s">
        <v>823</v>
      </c>
      <c r="S168" s="6">
        <v>9.8000000000000004E-2</v>
      </c>
      <c r="T168" s="6">
        <v>9.8000000000000004E-2</v>
      </c>
      <c r="U168" s="6">
        <v>24.58</v>
      </c>
      <c r="V168" s="6">
        <v>75.057500000000005</v>
      </c>
      <c r="W168" s="6">
        <v>24.642500000000002</v>
      </c>
      <c r="X168" s="6">
        <v>545.41342415000008</v>
      </c>
      <c r="Y168" s="6">
        <v>1.5694647805000002</v>
      </c>
      <c r="Z168" t="s">
        <v>22</v>
      </c>
      <c r="AA168" t="s">
        <v>22</v>
      </c>
      <c r="AB168" t="s">
        <v>21</v>
      </c>
      <c r="AC168" t="s">
        <v>22</v>
      </c>
      <c r="AD168" t="s">
        <v>22</v>
      </c>
      <c r="AE168" t="s">
        <v>22</v>
      </c>
      <c r="AF168">
        <v>0</v>
      </c>
      <c r="AG168">
        <v>0</v>
      </c>
      <c r="AH168">
        <v>7</v>
      </c>
      <c r="AI168">
        <v>7</v>
      </c>
      <c r="AJ168">
        <v>7</v>
      </c>
      <c r="AK168">
        <v>80</v>
      </c>
      <c r="AL168">
        <v>6</v>
      </c>
      <c r="AM168">
        <v>159</v>
      </c>
      <c r="AN168">
        <v>41</v>
      </c>
      <c r="AO168">
        <v>184</v>
      </c>
      <c r="AP168">
        <v>7</v>
      </c>
      <c r="AQ168">
        <v>201</v>
      </c>
      <c r="AR168">
        <v>50</v>
      </c>
      <c r="AS168">
        <v>132</v>
      </c>
      <c r="AT168">
        <v>6.5</v>
      </c>
      <c r="AU168">
        <v>180</v>
      </c>
      <c r="AV168">
        <v>45.5</v>
      </c>
      <c r="AW168">
        <v>184</v>
      </c>
      <c r="AX168">
        <v>7</v>
      </c>
      <c r="AY168">
        <v>201</v>
      </c>
      <c r="AZ168">
        <v>50</v>
      </c>
      <c r="BA168">
        <v>4</v>
      </c>
      <c r="BB168">
        <v>0</v>
      </c>
      <c r="BC168">
        <v>4</v>
      </c>
      <c r="BD168">
        <v>9</v>
      </c>
      <c r="BE168">
        <v>8</v>
      </c>
      <c r="BF168">
        <v>0</v>
      </c>
      <c r="BG168" t="s">
        <v>24</v>
      </c>
      <c r="BH168" t="s">
        <v>25</v>
      </c>
      <c r="BI168" t="s">
        <v>21</v>
      </c>
      <c r="BJ168" t="s">
        <v>28</v>
      </c>
      <c r="BM168" t="s">
        <v>50</v>
      </c>
      <c r="BN168" t="s">
        <v>50</v>
      </c>
    </row>
    <row r="169" spans="1:66" x14ac:dyDescent="0.25">
      <c r="A169" s="6">
        <v>258</v>
      </c>
      <c r="B169" s="2">
        <v>45126.497013888889</v>
      </c>
      <c r="C169" s="2">
        <v>45126.510011574072</v>
      </c>
      <c r="D169" t="s">
        <v>204</v>
      </c>
      <c r="E169">
        <v>100</v>
      </c>
      <c r="F169">
        <v>1122</v>
      </c>
      <c r="G169" t="b">
        <v>1</v>
      </c>
      <c r="H169" s="2">
        <v>45126.510023148148</v>
      </c>
      <c r="I169" t="s">
        <v>542</v>
      </c>
      <c r="J169" t="s">
        <v>197</v>
      </c>
      <c r="K169" t="s">
        <v>30</v>
      </c>
      <c r="L169">
        <f t="shared" si="3"/>
        <v>24</v>
      </c>
      <c r="M169" t="s">
        <v>206</v>
      </c>
      <c r="N169" t="s">
        <v>543</v>
      </c>
      <c r="O169" s="7" t="s">
        <v>20</v>
      </c>
      <c r="P169" s="6">
        <v>45</v>
      </c>
      <c r="Q169" s="6">
        <v>0</v>
      </c>
      <c r="R169" s="6" t="s">
        <v>823</v>
      </c>
      <c r="S169" s="6">
        <v>8.100000000000003E-2</v>
      </c>
      <c r="T169" s="6">
        <v>8.100000000000003E-2</v>
      </c>
      <c r="U169" s="6">
        <v>24.954999999999998</v>
      </c>
      <c r="V169" s="6">
        <v>73.690000000000012</v>
      </c>
      <c r="W169" s="6">
        <v>24.8</v>
      </c>
      <c r="X169" s="6">
        <v>545.41342415000008</v>
      </c>
      <c r="Y169" s="6">
        <v>1.5694647805000002</v>
      </c>
      <c r="Z169" t="s">
        <v>21</v>
      </c>
      <c r="AA169" t="s">
        <v>21</v>
      </c>
      <c r="AB169" t="s">
        <v>21</v>
      </c>
      <c r="AC169" t="s">
        <v>23</v>
      </c>
      <c r="AD169" t="s">
        <v>22</v>
      </c>
      <c r="AE169" t="s">
        <v>21</v>
      </c>
      <c r="AF169">
        <v>3</v>
      </c>
      <c r="AG169">
        <v>1</v>
      </c>
      <c r="AH169">
        <v>7</v>
      </c>
      <c r="AI169">
        <v>7</v>
      </c>
      <c r="AJ169">
        <v>5</v>
      </c>
      <c r="AK169">
        <v>75</v>
      </c>
      <c r="AL169">
        <v>8</v>
      </c>
      <c r="AM169">
        <v>182</v>
      </c>
      <c r="AN169">
        <v>34</v>
      </c>
      <c r="AO169">
        <v>62</v>
      </c>
      <c r="AP169">
        <v>5</v>
      </c>
      <c r="AQ169">
        <v>103</v>
      </c>
      <c r="AR169">
        <v>38</v>
      </c>
      <c r="AS169">
        <v>68.5</v>
      </c>
      <c r="AT169">
        <v>6.5</v>
      </c>
      <c r="AU169">
        <v>142.5</v>
      </c>
      <c r="AV169">
        <v>36</v>
      </c>
      <c r="AW169">
        <v>75</v>
      </c>
      <c r="AX169">
        <v>8</v>
      </c>
      <c r="AY169">
        <v>182</v>
      </c>
      <c r="AZ169">
        <v>38</v>
      </c>
      <c r="BA169">
        <v>2</v>
      </c>
      <c r="BB169">
        <v>6</v>
      </c>
      <c r="BC169">
        <v>7</v>
      </c>
      <c r="BD169">
        <v>6</v>
      </c>
      <c r="BE169">
        <v>3</v>
      </c>
      <c r="BF169">
        <v>3</v>
      </c>
      <c r="BG169" t="s">
        <v>24</v>
      </c>
      <c r="BH169" t="s">
        <v>41</v>
      </c>
      <c r="BI169" t="s">
        <v>21</v>
      </c>
      <c r="BJ169" t="s">
        <v>28</v>
      </c>
      <c r="BM169" t="s">
        <v>34</v>
      </c>
      <c r="BN169" t="s">
        <v>36</v>
      </c>
    </row>
    <row r="170" spans="1:66" x14ac:dyDescent="0.25">
      <c r="A170" s="6">
        <v>284</v>
      </c>
      <c r="B170" s="2">
        <v>45126.716585648152</v>
      </c>
      <c r="C170" s="2">
        <v>45127.458749999998</v>
      </c>
      <c r="D170" t="s">
        <v>69</v>
      </c>
      <c r="E170">
        <v>100</v>
      </c>
      <c r="F170">
        <v>64123</v>
      </c>
      <c r="G170" t="b">
        <v>1</v>
      </c>
      <c r="H170" s="2">
        <v>45127.458761574075</v>
      </c>
      <c r="I170" t="s">
        <v>544</v>
      </c>
      <c r="J170" t="s">
        <v>197</v>
      </c>
      <c r="K170" t="s">
        <v>19</v>
      </c>
      <c r="L170">
        <f t="shared" si="3"/>
        <v>20</v>
      </c>
      <c r="M170" t="s">
        <v>200</v>
      </c>
      <c r="N170" t="s">
        <v>441</v>
      </c>
      <c r="O170" s="6" t="s">
        <v>736</v>
      </c>
      <c r="P170" s="6">
        <v>70</v>
      </c>
      <c r="Q170" s="6">
        <v>0</v>
      </c>
      <c r="R170" s="6" t="s">
        <v>810</v>
      </c>
      <c r="T170" s="6">
        <v>0.61</v>
      </c>
      <c r="U170" s="6">
        <v>27.397500000000004</v>
      </c>
      <c r="V170" s="6">
        <v>81.214999999999975</v>
      </c>
      <c r="W170" s="6">
        <v>27.2425</v>
      </c>
      <c r="X170" s="6">
        <v>732.78621515000009</v>
      </c>
      <c r="Y170" s="6">
        <v>7.3264216985000008</v>
      </c>
      <c r="Z170" t="s">
        <v>22</v>
      </c>
      <c r="AA170" t="s">
        <v>22</v>
      </c>
      <c r="AB170" t="s">
        <v>21</v>
      </c>
      <c r="AC170" t="s">
        <v>22</v>
      </c>
      <c r="AD170" t="s">
        <v>22</v>
      </c>
      <c r="AE170" t="s">
        <v>22</v>
      </c>
      <c r="AF170">
        <v>0</v>
      </c>
      <c r="AG170">
        <v>0</v>
      </c>
      <c r="AH170">
        <v>1</v>
      </c>
      <c r="AI170">
        <v>4</v>
      </c>
      <c r="AJ170">
        <v>1</v>
      </c>
      <c r="AK170">
        <v>145</v>
      </c>
      <c r="AL170">
        <v>6</v>
      </c>
      <c r="AM170">
        <v>108</v>
      </c>
      <c r="AN170">
        <v>59</v>
      </c>
      <c r="AO170">
        <v>203</v>
      </c>
      <c r="AP170">
        <v>7</v>
      </c>
      <c r="AQ170">
        <v>104</v>
      </c>
      <c r="AR170">
        <v>64</v>
      </c>
      <c r="AS170">
        <v>174</v>
      </c>
      <c r="AT170">
        <v>6.5</v>
      </c>
      <c r="AU170">
        <v>106</v>
      </c>
      <c r="AV170">
        <v>61.5</v>
      </c>
      <c r="AW170">
        <v>203</v>
      </c>
      <c r="AX170">
        <v>7</v>
      </c>
      <c r="AY170">
        <v>108</v>
      </c>
      <c r="AZ170">
        <v>64</v>
      </c>
      <c r="BA170">
        <v>1</v>
      </c>
      <c r="BB170">
        <v>0</v>
      </c>
      <c r="BC170">
        <v>1</v>
      </c>
      <c r="BD170">
        <v>8</v>
      </c>
      <c r="BE170">
        <v>8</v>
      </c>
      <c r="BF170">
        <v>0</v>
      </c>
      <c r="BG170" t="s">
        <v>24</v>
      </c>
      <c r="BH170" t="s">
        <v>25</v>
      </c>
      <c r="BI170" t="s">
        <v>23</v>
      </c>
      <c r="BJ170" t="s">
        <v>28</v>
      </c>
      <c r="BM170" t="s">
        <v>28</v>
      </c>
      <c r="BN170" t="s">
        <v>28</v>
      </c>
    </row>
    <row r="171" spans="1:66" x14ac:dyDescent="0.25">
      <c r="A171" s="6">
        <v>285</v>
      </c>
      <c r="B171" s="2">
        <v>45127.448136574072</v>
      </c>
      <c r="C171" s="2">
        <v>45127.460127314815</v>
      </c>
      <c r="D171" t="s">
        <v>545</v>
      </c>
      <c r="E171">
        <v>100</v>
      </c>
      <c r="F171">
        <v>1035</v>
      </c>
      <c r="G171" t="b">
        <v>1</v>
      </c>
      <c r="H171" s="2">
        <v>45127.460138888891</v>
      </c>
      <c r="I171" t="s">
        <v>546</v>
      </c>
      <c r="J171" t="s">
        <v>197</v>
      </c>
      <c r="K171" t="s">
        <v>30</v>
      </c>
      <c r="L171">
        <f t="shared" si="3"/>
        <v>24</v>
      </c>
      <c r="M171" t="s">
        <v>206</v>
      </c>
      <c r="N171" t="s">
        <v>441</v>
      </c>
      <c r="O171" s="6" t="s">
        <v>736</v>
      </c>
      <c r="P171" s="6">
        <v>70</v>
      </c>
      <c r="Q171" s="6">
        <v>0</v>
      </c>
      <c r="R171" s="6" t="s">
        <v>810</v>
      </c>
      <c r="T171" s="6">
        <v>0.76</v>
      </c>
      <c r="U171" s="6">
        <v>27.68</v>
      </c>
      <c r="V171" s="6">
        <v>80.794999999999973</v>
      </c>
      <c r="W171" s="6">
        <v>27.520000000000003</v>
      </c>
      <c r="X171" s="6">
        <v>732.78621515000009</v>
      </c>
      <c r="Y171" s="6">
        <v>7.3264216985000008</v>
      </c>
      <c r="Z171" t="s">
        <v>23</v>
      </c>
      <c r="AA171" t="s">
        <v>22</v>
      </c>
      <c r="AB171" t="s">
        <v>21</v>
      </c>
      <c r="AC171" t="s">
        <v>22</v>
      </c>
      <c r="AD171" t="s">
        <v>23</v>
      </c>
      <c r="AE171" t="s">
        <v>21</v>
      </c>
      <c r="AF171">
        <v>0</v>
      </c>
      <c r="AG171">
        <v>0</v>
      </c>
      <c r="AH171">
        <v>0</v>
      </c>
      <c r="AI171">
        <v>2</v>
      </c>
      <c r="AJ171">
        <v>0</v>
      </c>
      <c r="AK171">
        <v>107</v>
      </c>
      <c r="AL171">
        <v>7</v>
      </c>
      <c r="AM171">
        <v>146</v>
      </c>
      <c r="AN171">
        <v>29</v>
      </c>
      <c r="AO171">
        <v>132</v>
      </c>
      <c r="AP171">
        <v>7</v>
      </c>
      <c r="AQ171">
        <v>104</v>
      </c>
      <c r="AR171">
        <v>22</v>
      </c>
      <c r="AS171">
        <v>119.5</v>
      </c>
      <c r="AT171">
        <v>7</v>
      </c>
      <c r="AU171">
        <v>125</v>
      </c>
      <c r="AV171">
        <v>25.5</v>
      </c>
      <c r="AW171">
        <v>132</v>
      </c>
      <c r="AX171">
        <v>7</v>
      </c>
      <c r="AY171">
        <v>146</v>
      </c>
      <c r="AZ171">
        <v>29</v>
      </c>
      <c r="BA171">
        <v>5</v>
      </c>
      <c r="BB171">
        <v>2</v>
      </c>
      <c r="BC171">
        <v>3</v>
      </c>
      <c r="BD171">
        <v>1</v>
      </c>
      <c r="BE171">
        <v>2</v>
      </c>
      <c r="BF171">
        <v>5</v>
      </c>
      <c r="BG171" t="s">
        <v>135</v>
      </c>
      <c r="BH171" t="s">
        <v>207</v>
      </c>
      <c r="BI171" t="s">
        <v>40</v>
      </c>
      <c r="BJ171" t="s">
        <v>42</v>
      </c>
      <c r="BK171" t="s">
        <v>60</v>
      </c>
      <c r="BM171" t="s">
        <v>34</v>
      </c>
      <c r="BN171" t="s">
        <v>34</v>
      </c>
    </row>
    <row r="172" spans="1:66" x14ac:dyDescent="0.25">
      <c r="A172" s="6">
        <v>286</v>
      </c>
      <c r="B172" s="2">
        <v>45126.715300925927</v>
      </c>
      <c r="C172" s="2">
        <v>45127.460393518515</v>
      </c>
      <c r="D172" t="s">
        <v>78</v>
      </c>
      <c r="E172">
        <v>100</v>
      </c>
      <c r="F172">
        <v>64375</v>
      </c>
      <c r="G172" t="b">
        <v>1</v>
      </c>
      <c r="H172" s="2">
        <v>45127.460393518515</v>
      </c>
      <c r="I172" t="s">
        <v>547</v>
      </c>
      <c r="J172" t="s">
        <v>197</v>
      </c>
      <c r="K172" t="s">
        <v>56</v>
      </c>
      <c r="L172">
        <f t="shared" si="3"/>
        <v>21</v>
      </c>
      <c r="M172" t="s">
        <v>198</v>
      </c>
      <c r="N172" s="3">
        <v>0.44791666666666669</v>
      </c>
      <c r="O172" s="6" t="s">
        <v>736</v>
      </c>
      <c r="P172" s="6">
        <v>70</v>
      </c>
      <c r="Q172" s="6">
        <v>0</v>
      </c>
      <c r="R172" s="6" t="s">
        <v>810</v>
      </c>
      <c r="T172" s="6">
        <v>0.98</v>
      </c>
      <c r="U172" s="6">
        <v>27.68</v>
      </c>
      <c r="V172" s="6">
        <v>80.794999999999973</v>
      </c>
      <c r="W172" s="6">
        <v>27.520000000000003</v>
      </c>
      <c r="X172" s="6">
        <v>732.78621515000009</v>
      </c>
      <c r="Y172" s="6">
        <v>7.3264216985000008</v>
      </c>
      <c r="Z172" t="s">
        <v>21</v>
      </c>
      <c r="AA172" t="s">
        <v>22</v>
      </c>
      <c r="AB172" t="s">
        <v>21</v>
      </c>
      <c r="AC172" t="s">
        <v>22</v>
      </c>
      <c r="AD172" t="s">
        <v>22</v>
      </c>
      <c r="AE172" t="s">
        <v>22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229</v>
      </c>
      <c r="AL172">
        <v>9</v>
      </c>
      <c r="AM172">
        <v>193</v>
      </c>
      <c r="AN172">
        <v>81</v>
      </c>
      <c r="AO172">
        <v>208</v>
      </c>
      <c r="AP172">
        <v>9</v>
      </c>
      <c r="AQ172">
        <v>167</v>
      </c>
      <c r="AR172">
        <v>81</v>
      </c>
      <c r="AS172">
        <v>218.5</v>
      </c>
      <c r="AT172">
        <v>9</v>
      </c>
      <c r="AU172">
        <v>180</v>
      </c>
      <c r="AV172">
        <v>81</v>
      </c>
      <c r="AW172">
        <v>229</v>
      </c>
      <c r="AX172">
        <v>9</v>
      </c>
      <c r="AY172">
        <v>193</v>
      </c>
      <c r="AZ172">
        <v>81</v>
      </c>
      <c r="BA172">
        <v>7</v>
      </c>
      <c r="BB172">
        <v>0</v>
      </c>
      <c r="BC172">
        <v>6</v>
      </c>
      <c r="BD172">
        <v>7</v>
      </c>
      <c r="BE172">
        <v>7</v>
      </c>
      <c r="BF172">
        <v>2</v>
      </c>
      <c r="BG172" t="s">
        <v>32</v>
      </c>
      <c r="BH172" t="s">
        <v>25</v>
      </c>
      <c r="BI172" t="s">
        <v>23</v>
      </c>
      <c r="BJ172" t="s">
        <v>34</v>
      </c>
      <c r="BK172" t="s">
        <v>60</v>
      </c>
      <c r="BM172" t="s">
        <v>50</v>
      </c>
      <c r="BN172" t="s">
        <v>28</v>
      </c>
    </row>
    <row r="173" spans="1:66" x14ac:dyDescent="0.25">
      <c r="A173" s="6">
        <v>287</v>
      </c>
      <c r="B173" s="2">
        <v>45127.438321759262</v>
      </c>
      <c r="C173" s="2">
        <v>45127.461643518516</v>
      </c>
      <c r="D173" t="s">
        <v>78</v>
      </c>
      <c r="E173">
        <v>100</v>
      </c>
      <c r="F173">
        <v>2014</v>
      </c>
      <c r="G173" t="b">
        <v>1</v>
      </c>
      <c r="H173" s="2">
        <v>45127.461643518516</v>
      </c>
      <c r="I173" t="s">
        <v>548</v>
      </c>
      <c r="J173" t="s">
        <v>197</v>
      </c>
      <c r="K173" t="s">
        <v>53</v>
      </c>
      <c r="L173">
        <f t="shared" si="3"/>
        <v>22</v>
      </c>
      <c r="M173" t="s">
        <v>202</v>
      </c>
      <c r="N173">
        <v>10.45</v>
      </c>
      <c r="O173" s="6" t="s">
        <v>736</v>
      </c>
      <c r="P173" s="6">
        <v>70</v>
      </c>
      <c r="Q173" s="6">
        <v>0</v>
      </c>
      <c r="R173" s="6" t="s">
        <v>810</v>
      </c>
      <c r="T173" s="6">
        <v>0.67</v>
      </c>
      <c r="U173" s="6">
        <v>27.115000000000009</v>
      </c>
      <c r="V173" s="6">
        <v>81.634999999999991</v>
      </c>
      <c r="W173" s="6">
        <v>26.964999999999996</v>
      </c>
      <c r="X173" s="6">
        <v>732.78621515000009</v>
      </c>
      <c r="Y173" s="6">
        <v>7.3264216985000008</v>
      </c>
      <c r="Z173" t="s">
        <v>22</v>
      </c>
      <c r="AA173" t="s">
        <v>22</v>
      </c>
      <c r="AB173" t="s">
        <v>22</v>
      </c>
      <c r="AC173" t="s">
        <v>22</v>
      </c>
      <c r="AD173" t="s">
        <v>23</v>
      </c>
      <c r="AE173" t="s">
        <v>22</v>
      </c>
      <c r="AF173">
        <v>0</v>
      </c>
      <c r="AG173">
        <v>0</v>
      </c>
      <c r="AH173">
        <v>1</v>
      </c>
      <c r="AI173">
        <v>1</v>
      </c>
      <c r="AJ173">
        <v>0</v>
      </c>
      <c r="AK173">
        <v>127</v>
      </c>
      <c r="AL173">
        <v>6</v>
      </c>
      <c r="AM173">
        <v>132</v>
      </c>
      <c r="AN173">
        <v>61</v>
      </c>
      <c r="AO173">
        <v>228</v>
      </c>
      <c r="AP173">
        <v>5</v>
      </c>
      <c r="AQ173">
        <v>138</v>
      </c>
      <c r="AR173">
        <v>49</v>
      </c>
      <c r="AS173">
        <v>177.5</v>
      </c>
      <c r="AT173">
        <v>5.5</v>
      </c>
      <c r="AU173">
        <v>135</v>
      </c>
      <c r="AV173">
        <v>55</v>
      </c>
      <c r="AW173">
        <v>228</v>
      </c>
      <c r="AX173">
        <v>6</v>
      </c>
      <c r="AY173">
        <v>138</v>
      </c>
      <c r="AZ173">
        <v>61</v>
      </c>
      <c r="BA173">
        <v>2</v>
      </c>
      <c r="BB173">
        <v>0</v>
      </c>
      <c r="BC173">
        <v>1</v>
      </c>
      <c r="BD173">
        <v>5</v>
      </c>
      <c r="BE173">
        <v>1</v>
      </c>
      <c r="BF173">
        <v>0</v>
      </c>
      <c r="BG173" t="s">
        <v>67</v>
      </c>
      <c r="BH173" t="s">
        <v>41</v>
      </c>
      <c r="BI173" t="s">
        <v>21</v>
      </c>
      <c r="BJ173" t="s">
        <v>36</v>
      </c>
      <c r="BK173" t="s">
        <v>60</v>
      </c>
      <c r="BM173" t="s">
        <v>50</v>
      </c>
      <c r="BN173" t="s">
        <v>28</v>
      </c>
    </row>
    <row r="174" spans="1:66" x14ac:dyDescent="0.25">
      <c r="A174" s="6">
        <v>288</v>
      </c>
      <c r="B174" s="2">
        <v>45127.436620370368</v>
      </c>
      <c r="C174" s="2">
        <v>45127.462094907409</v>
      </c>
      <c r="D174" t="s">
        <v>129</v>
      </c>
      <c r="E174">
        <v>100</v>
      </c>
      <c r="F174">
        <v>2201</v>
      </c>
      <c r="G174" t="b">
        <v>1</v>
      </c>
      <c r="H174" s="2">
        <v>45127.462106481478</v>
      </c>
      <c r="I174" t="s">
        <v>549</v>
      </c>
      <c r="J174" t="s">
        <v>197</v>
      </c>
      <c r="K174" t="s">
        <v>39</v>
      </c>
      <c r="L174">
        <f t="shared" si="3"/>
        <v>23</v>
      </c>
      <c r="M174" t="s">
        <v>218</v>
      </c>
      <c r="N174" s="3">
        <v>0.4375</v>
      </c>
      <c r="O174" s="6" t="s">
        <v>736</v>
      </c>
      <c r="P174" s="6">
        <v>70</v>
      </c>
      <c r="Q174" s="6">
        <v>0</v>
      </c>
      <c r="R174" s="6" t="s">
        <v>810</v>
      </c>
      <c r="T174" s="6">
        <v>1</v>
      </c>
      <c r="U174" s="6">
        <v>27.397500000000004</v>
      </c>
      <c r="V174" s="6">
        <v>81.214999999999975</v>
      </c>
      <c r="W174" s="6">
        <v>27.2425</v>
      </c>
      <c r="X174" s="6">
        <v>732.78621515000009</v>
      </c>
      <c r="Y174" s="6">
        <v>7.3264216985000008</v>
      </c>
      <c r="Z174" t="s">
        <v>22</v>
      </c>
      <c r="AA174" t="s">
        <v>22</v>
      </c>
      <c r="AB174" t="s">
        <v>22</v>
      </c>
      <c r="AC174" t="s">
        <v>22</v>
      </c>
      <c r="AD174" t="s">
        <v>22</v>
      </c>
      <c r="AE174" t="s">
        <v>22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144</v>
      </c>
      <c r="AL174">
        <v>7</v>
      </c>
      <c r="AM174">
        <v>114</v>
      </c>
      <c r="AN174">
        <v>47</v>
      </c>
      <c r="AO174">
        <v>124</v>
      </c>
      <c r="AP174">
        <v>8</v>
      </c>
      <c r="AQ174">
        <v>144</v>
      </c>
      <c r="AR174">
        <v>40</v>
      </c>
      <c r="AS174">
        <v>134</v>
      </c>
      <c r="AT174">
        <v>7.5</v>
      </c>
      <c r="AU174">
        <v>129</v>
      </c>
      <c r="AV174">
        <v>43.5</v>
      </c>
      <c r="AW174">
        <v>144</v>
      </c>
      <c r="AX174">
        <v>8</v>
      </c>
      <c r="AY174">
        <v>144</v>
      </c>
      <c r="AZ174">
        <v>47</v>
      </c>
      <c r="BA174">
        <v>8</v>
      </c>
      <c r="BB174">
        <v>3</v>
      </c>
      <c r="BC174">
        <v>5</v>
      </c>
      <c r="BD174">
        <v>8</v>
      </c>
      <c r="BE174">
        <v>9</v>
      </c>
      <c r="BF174">
        <v>2</v>
      </c>
      <c r="BG174" t="s">
        <v>67</v>
      </c>
      <c r="BH174" t="s">
        <v>25</v>
      </c>
      <c r="BI174" t="s">
        <v>49</v>
      </c>
      <c r="BJ174" t="s">
        <v>36</v>
      </c>
      <c r="BK174" t="s">
        <v>60</v>
      </c>
      <c r="BM174" t="s">
        <v>28</v>
      </c>
      <c r="BN174" t="s">
        <v>28</v>
      </c>
    </row>
    <row r="175" spans="1:66" x14ac:dyDescent="0.25">
      <c r="A175" s="6">
        <v>289</v>
      </c>
      <c r="B175" s="2">
        <v>45127.479351851849</v>
      </c>
      <c r="C175" s="2">
        <v>45127.491215277776</v>
      </c>
      <c r="D175" t="s">
        <v>72</v>
      </c>
      <c r="E175">
        <v>100</v>
      </c>
      <c r="F175">
        <v>1025</v>
      </c>
      <c r="G175" t="b">
        <v>1</v>
      </c>
      <c r="H175" s="2">
        <v>45127.491215277776</v>
      </c>
      <c r="I175" t="s">
        <v>550</v>
      </c>
      <c r="J175" t="s">
        <v>197</v>
      </c>
      <c r="K175" t="s">
        <v>19</v>
      </c>
      <c r="L175">
        <f t="shared" si="3"/>
        <v>20</v>
      </c>
      <c r="M175" t="s">
        <v>200</v>
      </c>
      <c r="N175" t="s">
        <v>535</v>
      </c>
      <c r="O175" s="6" t="s">
        <v>736</v>
      </c>
      <c r="P175" s="6">
        <v>55</v>
      </c>
      <c r="Q175" s="6">
        <v>0</v>
      </c>
      <c r="R175" s="6" t="s">
        <v>806</v>
      </c>
      <c r="T175" s="6">
        <v>0.61</v>
      </c>
      <c r="U175" s="6">
        <v>27.477499999999999</v>
      </c>
      <c r="V175" s="6">
        <v>80.652499999999989</v>
      </c>
      <c r="W175" s="6">
        <v>27.345000000000006</v>
      </c>
      <c r="X175" s="6">
        <v>759.59316090000004</v>
      </c>
      <c r="Y175" s="6">
        <v>6.8517095905000023</v>
      </c>
      <c r="Z175" t="s">
        <v>22</v>
      </c>
      <c r="AA175" t="s">
        <v>22</v>
      </c>
      <c r="AB175" t="s">
        <v>23</v>
      </c>
      <c r="AC175" t="s">
        <v>22</v>
      </c>
      <c r="AD175" t="s">
        <v>22</v>
      </c>
      <c r="AE175" t="s">
        <v>22</v>
      </c>
      <c r="AF175">
        <v>0</v>
      </c>
      <c r="AG175">
        <v>0</v>
      </c>
      <c r="AH175">
        <v>4</v>
      </c>
      <c r="AI175">
        <v>5</v>
      </c>
      <c r="AJ175">
        <v>4</v>
      </c>
      <c r="AK175">
        <v>221</v>
      </c>
      <c r="AL175">
        <v>7</v>
      </c>
      <c r="AM175">
        <v>168</v>
      </c>
      <c r="AN175">
        <v>67</v>
      </c>
      <c r="AO175">
        <v>136</v>
      </c>
      <c r="AP175">
        <v>6</v>
      </c>
      <c r="AQ175">
        <v>153</v>
      </c>
      <c r="AR175">
        <v>59</v>
      </c>
      <c r="AS175">
        <v>178.5</v>
      </c>
      <c r="AT175">
        <v>6.5</v>
      </c>
      <c r="AU175">
        <v>160.5</v>
      </c>
      <c r="AV175">
        <v>63</v>
      </c>
      <c r="AW175">
        <v>221</v>
      </c>
      <c r="AX175">
        <v>7</v>
      </c>
      <c r="AY175">
        <v>168</v>
      </c>
      <c r="AZ175">
        <v>67</v>
      </c>
      <c r="BA175">
        <v>0</v>
      </c>
      <c r="BB175">
        <v>0</v>
      </c>
      <c r="BC175">
        <v>0</v>
      </c>
      <c r="BD175">
        <v>7</v>
      </c>
      <c r="BE175">
        <v>8</v>
      </c>
      <c r="BF175">
        <v>0</v>
      </c>
      <c r="BG175" t="s">
        <v>24</v>
      </c>
      <c r="BH175" t="s">
        <v>25</v>
      </c>
      <c r="BI175" t="s">
        <v>21</v>
      </c>
      <c r="BJ175" t="s">
        <v>50</v>
      </c>
      <c r="BM175" t="s">
        <v>50</v>
      </c>
      <c r="BN175" t="s">
        <v>50</v>
      </c>
    </row>
    <row r="176" spans="1:66" x14ac:dyDescent="0.25">
      <c r="A176" s="6">
        <v>290</v>
      </c>
      <c r="B176" s="2">
        <v>45127.460416666669</v>
      </c>
      <c r="C176" s="2">
        <v>45127.491840277777</v>
      </c>
      <c r="D176" t="s">
        <v>551</v>
      </c>
      <c r="E176">
        <v>100</v>
      </c>
      <c r="F176">
        <v>2714</v>
      </c>
      <c r="G176" t="b">
        <v>1</v>
      </c>
      <c r="H176" s="2">
        <v>45127.491840277777</v>
      </c>
      <c r="I176" t="s">
        <v>552</v>
      </c>
      <c r="J176" t="s">
        <v>197</v>
      </c>
      <c r="K176" t="s">
        <v>56</v>
      </c>
      <c r="L176">
        <f t="shared" si="3"/>
        <v>21</v>
      </c>
      <c r="M176" t="s">
        <v>198</v>
      </c>
      <c r="N176" s="3">
        <v>0.47916666666666669</v>
      </c>
      <c r="O176" s="6" t="s">
        <v>736</v>
      </c>
      <c r="P176" s="6">
        <v>55</v>
      </c>
      <c r="Q176" s="6">
        <v>0</v>
      </c>
      <c r="R176" s="6" t="s">
        <v>806</v>
      </c>
      <c r="T176" s="6">
        <v>0.98</v>
      </c>
      <c r="U176" s="6">
        <v>27.785000000000004</v>
      </c>
      <c r="V176" s="6">
        <v>80.139999999999986</v>
      </c>
      <c r="W176" s="6">
        <v>27.620000000000005</v>
      </c>
      <c r="X176" s="6">
        <v>759.59316090000004</v>
      </c>
      <c r="Y176" s="6">
        <v>6.8517095905000023</v>
      </c>
      <c r="Z176" t="s">
        <v>22</v>
      </c>
      <c r="AA176" t="s">
        <v>22</v>
      </c>
      <c r="AB176" t="s">
        <v>22</v>
      </c>
      <c r="AC176" t="s">
        <v>22</v>
      </c>
      <c r="AD176" t="s">
        <v>21</v>
      </c>
      <c r="AE176" t="s">
        <v>22</v>
      </c>
      <c r="AF176">
        <v>0</v>
      </c>
      <c r="AG176">
        <v>1</v>
      </c>
      <c r="AH176">
        <v>0</v>
      </c>
      <c r="AI176">
        <v>1</v>
      </c>
      <c r="AJ176">
        <v>0</v>
      </c>
      <c r="AK176">
        <v>244</v>
      </c>
      <c r="AL176">
        <v>10</v>
      </c>
      <c r="AM176">
        <v>168</v>
      </c>
      <c r="AN176">
        <v>84</v>
      </c>
      <c r="AO176">
        <v>218</v>
      </c>
      <c r="AP176">
        <v>9</v>
      </c>
      <c r="AQ176">
        <v>210</v>
      </c>
      <c r="AR176">
        <v>78</v>
      </c>
      <c r="AS176">
        <v>231</v>
      </c>
      <c r="AT176">
        <v>9.5</v>
      </c>
      <c r="AU176">
        <v>189</v>
      </c>
      <c r="AV176">
        <v>81</v>
      </c>
      <c r="AW176">
        <v>244</v>
      </c>
      <c r="AX176">
        <v>10</v>
      </c>
      <c r="AY176">
        <v>210</v>
      </c>
      <c r="AZ176">
        <v>84</v>
      </c>
      <c r="BA176">
        <v>7</v>
      </c>
      <c r="BB176">
        <v>0</v>
      </c>
      <c r="BC176">
        <v>6</v>
      </c>
      <c r="BD176">
        <v>7</v>
      </c>
      <c r="BE176">
        <v>6</v>
      </c>
      <c r="BF176">
        <v>3</v>
      </c>
      <c r="BG176" t="s">
        <v>32</v>
      </c>
      <c r="BH176" t="s">
        <v>25</v>
      </c>
      <c r="BI176" t="s">
        <v>21</v>
      </c>
      <c r="BJ176" t="s">
        <v>26</v>
      </c>
      <c r="BM176" t="s">
        <v>50</v>
      </c>
      <c r="BN176" t="s">
        <v>28</v>
      </c>
    </row>
    <row r="177" spans="1:66" x14ac:dyDescent="0.25">
      <c r="A177" s="6">
        <v>291</v>
      </c>
      <c r="B177" s="2">
        <v>45127.479016203702</v>
      </c>
      <c r="C177" s="2">
        <v>45127.491956018515</v>
      </c>
      <c r="D177" t="s">
        <v>96</v>
      </c>
      <c r="E177">
        <v>100</v>
      </c>
      <c r="F177">
        <v>1118</v>
      </c>
      <c r="G177" t="b">
        <v>1</v>
      </c>
      <c r="H177" s="2">
        <v>45127.491956018515</v>
      </c>
      <c r="I177" t="s">
        <v>553</v>
      </c>
      <c r="J177" t="s">
        <v>197</v>
      </c>
      <c r="K177" t="s">
        <v>39</v>
      </c>
      <c r="L177">
        <f t="shared" si="3"/>
        <v>23</v>
      </c>
      <c r="M177" t="s">
        <v>218</v>
      </c>
      <c r="N177" s="3">
        <v>0.47916666666666669</v>
      </c>
      <c r="O177" s="6" t="s">
        <v>736</v>
      </c>
      <c r="P177" s="6">
        <v>55</v>
      </c>
      <c r="Q177" s="6">
        <v>0</v>
      </c>
      <c r="R177" s="6" t="s">
        <v>806</v>
      </c>
      <c r="T177" s="6">
        <v>1</v>
      </c>
      <c r="U177" s="6">
        <v>27.477499999999999</v>
      </c>
      <c r="V177" s="6">
        <v>80.652499999999989</v>
      </c>
      <c r="W177" s="6">
        <v>27.345000000000006</v>
      </c>
      <c r="X177" s="6">
        <v>759.59316090000004</v>
      </c>
      <c r="Y177" s="6">
        <v>6.8517095905000023</v>
      </c>
      <c r="Z177" t="s">
        <v>22</v>
      </c>
      <c r="AA177" t="s">
        <v>22</v>
      </c>
      <c r="AB177" t="s">
        <v>22</v>
      </c>
      <c r="AC177" t="s">
        <v>22</v>
      </c>
      <c r="AD177" t="s">
        <v>22</v>
      </c>
      <c r="AE177" t="s">
        <v>22</v>
      </c>
      <c r="AF177">
        <v>0</v>
      </c>
      <c r="AG177">
        <v>0</v>
      </c>
      <c r="AH177">
        <v>0</v>
      </c>
      <c r="AI177">
        <v>2</v>
      </c>
      <c r="AJ177">
        <v>0</v>
      </c>
      <c r="AK177">
        <v>126</v>
      </c>
      <c r="AL177">
        <v>7</v>
      </c>
      <c r="AM177">
        <v>77</v>
      </c>
      <c r="AN177">
        <v>42</v>
      </c>
      <c r="AO177">
        <v>114</v>
      </c>
      <c r="AP177">
        <v>7</v>
      </c>
      <c r="AQ177">
        <v>132</v>
      </c>
      <c r="AR177">
        <v>39</v>
      </c>
      <c r="AS177">
        <v>120</v>
      </c>
      <c r="AT177">
        <v>7</v>
      </c>
      <c r="AU177">
        <v>104.5</v>
      </c>
      <c r="AV177">
        <v>40.5</v>
      </c>
      <c r="AW177">
        <v>126</v>
      </c>
      <c r="AX177">
        <v>7</v>
      </c>
      <c r="AY177">
        <v>132</v>
      </c>
      <c r="AZ177">
        <v>42</v>
      </c>
      <c r="BA177">
        <v>7</v>
      </c>
      <c r="BB177">
        <v>7</v>
      </c>
      <c r="BC177">
        <v>7</v>
      </c>
      <c r="BD177">
        <v>7</v>
      </c>
      <c r="BE177">
        <v>7</v>
      </c>
      <c r="BF177">
        <v>7</v>
      </c>
      <c r="BG177" t="s">
        <v>80</v>
      </c>
      <c r="BH177" t="s">
        <v>25</v>
      </c>
      <c r="BI177" t="s">
        <v>21</v>
      </c>
      <c r="BJ177" t="s">
        <v>50</v>
      </c>
      <c r="BM177" t="s">
        <v>50</v>
      </c>
      <c r="BN177" t="s">
        <v>50</v>
      </c>
    </row>
    <row r="178" spans="1:66" x14ac:dyDescent="0.25">
      <c r="A178" s="6">
        <v>292</v>
      </c>
      <c r="B178" s="2">
        <v>45127.479363425926</v>
      </c>
      <c r="C178" s="2">
        <v>45127.492476851854</v>
      </c>
      <c r="D178" t="s">
        <v>45</v>
      </c>
      <c r="E178">
        <v>100</v>
      </c>
      <c r="F178">
        <v>1133</v>
      </c>
      <c r="G178" t="b">
        <v>1</v>
      </c>
      <c r="H178" s="2">
        <v>45127.492488425924</v>
      </c>
      <c r="I178" t="s">
        <v>554</v>
      </c>
      <c r="J178" t="s">
        <v>197</v>
      </c>
      <c r="K178" t="s">
        <v>53</v>
      </c>
      <c r="L178">
        <f t="shared" si="3"/>
        <v>22</v>
      </c>
      <c r="M178" t="s">
        <v>555</v>
      </c>
      <c r="N178" t="s">
        <v>556</v>
      </c>
      <c r="O178" s="6" t="s">
        <v>736</v>
      </c>
      <c r="P178" s="6">
        <v>55</v>
      </c>
      <c r="Q178" s="6">
        <v>0</v>
      </c>
      <c r="R178" s="6" t="s">
        <v>806</v>
      </c>
      <c r="T178" s="6">
        <v>0.67</v>
      </c>
      <c r="U178" s="6">
        <v>27.169999999999998</v>
      </c>
      <c r="V178" s="6">
        <v>81.164999999999992</v>
      </c>
      <c r="W178" s="6">
        <v>27.070000000000011</v>
      </c>
      <c r="X178" s="6">
        <v>759.59316090000004</v>
      </c>
      <c r="Y178" s="6">
        <v>6.8517095905000023</v>
      </c>
      <c r="Z178" t="s">
        <v>22</v>
      </c>
      <c r="AA178" t="s">
        <v>22</v>
      </c>
      <c r="AB178" t="s">
        <v>21</v>
      </c>
      <c r="AC178" t="s">
        <v>22</v>
      </c>
      <c r="AD178" t="s">
        <v>49</v>
      </c>
      <c r="AE178" t="s">
        <v>22</v>
      </c>
      <c r="AF178">
        <v>0</v>
      </c>
      <c r="AG178">
        <v>0</v>
      </c>
      <c r="AH178">
        <v>2</v>
      </c>
      <c r="AI178">
        <v>2</v>
      </c>
      <c r="AJ178">
        <v>2</v>
      </c>
      <c r="AK178">
        <v>199</v>
      </c>
      <c r="AL178">
        <v>6</v>
      </c>
      <c r="AM178">
        <v>111</v>
      </c>
      <c r="AN178">
        <v>60</v>
      </c>
      <c r="AO178">
        <v>115</v>
      </c>
      <c r="AP178">
        <v>6</v>
      </c>
      <c r="AQ178">
        <v>143</v>
      </c>
      <c r="AR178">
        <v>49</v>
      </c>
      <c r="AS178">
        <v>157</v>
      </c>
      <c r="AT178">
        <v>6</v>
      </c>
      <c r="AU178">
        <v>127</v>
      </c>
      <c r="AV178">
        <v>54.5</v>
      </c>
      <c r="AW178">
        <v>199</v>
      </c>
      <c r="AX178">
        <v>6</v>
      </c>
      <c r="AY178">
        <v>143</v>
      </c>
      <c r="AZ178">
        <v>60</v>
      </c>
      <c r="BA178">
        <v>3</v>
      </c>
      <c r="BB178">
        <v>0</v>
      </c>
      <c r="BC178">
        <v>2</v>
      </c>
      <c r="BD178">
        <v>4</v>
      </c>
      <c r="BE178">
        <v>3</v>
      </c>
      <c r="BF178">
        <v>0</v>
      </c>
      <c r="BG178" t="s">
        <v>67</v>
      </c>
      <c r="BH178" t="s">
        <v>25</v>
      </c>
      <c r="BI178" t="s">
        <v>22</v>
      </c>
      <c r="BJ178" t="s">
        <v>50</v>
      </c>
      <c r="BM178" t="s">
        <v>27</v>
      </c>
      <c r="BN178" t="s">
        <v>50</v>
      </c>
    </row>
    <row r="179" spans="1:66" x14ac:dyDescent="0.25">
      <c r="A179" s="6">
        <v>293</v>
      </c>
      <c r="B179" s="2">
        <v>45127.479629629626</v>
      </c>
      <c r="C179" s="2">
        <v>45127.494027777779</v>
      </c>
      <c r="D179" t="s">
        <v>545</v>
      </c>
      <c r="E179">
        <v>100</v>
      </c>
      <c r="F179">
        <v>1243</v>
      </c>
      <c r="G179" t="b">
        <v>1</v>
      </c>
      <c r="H179" s="2">
        <v>45127.494039351855</v>
      </c>
      <c r="I179" t="s">
        <v>557</v>
      </c>
      <c r="J179" t="s">
        <v>197</v>
      </c>
      <c r="K179" t="s">
        <v>30</v>
      </c>
      <c r="L179">
        <f t="shared" si="3"/>
        <v>24</v>
      </c>
      <c r="M179" t="s">
        <v>206</v>
      </c>
      <c r="N179" t="s">
        <v>535</v>
      </c>
      <c r="O179" s="6" t="s">
        <v>736</v>
      </c>
      <c r="P179" s="6">
        <v>55</v>
      </c>
      <c r="Q179" s="6">
        <v>0</v>
      </c>
      <c r="R179" s="6" t="s">
        <v>806</v>
      </c>
      <c r="T179" s="6">
        <v>0.76</v>
      </c>
      <c r="U179" s="6">
        <v>27.785000000000004</v>
      </c>
      <c r="V179" s="6">
        <v>80.139999999999986</v>
      </c>
      <c r="W179" s="6">
        <v>27.620000000000005</v>
      </c>
      <c r="X179" s="6">
        <v>759.59316090000004</v>
      </c>
      <c r="Y179" s="6">
        <v>6.8517095905000023</v>
      </c>
      <c r="Z179" t="s">
        <v>21</v>
      </c>
      <c r="AA179" t="s">
        <v>22</v>
      </c>
      <c r="AB179" t="s">
        <v>21</v>
      </c>
      <c r="AC179" t="s">
        <v>22</v>
      </c>
      <c r="AD179" t="s">
        <v>21</v>
      </c>
      <c r="AE179" t="s">
        <v>21</v>
      </c>
      <c r="AF179">
        <v>0</v>
      </c>
      <c r="AG179">
        <v>0</v>
      </c>
      <c r="AH179">
        <v>3</v>
      </c>
      <c r="AI179">
        <v>2</v>
      </c>
      <c r="AJ179">
        <v>2</v>
      </c>
      <c r="AK179">
        <v>84</v>
      </c>
      <c r="AL179">
        <v>6</v>
      </c>
      <c r="AM179">
        <v>67</v>
      </c>
      <c r="AN179">
        <v>16</v>
      </c>
      <c r="AO179">
        <v>55</v>
      </c>
      <c r="AP179">
        <v>6</v>
      </c>
      <c r="AQ179">
        <v>100</v>
      </c>
      <c r="AR179">
        <v>23</v>
      </c>
      <c r="AS179">
        <v>69.5</v>
      </c>
      <c r="AT179">
        <v>6</v>
      </c>
      <c r="AU179">
        <v>83.5</v>
      </c>
      <c r="AV179">
        <v>19.5</v>
      </c>
      <c r="AW179">
        <v>84</v>
      </c>
      <c r="AX179">
        <v>6</v>
      </c>
      <c r="AY179">
        <v>100</v>
      </c>
      <c r="AZ179">
        <v>23</v>
      </c>
      <c r="BA179">
        <v>5</v>
      </c>
      <c r="BB179">
        <v>1</v>
      </c>
      <c r="BC179">
        <v>4</v>
      </c>
      <c r="BD179">
        <v>6</v>
      </c>
      <c r="BE179">
        <v>6</v>
      </c>
      <c r="BF179">
        <v>6</v>
      </c>
      <c r="BG179" t="s">
        <v>24</v>
      </c>
      <c r="BH179" t="s">
        <v>33</v>
      </c>
      <c r="BI179" t="s">
        <v>21</v>
      </c>
      <c r="BJ179" t="s">
        <v>36</v>
      </c>
      <c r="BK179" t="s">
        <v>236</v>
      </c>
      <c r="BM179" t="s">
        <v>34</v>
      </c>
      <c r="BN179" t="s">
        <v>28</v>
      </c>
    </row>
    <row r="180" spans="1:66" x14ac:dyDescent="0.25">
      <c r="A180" s="6">
        <v>294</v>
      </c>
      <c r="B180" s="2">
        <v>45127.546041666668</v>
      </c>
      <c r="C180" s="2">
        <v>45127.57304398148</v>
      </c>
      <c r="D180" t="s">
        <v>78</v>
      </c>
      <c r="E180">
        <v>100</v>
      </c>
      <c r="F180">
        <v>2332</v>
      </c>
      <c r="G180" t="b">
        <v>1</v>
      </c>
      <c r="H180" s="2">
        <v>45127.57304398148</v>
      </c>
      <c r="I180" t="s">
        <v>558</v>
      </c>
      <c r="J180" t="s">
        <v>197</v>
      </c>
      <c r="K180" t="s">
        <v>19</v>
      </c>
      <c r="L180">
        <f t="shared" si="3"/>
        <v>20</v>
      </c>
      <c r="M180" t="s">
        <v>200</v>
      </c>
      <c r="N180" t="s">
        <v>559</v>
      </c>
      <c r="O180" s="6" t="s">
        <v>735</v>
      </c>
      <c r="P180" s="6">
        <v>55</v>
      </c>
      <c r="Q180" s="6">
        <v>0</v>
      </c>
      <c r="R180" s="6" t="s">
        <v>826</v>
      </c>
      <c r="S180" s="6">
        <v>1.8499999999999999E-2</v>
      </c>
      <c r="T180" s="6">
        <v>1.8499999999999999E-2</v>
      </c>
      <c r="U180" s="6">
        <v>28.075000000000003</v>
      </c>
      <c r="V180" s="6">
        <v>82.537500000000009</v>
      </c>
      <c r="W180" s="6">
        <v>53.484013157894722</v>
      </c>
      <c r="X180" s="6">
        <v>635.82237740000005</v>
      </c>
      <c r="Y180" s="6">
        <v>7.7496264845000002</v>
      </c>
      <c r="Z180" t="s">
        <v>22</v>
      </c>
      <c r="AA180" t="s">
        <v>22</v>
      </c>
      <c r="AB180" t="s">
        <v>23</v>
      </c>
      <c r="AC180" t="s">
        <v>22</v>
      </c>
      <c r="AD180" t="s">
        <v>22</v>
      </c>
      <c r="AE180" t="s">
        <v>22</v>
      </c>
      <c r="AF180">
        <v>0</v>
      </c>
      <c r="AG180">
        <v>0</v>
      </c>
      <c r="AH180">
        <v>1</v>
      </c>
      <c r="AI180">
        <v>2</v>
      </c>
      <c r="AJ180">
        <v>1</v>
      </c>
      <c r="AK180">
        <v>194</v>
      </c>
      <c r="AL180">
        <v>6</v>
      </c>
      <c r="AM180">
        <v>118</v>
      </c>
      <c r="AN180">
        <v>57</v>
      </c>
      <c r="AO180">
        <v>135</v>
      </c>
      <c r="AP180">
        <v>6</v>
      </c>
      <c r="AQ180">
        <v>105</v>
      </c>
      <c r="AR180">
        <v>59</v>
      </c>
      <c r="AS180">
        <v>164.5</v>
      </c>
      <c r="AT180">
        <v>6</v>
      </c>
      <c r="AU180">
        <v>111.5</v>
      </c>
      <c r="AV180">
        <v>58</v>
      </c>
      <c r="AW180">
        <v>194</v>
      </c>
      <c r="AX180">
        <v>6</v>
      </c>
      <c r="AY180">
        <v>118</v>
      </c>
      <c r="AZ180">
        <v>59</v>
      </c>
      <c r="BA180">
        <v>0</v>
      </c>
      <c r="BB180">
        <v>0</v>
      </c>
      <c r="BC180">
        <v>0</v>
      </c>
      <c r="BD180">
        <v>6</v>
      </c>
      <c r="BE180">
        <v>7</v>
      </c>
      <c r="BF180">
        <v>0</v>
      </c>
      <c r="BG180" t="s">
        <v>80</v>
      </c>
      <c r="BH180" t="s">
        <v>41</v>
      </c>
      <c r="BI180" t="s">
        <v>23</v>
      </c>
      <c r="BJ180" t="s">
        <v>26</v>
      </c>
      <c r="BM180" t="s">
        <v>26</v>
      </c>
      <c r="BN180" t="s">
        <v>28</v>
      </c>
    </row>
    <row r="181" spans="1:66" x14ac:dyDescent="0.25">
      <c r="A181" s="6">
        <v>295</v>
      </c>
      <c r="B181" s="2">
        <v>45127.552708333336</v>
      </c>
      <c r="C181" s="2">
        <v>45127.575486111113</v>
      </c>
      <c r="D181" t="s">
        <v>129</v>
      </c>
      <c r="E181">
        <v>100</v>
      </c>
      <c r="F181">
        <v>1967</v>
      </c>
      <c r="G181" t="b">
        <v>1</v>
      </c>
      <c r="H181" s="2">
        <v>45127.575486111113</v>
      </c>
      <c r="I181" t="s">
        <v>560</v>
      </c>
      <c r="J181" t="s">
        <v>197</v>
      </c>
      <c r="K181" t="s">
        <v>39</v>
      </c>
      <c r="L181">
        <f t="shared" si="3"/>
        <v>23</v>
      </c>
      <c r="M181" t="s">
        <v>218</v>
      </c>
      <c r="N181" s="3">
        <v>0.55277777777777781</v>
      </c>
      <c r="O181" s="7" t="s">
        <v>735</v>
      </c>
      <c r="P181" s="6">
        <v>55</v>
      </c>
      <c r="Q181" s="6">
        <v>0</v>
      </c>
      <c r="R181" s="6" t="s">
        <v>826</v>
      </c>
      <c r="S181" s="6">
        <v>1.8499999999999999E-2</v>
      </c>
      <c r="T181" s="6">
        <v>1.8499999999999999E-2</v>
      </c>
      <c r="U181" s="6">
        <v>28.075000000000003</v>
      </c>
      <c r="V181" s="6">
        <v>82.537500000000009</v>
      </c>
      <c r="W181" s="6">
        <v>53.569249999999982</v>
      </c>
      <c r="X181" s="6">
        <v>635.82237740000005</v>
      </c>
      <c r="Y181" s="6">
        <v>7.7496264845000002</v>
      </c>
      <c r="Z181" t="s">
        <v>22</v>
      </c>
      <c r="AA181" t="s">
        <v>22</v>
      </c>
      <c r="AB181" t="s">
        <v>22</v>
      </c>
      <c r="AC181" t="s">
        <v>22</v>
      </c>
      <c r="AD181" t="s">
        <v>22</v>
      </c>
      <c r="AE181" t="s">
        <v>22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107</v>
      </c>
      <c r="AL181">
        <v>7</v>
      </c>
      <c r="AM181">
        <v>76</v>
      </c>
      <c r="AN181">
        <v>42</v>
      </c>
      <c r="AO181">
        <v>86</v>
      </c>
      <c r="AP181">
        <v>7</v>
      </c>
      <c r="AQ181">
        <v>81</v>
      </c>
      <c r="AR181">
        <v>40</v>
      </c>
      <c r="AS181">
        <v>96.5</v>
      </c>
      <c r="AT181">
        <v>7</v>
      </c>
      <c r="AU181">
        <v>78.5</v>
      </c>
      <c r="AV181">
        <v>41</v>
      </c>
      <c r="AW181">
        <v>107</v>
      </c>
      <c r="AX181">
        <v>7</v>
      </c>
      <c r="AY181">
        <v>81</v>
      </c>
      <c r="AZ181">
        <v>42</v>
      </c>
      <c r="BA181">
        <v>8</v>
      </c>
      <c r="BB181">
        <v>5</v>
      </c>
      <c r="BC181">
        <v>5</v>
      </c>
      <c r="BD181">
        <v>8</v>
      </c>
      <c r="BE181">
        <v>7</v>
      </c>
      <c r="BF181">
        <v>4</v>
      </c>
      <c r="BG181" t="s">
        <v>80</v>
      </c>
      <c r="BH181" t="s">
        <v>25</v>
      </c>
      <c r="BI181" t="s">
        <v>23</v>
      </c>
      <c r="BJ181" t="s">
        <v>28</v>
      </c>
      <c r="BM181" t="s">
        <v>50</v>
      </c>
      <c r="BN181" t="s">
        <v>27</v>
      </c>
    </row>
    <row r="182" spans="1:66" x14ac:dyDescent="0.25">
      <c r="A182" s="6">
        <v>296</v>
      </c>
      <c r="B182" s="2">
        <v>45127.491863425923</v>
      </c>
      <c r="C182" s="2">
        <v>45127.576145833336</v>
      </c>
      <c r="D182" t="s">
        <v>561</v>
      </c>
      <c r="E182">
        <v>100</v>
      </c>
      <c r="F182">
        <v>7281</v>
      </c>
      <c r="G182" t="b">
        <v>1</v>
      </c>
      <c r="H182" s="2">
        <v>45127.576145833336</v>
      </c>
      <c r="I182" t="s">
        <v>562</v>
      </c>
      <c r="J182" t="s">
        <v>197</v>
      </c>
      <c r="K182" t="s">
        <v>56</v>
      </c>
      <c r="L182">
        <f t="shared" si="3"/>
        <v>21</v>
      </c>
      <c r="M182" t="s">
        <v>198</v>
      </c>
      <c r="N182" s="3">
        <v>0.5625</v>
      </c>
      <c r="O182" s="7" t="s">
        <v>735</v>
      </c>
      <c r="P182" s="6">
        <v>55</v>
      </c>
      <c r="Q182" s="6">
        <v>0</v>
      </c>
      <c r="R182" s="6" t="s">
        <v>826</v>
      </c>
      <c r="S182" s="6">
        <v>1.0500000000000002E-2</v>
      </c>
      <c r="T182" s="6">
        <v>1.0500000000000002E-2</v>
      </c>
      <c r="U182" s="6">
        <v>28.139999999999997</v>
      </c>
      <c r="V182" s="6">
        <v>83</v>
      </c>
      <c r="W182" s="6">
        <v>27.839999999999996</v>
      </c>
      <c r="X182" s="6">
        <v>635.82237740000005</v>
      </c>
      <c r="Y182" s="6">
        <v>7.7496264845000002</v>
      </c>
      <c r="Z182" t="s">
        <v>23</v>
      </c>
      <c r="AA182" t="s">
        <v>22</v>
      </c>
      <c r="AB182" t="s">
        <v>21</v>
      </c>
      <c r="AC182" t="s">
        <v>22</v>
      </c>
      <c r="AD182" t="s">
        <v>22</v>
      </c>
      <c r="AE182" t="s">
        <v>22</v>
      </c>
      <c r="AF182">
        <v>1</v>
      </c>
      <c r="AG182">
        <v>3</v>
      </c>
      <c r="AH182">
        <v>1</v>
      </c>
      <c r="AI182">
        <v>2</v>
      </c>
      <c r="AJ182">
        <v>1</v>
      </c>
      <c r="AK182">
        <v>171</v>
      </c>
      <c r="AL182">
        <v>10</v>
      </c>
      <c r="AM182">
        <v>196</v>
      </c>
      <c r="AN182">
        <v>73</v>
      </c>
      <c r="AO182">
        <v>192</v>
      </c>
      <c r="AP182">
        <v>10</v>
      </c>
      <c r="AQ182">
        <v>202</v>
      </c>
      <c r="AR182">
        <v>70</v>
      </c>
      <c r="AS182">
        <v>181.5</v>
      </c>
      <c r="AT182">
        <v>10</v>
      </c>
      <c r="AU182">
        <v>199</v>
      </c>
      <c r="AV182">
        <v>71.5</v>
      </c>
      <c r="AW182">
        <v>192</v>
      </c>
      <c r="AX182">
        <v>10</v>
      </c>
      <c r="AY182">
        <v>202</v>
      </c>
      <c r="AZ182">
        <v>73</v>
      </c>
      <c r="BA182">
        <v>9</v>
      </c>
      <c r="BB182">
        <v>1</v>
      </c>
      <c r="BC182">
        <v>7</v>
      </c>
      <c r="BD182">
        <v>5</v>
      </c>
      <c r="BE182">
        <v>7</v>
      </c>
      <c r="BF182">
        <v>4</v>
      </c>
      <c r="BG182" t="s">
        <v>142</v>
      </c>
      <c r="BH182" t="s">
        <v>33</v>
      </c>
      <c r="BI182" t="s">
        <v>23</v>
      </c>
      <c r="BJ182" t="s">
        <v>36</v>
      </c>
      <c r="BK182" t="s">
        <v>60</v>
      </c>
      <c r="BM182" t="s">
        <v>34</v>
      </c>
      <c r="BN182" t="s">
        <v>34</v>
      </c>
    </row>
    <row r="183" spans="1:66" x14ac:dyDescent="0.25">
      <c r="A183" s="6">
        <v>297</v>
      </c>
      <c r="B183" s="2">
        <v>45127.562928240739</v>
      </c>
      <c r="C183" s="2">
        <v>45127.576724537037</v>
      </c>
      <c r="D183" t="s">
        <v>62</v>
      </c>
      <c r="E183">
        <v>100</v>
      </c>
      <c r="F183">
        <v>1191</v>
      </c>
      <c r="G183" t="b">
        <v>1</v>
      </c>
      <c r="H183" s="2">
        <v>45127.576724537037</v>
      </c>
      <c r="I183" t="s">
        <v>563</v>
      </c>
      <c r="J183" t="s">
        <v>197</v>
      </c>
      <c r="K183" t="s">
        <v>53</v>
      </c>
      <c r="L183">
        <f t="shared" si="3"/>
        <v>22</v>
      </c>
      <c r="M183" t="s">
        <v>202</v>
      </c>
      <c r="N183">
        <v>1.3</v>
      </c>
      <c r="O183" s="7" t="s">
        <v>735</v>
      </c>
      <c r="P183" s="6">
        <v>55</v>
      </c>
      <c r="Q183" s="6">
        <v>0</v>
      </c>
      <c r="R183" s="6" t="s">
        <v>826</v>
      </c>
      <c r="S183" s="6">
        <v>2.6499999999999996E-2</v>
      </c>
      <c r="T183" s="6">
        <v>2.6499999999999996E-2</v>
      </c>
      <c r="U183" s="6">
        <v>28.010000000000009</v>
      </c>
      <c r="V183" s="6">
        <v>82.075000000000017</v>
      </c>
      <c r="W183" s="6">
        <v>79.298499999999976</v>
      </c>
      <c r="X183" s="6">
        <v>635.82237740000005</v>
      </c>
      <c r="Y183" s="6">
        <v>7.7496264845000002</v>
      </c>
      <c r="Z183" t="s">
        <v>22</v>
      </c>
      <c r="AA183" t="s">
        <v>22</v>
      </c>
      <c r="AB183" t="s">
        <v>21</v>
      </c>
      <c r="AC183" t="s">
        <v>22</v>
      </c>
      <c r="AD183" t="s">
        <v>49</v>
      </c>
      <c r="AE183" t="s">
        <v>22</v>
      </c>
      <c r="AF183">
        <v>0</v>
      </c>
      <c r="AG183">
        <v>0</v>
      </c>
      <c r="AH183">
        <v>1</v>
      </c>
      <c r="AI183">
        <v>1</v>
      </c>
      <c r="AJ183">
        <v>2</v>
      </c>
      <c r="AK183">
        <v>117</v>
      </c>
      <c r="AL183">
        <v>7</v>
      </c>
      <c r="AM183">
        <v>101</v>
      </c>
      <c r="AN183">
        <v>57</v>
      </c>
      <c r="AO183">
        <v>118</v>
      </c>
      <c r="AP183">
        <v>6</v>
      </c>
      <c r="AQ183">
        <v>132</v>
      </c>
      <c r="AR183">
        <v>44</v>
      </c>
      <c r="AS183">
        <v>117.5</v>
      </c>
      <c r="AT183">
        <v>6.5</v>
      </c>
      <c r="AU183">
        <v>116.5</v>
      </c>
      <c r="AV183">
        <v>50.5</v>
      </c>
      <c r="AW183">
        <v>118</v>
      </c>
      <c r="AX183">
        <v>7</v>
      </c>
      <c r="AY183">
        <v>132</v>
      </c>
      <c r="AZ183">
        <v>57</v>
      </c>
      <c r="BA183">
        <v>3</v>
      </c>
      <c r="BB183">
        <v>0</v>
      </c>
      <c r="BC183">
        <v>0</v>
      </c>
      <c r="BD183">
        <v>4</v>
      </c>
      <c r="BE183">
        <v>3</v>
      </c>
      <c r="BF183">
        <v>4</v>
      </c>
      <c r="BG183" t="s">
        <v>142</v>
      </c>
      <c r="BH183" t="s">
        <v>33</v>
      </c>
      <c r="BI183" t="s">
        <v>21</v>
      </c>
      <c r="BJ183" t="s">
        <v>36</v>
      </c>
      <c r="BK183" t="s">
        <v>60</v>
      </c>
      <c r="BM183" t="s">
        <v>34</v>
      </c>
      <c r="BN183" t="s">
        <v>26</v>
      </c>
    </row>
    <row r="184" spans="1:66" x14ac:dyDescent="0.25">
      <c r="A184" s="6">
        <v>298</v>
      </c>
      <c r="B184" s="2">
        <v>45127.554027777776</v>
      </c>
      <c r="C184" s="2">
        <v>45127.577060185184</v>
      </c>
      <c r="D184" t="s">
        <v>545</v>
      </c>
      <c r="E184">
        <v>100</v>
      </c>
      <c r="F184">
        <v>1989</v>
      </c>
      <c r="G184" t="b">
        <v>1</v>
      </c>
      <c r="H184" s="2">
        <v>45127.57707175926</v>
      </c>
      <c r="I184" t="s">
        <v>564</v>
      </c>
      <c r="J184" t="s">
        <v>197</v>
      </c>
      <c r="K184" t="s">
        <v>30</v>
      </c>
      <c r="L184">
        <f t="shared" si="3"/>
        <v>24</v>
      </c>
      <c r="M184" t="s">
        <v>206</v>
      </c>
      <c r="N184" t="s">
        <v>565</v>
      </c>
      <c r="O184" s="7" t="s">
        <v>735</v>
      </c>
      <c r="P184" s="6">
        <v>55</v>
      </c>
      <c r="Q184" s="6">
        <v>0</v>
      </c>
      <c r="R184" s="6" t="s">
        <v>826</v>
      </c>
      <c r="S184" s="6">
        <v>1.0500000000000002E-2</v>
      </c>
      <c r="T184" s="6">
        <v>1.0500000000000002E-2</v>
      </c>
      <c r="U184" s="6">
        <v>28.139999999999997</v>
      </c>
      <c r="V184" s="6">
        <v>83</v>
      </c>
      <c r="W184" s="6">
        <v>27.839999999999996</v>
      </c>
      <c r="X184" s="6">
        <v>635.82237740000005</v>
      </c>
      <c r="Y184" s="6">
        <v>7.7496264845000002</v>
      </c>
      <c r="Z184" t="s">
        <v>49</v>
      </c>
      <c r="AA184" t="s">
        <v>21</v>
      </c>
      <c r="AB184" t="s">
        <v>23</v>
      </c>
      <c r="AC184" t="s">
        <v>21</v>
      </c>
      <c r="AD184" t="s">
        <v>49</v>
      </c>
      <c r="AE184" t="s">
        <v>21</v>
      </c>
      <c r="AF184">
        <v>7</v>
      </c>
      <c r="AG184">
        <v>3</v>
      </c>
      <c r="AH184">
        <v>1</v>
      </c>
      <c r="AI184">
        <v>1</v>
      </c>
      <c r="AJ184">
        <v>4</v>
      </c>
      <c r="AK184">
        <v>145</v>
      </c>
      <c r="AL184">
        <v>5</v>
      </c>
      <c r="AM184">
        <v>106</v>
      </c>
      <c r="AN184">
        <v>35</v>
      </c>
      <c r="AO184">
        <v>100</v>
      </c>
      <c r="AP184">
        <v>7</v>
      </c>
      <c r="AQ184">
        <v>132</v>
      </c>
      <c r="AR184">
        <v>13</v>
      </c>
      <c r="AS184">
        <v>122.5</v>
      </c>
      <c r="AT184">
        <v>6</v>
      </c>
      <c r="AU184">
        <v>119</v>
      </c>
      <c r="AV184">
        <v>24</v>
      </c>
      <c r="AW184">
        <v>145</v>
      </c>
      <c r="AX184">
        <v>7</v>
      </c>
      <c r="AY184">
        <v>132</v>
      </c>
      <c r="AZ184">
        <v>35</v>
      </c>
      <c r="BA184">
        <v>4</v>
      </c>
      <c r="BB184">
        <v>5</v>
      </c>
      <c r="BC184">
        <v>8</v>
      </c>
      <c r="BD184">
        <v>5</v>
      </c>
      <c r="BE184">
        <v>7</v>
      </c>
      <c r="BF184">
        <v>9</v>
      </c>
      <c r="BG184" t="s">
        <v>142</v>
      </c>
      <c r="BH184" t="s">
        <v>41</v>
      </c>
      <c r="BI184" t="s">
        <v>23</v>
      </c>
      <c r="BJ184" t="s">
        <v>36</v>
      </c>
      <c r="BK184" t="s">
        <v>60</v>
      </c>
      <c r="BM184" t="s">
        <v>34</v>
      </c>
      <c r="BN184" t="s">
        <v>36</v>
      </c>
    </row>
    <row r="185" spans="1:66" x14ac:dyDescent="0.25">
      <c r="A185" s="6">
        <v>299</v>
      </c>
      <c r="B185" s="2">
        <v>45127.573078703703</v>
      </c>
      <c r="C185" s="2">
        <v>45127.59957175926</v>
      </c>
      <c r="D185" t="s">
        <v>129</v>
      </c>
      <c r="E185">
        <v>100</v>
      </c>
      <c r="F185">
        <v>2288</v>
      </c>
      <c r="G185" t="b">
        <v>1</v>
      </c>
      <c r="H185" s="2">
        <v>45127.59957175926</v>
      </c>
      <c r="I185" t="s">
        <v>566</v>
      </c>
      <c r="J185" t="s">
        <v>197</v>
      </c>
      <c r="K185" t="s">
        <v>19</v>
      </c>
      <c r="L185">
        <f t="shared" si="3"/>
        <v>20</v>
      </c>
      <c r="M185" t="s">
        <v>200</v>
      </c>
      <c r="N185" s="3">
        <v>0.59027777777777779</v>
      </c>
      <c r="O185" s="7" t="s">
        <v>735</v>
      </c>
      <c r="P185" s="6">
        <v>70</v>
      </c>
      <c r="Q185" s="6">
        <v>0</v>
      </c>
      <c r="R185" s="6" t="s">
        <v>795</v>
      </c>
      <c r="S185" s="6">
        <v>2.7000000000000003E-2</v>
      </c>
      <c r="T185" s="6">
        <v>2.7000000000000003E-2</v>
      </c>
      <c r="U185" s="6">
        <v>28.490000000000002</v>
      </c>
      <c r="V185" s="6">
        <v>82.332499999999982</v>
      </c>
      <c r="W185" s="6">
        <v>28.084999999999994</v>
      </c>
      <c r="X185" s="6">
        <v>677.42609904999995</v>
      </c>
      <c r="Y185" s="6">
        <v>14.534458109999997</v>
      </c>
      <c r="Z185" t="s">
        <v>22</v>
      </c>
      <c r="AA185" t="s">
        <v>22</v>
      </c>
      <c r="AB185" t="s">
        <v>23</v>
      </c>
      <c r="AC185" t="s">
        <v>22</v>
      </c>
      <c r="AD185" t="s">
        <v>22</v>
      </c>
      <c r="AE185" t="s">
        <v>22</v>
      </c>
      <c r="AF185">
        <v>0</v>
      </c>
      <c r="AG185">
        <v>0</v>
      </c>
      <c r="AH185">
        <v>2</v>
      </c>
      <c r="AI185">
        <v>3</v>
      </c>
      <c r="AJ185">
        <v>2</v>
      </c>
      <c r="AK185">
        <v>96</v>
      </c>
      <c r="AL185">
        <v>7</v>
      </c>
      <c r="AM185">
        <v>130</v>
      </c>
      <c r="AN185">
        <v>64</v>
      </c>
      <c r="AO185">
        <v>166</v>
      </c>
      <c r="AP185">
        <v>7</v>
      </c>
      <c r="AQ185">
        <v>165</v>
      </c>
      <c r="AR185">
        <v>64</v>
      </c>
      <c r="AS185">
        <v>131</v>
      </c>
      <c r="AT185">
        <v>7</v>
      </c>
      <c r="AU185">
        <v>147.5</v>
      </c>
      <c r="AV185">
        <v>64</v>
      </c>
      <c r="AW185">
        <v>166</v>
      </c>
      <c r="AX185">
        <v>7</v>
      </c>
      <c r="AY185">
        <v>165</v>
      </c>
      <c r="AZ185">
        <v>64</v>
      </c>
      <c r="BA185">
        <v>0</v>
      </c>
      <c r="BB185">
        <v>0</v>
      </c>
      <c r="BC185">
        <v>0</v>
      </c>
      <c r="BD185">
        <v>6</v>
      </c>
      <c r="BE185">
        <v>6</v>
      </c>
      <c r="BF185">
        <v>2</v>
      </c>
      <c r="BG185" t="s">
        <v>80</v>
      </c>
      <c r="BH185" t="s">
        <v>41</v>
      </c>
      <c r="BI185" t="s">
        <v>23</v>
      </c>
      <c r="BJ185" t="s">
        <v>36</v>
      </c>
      <c r="BK185" t="s">
        <v>60</v>
      </c>
      <c r="BM185" t="s">
        <v>26</v>
      </c>
      <c r="BN185" t="s">
        <v>26</v>
      </c>
    </row>
    <row r="186" spans="1:66" x14ac:dyDescent="0.25">
      <c r="A186" s="6">
        <v>300</v>
      </c>
      <c r="B186" s="2">
        <v>45127.585196759261</v>
      </c>
      <c r="C186" s="2">
        <v>45127.603113425925</v>
      </c>
      <c r="D186" t="s">
        <v>45</v>
      </c>
      <c r="E186">
        <v>100</v>
      </c>
      <c r="F186">
        <v>1548</v>
      </c>
      <c r="G186" t="b">
        <v>1</v>
      </c>
      <c r="H186" s="2">
        <v>45127.603125000001</v>
      </c>
      <c r="I186" t="s">
        <v>567</v>
      </c>
      <c r="J186" t="s">
        <v>197</v>
      </c>
      <c r="K186" t="s">
        <v>39</v>
      </c>
      <c r="L186">
        <f t="shared" si="3"/>
        <v>23</v>
      </c>
      <c r="M186" t="s">
        <v>218</v>
      </c>
      <c r="N186" s="3">
        <v>0.58472222222222225</v>
      </c>
      <c r="O186" s="7" t="s">
        <v>735</v>
      </c>
      <c r="P186" s="6">
        <v>70</v>
      </c>
      <c r="Q186" s="6">
        <v>0</v>
      </c>
      <c r="R186" s="6" t="s">
        <v>795</v>
      </c>
      <c r="S186" s="6">
        <v>2.7000000000000003E-2</v>
      </c>
      <c r="T186" s="6">
        <v>2.7000000000000003E-2</v>
      </c>
      <c r="U186" s="6">
        <v>28.490000000000002</v>
      </c>
      <c r="V186" s="6">
        <v>82.332499999999982</v>
      </c>
      <c r="W186" s="6">
        <v>28.084999999999994</v>
      </c>
      <c r="X186" s="6">
        <v>677.42609904999995</v>
      </c>
      <c r="Y186" s="6">
        <v>14.534458109999997</v>
      </c>
      <c r="Z186" t="s">
        <v>22</v>
      </c>
      <c r="AA186" t="s">
        <v>22</v>
      </c>
      <c r="AB186" t="s">
        <v>21</v>
      </c>
      <c r="AC186" t="s">
        <v>22</v>
      </c>
      <c r="AD186" t="s">
        <v>22</v>
      </c>
      <c r="AE186" t="s">
        <v>22</v>
      </c>
      <c r="AF186">
        <v>0</v>
      </c>
      <c r="AG186">
        <v>0</v>
      </c>
      <c r="AH186">
        <v>0</v>
      </c>
      <c r="AI186">
        <v>3</v>
      </c>
      <c r="AJ186">
        <v>3</v>
      </c>
      <c r="AK186">
        <v>157</v>
      </c>
      <c r="AL186">
        <v>6</v>
      </c>
      <c r="AM186">
        <v>144</v>
      </c>
      <c r="AN186">
        <v>46</v>
      </c>
      <c r="AO186">
        <v>170</v>
      </c>
      <c r="AP186">
        <v>8</v>
      </c>
      <c r="AQ186">
        <v>110</v>
      </c>
      <c r="AR186">
        <v>42</v>
      </c>
      <c r="AS186">
        <v>163.5</v>
      </c>
      <c r="AT186">
        <v>7</v>
      </c>
      <c r="AU186">
        <v>127</v>
      </c>
      <c r="AV186">
        <v>44</v>
      </c>
      <c r="AW186">
        <v>170</v>
      </c>
      <c r="AX186">
        <v>8</v>
      </c>
      <c r="AY186">
        <v>144</v>
      </c>
      <c r="AZ186">
        <v>46</v>
      </c>
      <c r="BA186">
        <v>8</v>
      </c>
      <c r="BB186">
        <v>8</v>
      </c>
      <c r="BC186">
        <v>6</v>
      </c>
      <c r="BD186">
        <v>8</v>
      </c>
      <c r="BE186">
        <v>8</v>
      </c>
      <c r="BF186">
        <v>5</v>
      </c>
      <c r="BG186" t="s">
        <v>67</v>
      </c>
      <c r="BH186" t="s">
        <v>41</v>
      </c>
      <c r="BI186" t="s">
        <v>23</v>
      </c>
      <c r="BJ186" t="s">
        <v>36</v>
      </c>
      <c r="BK186" t="s">
        <v>60</v>
      </c>
      <c r="BM186" t="s">
        <v>28</v>
      </c>
      <c r="BN186" t="s">
        <v>50</v>
      </c>
    </row>
    <row r="187" spans="1:66" x14ac:dyDescent="0.25">
      <c r="A187" s="6">
        <v>301</v>
      </c>
      <c r="B187" s="2">
        <v>45127.576168981483</v>
      </c>
      <c r="C187" s="2">
        <v>45127.603125000001</v>
      </c>
      <c r="D187" t="s">
        <v>561</v>
      </c>
      <c r="E187">
        <v>100</v>
      </c>
      <c r="F187">
        <v>2328</v>
      </c>
      <c r="G187" t="b">
        <v>1</v>
      </c>
      <c r="H187" s="2">
        <v>45127.603136574071</v>
      </c>
      <c r="I187" t="s">
        <v>568</v>
      </c>
      <c r="J187" t="s">
        <v>197</v>
      </c>
      <c r="K187" t="s">
        <v>56</v>
      </c>
      <c r="L187">
        <f t="shared" si="3"/>
        <v>21</v>
      </c>
      <c r="M187" t="s">
        <v>198</v>
      </c>
      <c r="N187" s="3">
        <v>0.59027777777777779</v>
      </c>
      <c r="O187" s="7" t="s">
        <v>735</v>
      </c>
      <c r="P187" s="6">
        <v>70</v>
      </c>
      <c r="Q187" s="6">
        <v>0</v>
      </c>
      <c r="R187" s="6" t="s">
        <v>795</v>
      </c>
      <c r="S187" s="6">
        <v>1.2000000000000002E-2</v>
      </c>
      <c r="T187" s="6">
        <v>1.2000000000000002E-2</v>
      </c>
      <c r="U187" s="6">
        <v>28.585000000000008</v>
      </c>
      <c r="V187" s="6">
        <v>82.624999999999972</v>
      </c>
      <c r="W187" s="6">
        <v>28.194999999999993</v>
      </c>
      <c r="X187" s="6">
        <v>677.42609904999995</v>
      </c>
      <c r="Y187" s="6">
        <v>14.534458109999997</v>
      </c>
      <c r="Z187" t="s">
        <v>23</v>
      </c>
      <c r="AA187" t="s">
        <v>22</v>
      </c>
      <c r="AB187" t="s">
        <v>23</v>
      </c>
      <c r="AC187" t="s">
        <v>22</v>
      </c>
      <c r="AD187" t="s">
        <v>22</v>
      </c>
      <c r="AE187" t="s">
        <v>22</v>
      </c>
      <c r="AF187">
        <v>2</v>
      </c>
      <c r="AG187">
        <v>2</v>
      </c>
      <c r="AH187">
        <v>1</v>
      </c>
      <c r="AI187">
        <v>5</v>
      </c>
      <c r="AJ187">
        <v>1</v>
      </c>
      <c r="AK187">
        <v>198</v>
      </c>
      <c r="AL187">
        <v>8</v>
      </c>
      <c r="AM187">
        <v>182</v>
      </c>
      <c r="AN187">
        <v>71</v>
      </c>
      <c r="AO187">
        <v>145</v>
      </c>
      <c r="AP187">
        <v>9</v>
      </c>
      <c r="AQ187">
        <v>240</v>
      </c>
      <c r="AR187">
        <v>83</v>
      </c>
      <c r="AS187">
        <v>171.5</v>
      </c>
      <c r="AT187">
        <v>8.5</v>
      </c>
      <c r="AU187">
        <v>211</v>
      </c>
      <c r="AV187">
        <v>77</v>
      </c>
      <c r="AW187">
        <v>198</v>
      </c>
      <c r="AX187">
        <v>9</v>
      </c>
      <c r="AY187">
        <v>240</v>
      </c>
      <c r="AZ187">
        <v>83</v>
      </c>
      <c r="BA187">
        <v>9</v>
      </c>
      <c r="BB187">
        <v>1</v>
      </c>
      <c r="BC187">
        <v>9</v>
      </c>
      <c r="BD187">
        <v>8</v>
      </c>
      <c r="BE187">
        <v>9</v>
      </c>
      <c r="BF187">
        <v>2</v>
      </c>
      <c r="BG187" t="s">
        <v>142</v>
      </c>
      <c r="BH187" t="s">
        <v>33</v>
      </c>
      <c r="BI187" t="s">
        <v>23</v>
      </c>
      <c r="BJ187" t="s">
        <v>36</v>
      </c>
      <c r="BK187" t="s">
        <v>60</v>
      </c>
      <c r="BM187" t="s">
        <v>34</v>
      </c>
      <c r="BN187" t="s">
        <v>34</v>
      </c>
    </row>
    <row r="188" spans="1:66" x14ac:dyDescent="0.25">
      <c r="A188" s="6">
        <v>302</v>
      </c>
      <c r="B188" s="2">
        <v>45127.590763888889</v>
      </c>
      <c r="C188" s="2">
        <v>45127.603796296295</v>
      </c>
      <c r="D188" t="s">
        <v>129</v>
      </c>
      <c r="E188">
        <v>100</v>
      </c>
      <c r="F188">
        <v>1126</v>
      </c>
      <c r="G188" t="b">
        <v>1</v>
      </c>
      <c r="H188" s="2">
        <v>45127.603807870371</v>
      </c>
      <c r="I188" t="s">
        <v>569</v>
      </c>
      <c r="J188" t="s">
        <v>197</v>
      </c>
      <c r="K188" t="s">
        <v>53</v>
      </c>
      <c r="L188">
        <f t="shared" si="3"/>
        <v>22</v>
      </c>
      <c r="M188" t="s">
        <v>555</v>
      </c>
      <c r="N188" t="s">
        <v>570</v>
      </c>
      <c r="O188" s="7" t="s">
        <v>735</v>
      </c>
      <c r="P188" s="6">
        <v>70</v>
      </c>
      <c r="Q188" s="6">
        <v>0</v>
      </c>
      <c r="R188" s="6" t="s">
        <v>795</v>
      </c>
      <c r="S188" s="6">
        <v>4.2000000000000003E-2</v>
      </c>
      <c r="T188" s="6">
        <v>4.2000000000000003E-2</v>
      </c>
      <c r="U188" s="6">
        <v>28.394999999999992</v>
      </c>
      <c r="V188" s="6">
        <v>82.039999999999992</v>
      </c>
      <c r="W188" s="6">
        <v>27.974999999999994</v>
      </c>
      <c r="X188" s="6">
        <v>677.42609904999995</v>
      </c>
      <c r="Y188" s="6">
        <v>14.534458109999997</v>
      </c>
      <c r="Z188" t="s">
        <v>22</v>
      </c>
      <c r="AA188" t="s">
        <v>22</v>
      </c>
      <c r="AB188" t="s">
        <v>21</v>
      </c>
      <c r="AC188" t="s">
        <v>22</v>
      </c>
      <c r="AD188" t="s">
        <v>23</v>
      </c>
      <c r="AE188" t="s">
        <v>22</v>
      </c>
      <c r="AF188">
        <v>0</v>
      </c>
      <c r="AG188">
        <v>0</v>
      </c>
      <c r="AH188">
        <v>2</v>
      </c>
      <c r="AI188">
        <v>3</v>
      </c>
      <c r="AJ188">
        <v>0</v>
      </c>
      <c r="AK188">
        <v>69</v>
      </c>
      <c r="AL188">
        <v>6</v>
      </c>
      <c r="AM188">
        <v>108</v>
      </c>
      <c r="AN188">
        <v>40</v>
      </c>
      <c r="AO188">
        <v>131</v>
      </c>
      <c r="AP188">
        <v>7</v>
      </c>
      <c r="AQ188">
        <v>80</v>
      </c>
      <c r="AR188">
        <v>43</v>
      </c>
      <c r="AS188">
        <v>100</v>
      </c>
      <c r="AT188">
        <v>6.5</v>
      </c>
      <c r="AU188">
        <v>94</v>
      </c>
      <c r="AV188">
        <v>41.5</v>
      </c>
      <c r="AW188">
        <v>131</v>
      </c>
      <c r="AX188">
        <v>7</v>
      </c>
      <c r="AY188">
        <v>108</v>
      </c>
      <c r="AZ188">
        <v>43</v>
      </c>
      <c r="BA188">
        <v>3</v>
      </c>
      <c r="BB188">
        <v>0</v>
      </c>
      <c r="BC188">
        <v>1</v>
      </c>
      <c r="BD188">
        <v>3</v>
      </c>
      <c r="BE188">
        <v>6</v>
      </c>
      <c r="BF188">
        <v>2</v>
      </c>
      <c r="BG188" t="s">
        <v>142</v>
      </c>
      <c r="BH188" t="s">
        <v>41</v>
      </c>
      <c r="BI188" t="s">
        <v>23</v>
      </c>
      <c r="BJ188" t="s">
        <v>36</v>
      </c>
      <c r="BK188" t="s">
        <v>60</v>
      </c>
      <c r="BM188" t="s">
        <v>36</v>
      </c>
      <c r="BN188" t="s">
        <v>36</v>
      </c>
    </row>
    <row r="189" spans="1:66" x14ac:dyDescent="0.25">
      <c r="A189" s="6">
        <v>303</v>
      </c>
      <c r="B189" s="2">
        <v>45127.591458333336</v>
      </c>
      <c r="C189" s="2">
        <v>45127.606724537036</v>
      </c>
      <c r="D189" t="s">
        <v>545</v>
      </c>
      <c r="E189">
        <v>100</v>
      </c>
      <c r="F189">
        <v>1318</v>
      </c>
      <c r="G189" t="b">
        <v>1</v>
      </c>
      <c r="H189" s="2">
        <v>45127.606736111113</v>
      </c>
      <c r="I189" t="s">
        <v>571</v>
      </c>
      <c r="J189" t="s">
        <v>197</v>
      </c>
      <c r="K189" t="s">
        <v>30</v>
      </c>
      <c r="L189">
        <f t="shared" si="3"/>
        <v>24</v>
      </c>
      <c r="M189" t="s">
        <v>206</v>
      </c>
      <c r="N189" t="s">
        <v>572</v>
      </c>
      <c r="O189" s="7" t="s">
        <v>735</v>
      </c>
      <c r="P189" s="6">
        <v>70</v>
      </c>
      <c r="Q189" s="6">
        <v>0</v>
      </c>
      <c r="R189" s="6" t="s">
        <v>795</v>
      </c>
      <c r="S189" s="6">
        <v>1.2000000000000002E-2</v>
      </c>
      <c r="T189" s="6">
        <v>1.2000000000000002E-2</v>
      </c>
      <c r="U189" s="6">
        <v>28.585000000000008</v>
      </c>
      <c r="V189" s="6">
        <v>82.624999999999972</v>
      </c>
      <c r="W189" s="6">
        <v>28.194999999999993</v>
      </c>
      <c r="X189" s="6">
        <v>677.42609904999995</v>
      </c>
      <c r="Y189" s="6">
        <v>14.534458109999997</v>
      </c>
      <c r="Z189" t="s">
        <v>23</v>
      </c>
      <c r="AA189" t="s">
        <v>21</v>
      </c>
      <c r="AB189" t="s">
        <v>21</v>
      </c>
      <c r="AC189" t="s">
        <v>21</v>
      </c>
      <c r="AD189" t="s">
        <v>21</v>
      </c>
      <c r="AE189" t="s">
        <v>21</v>
      </c>
      <c r="AF189">
        <v>8</v>
      </c>
      <c r="AG189">
        <v>3</v>
      </c>
      <c r="AH189">
        <v>1</v>
      </c>
      <c r="AI189">
        <v>9</v>
      </c>
      <c r="AJ189">
        <v>8</v>
      </c>
      <c r="AK189">
        <v>95</v>
      </c>
      <c r="AL189">
        <v>7</v>
      </c>
      <c r="AM189">
        <v>182</v>
      </c>
      <c r="AN189">
        <v>33</v>
      </c>
      <c r="AO189">
        <v>128</v>
      </c>
      <c r="AP189">
        <v>8</v>
      </c>
      <c r="AQ189">
        <v>168</v>
      </c>
      <c r="AR189">
        <v>51</v>
      </c>
      <c r="AS189">
        <v>111.5</v>
      </c>
      <c r="AT189">
        <v>7.5</v>
      </c>
      <c r="AU189">
        <v>175</v>
      </c>
      <c r="AV189">
        <v>42</v>
      </c>
      <c r="AW189">
        <v>128</v>
      </c>
      <c r="AX189">
        <v>8</v>
      </c>
      <c r="AY189">
        <v>182</v>
      </c>
      <c r="AZ189">
        <v>51</v>
      </c>
      <c r="BA189">
        <v>6</v>
      </c>
      <c r="BB189">
        <v>3</v>
      </c>
      <c r="BC189">
        <v>1</v>
      </c>
      <c r="BD189">
        <v>9</v>
      </c>
      <c r="BE189">
        <v>6</v>
      </c>
      <c r="BF189">
        <v>2</v>
      </c>
      <c r="BG189" t="s">
        <v>142</v>
      </c>
      <c r="BH189" t="s">
        <v>33</v>
      </c>
      <c r="BI189" t="s">
        <v>21</v>
      </c>
      <c r="BJ189" t="s">
        <v>36</v>
      </c>
      <c r="BK189" t="s">
        <v>60</v>
      </c>
      <c r="BM189" t="s">
        <v>26</v>
      </c>
      <c r="BN189" t="s">
        <v>36</v>
      </c>
    </row>
    <row r="190" spans="1:66" x14ac:dyDescent="0.25">
      <c r="A190" s="6">
        <v>304</v>
      </c>
      <c r="B190" s="2">
        <v>45127.626875000002</v>
      </c>
      <c r="C190" s="2">
        <v>45127.646099537036</v>
      </c>
      <c r="D190" t="s">
        <v>45</v>
      </c>
      <c r="E190">
        <v>100</v>
      </c>
      <c r="F190">
        <v>1661</v>
      </c>
      <c r="G190" t="b">
        <v>1</v>
      </c>
      <c r="H190" s="2">
        <v>45127.646111111113</v>
      </c>
      <c r="I190" t="s">
        <v>573</v>
      </c>
      <c r="J190" t="s">
        <v>197</v>
      </c>
      <c r="K190" t="s">
        <v>19</v>
      </c>
      <c r="L190">
        <f t="shared" si="3"/>
        <v>20</v>
      </c>
      <c r="M190" t="s">
        <v>200</v>
      </c>
      <c r="N190" t="s">
        <v>574</v>
      </c>
      <c r="O190" s="6" t="s">
        <v>734</v>
      </c>
      <c r="P190" s="6">
        <v>55</v>
      </c>
      <c r="Q190" s="6">
        <v>0</v>
      </c>
      <c r="R190" s="6" t="s">
        <v>822</v>
      </c>
      <c r="T190" s="6">
        <v>0.85</v>
      </c>
      <c r="U190" s="6">
        <v>27.277500000000003</v>
      </c>
      <c r="V190" s="6">
        <v>78.162500000000009</v>
      </c>
      <c r="W190" s="6">
        <v>27.229999999999997</v>
      </c>
      <c r="X190" s="6">
        <v>657.36849035</v>
      </c>
      <c r="Y190" s="6">
        <v>5.0972968969999997</v>
      </c>
      <c r="Z190" t="s">
        <v>22</v>
      </c>
      <c r="AA190" t="s">
        <v>22</v>
      </c>
      <c r="AB190" t="s">
        <v>21</v>
      </c>
      <c r="AC190" t="s">
        <v>22</v>
      </c>
      <c r="AD190" t="s">
        <v>22</v>
      </c>
      <c r="AE190" t="s">
        <v>22</v>
      </c>
      <c r="AF190">
        <v>0</v>
      </c>
      <c r="AG190">
        <v>0</v>
      </c>
      <c r="AH190">
        <v>4</v>
      </c>
      <c r="AI190">
        <v>4</v>
      </c>
      <c r="AJ190">
        <v>3</v>
      </c>
      <c r="AK190">
        <v>148</v>
      </c>
      <c r="AL190">
        <v>6</v>
      </c>
      <c r="AM190">
        <v>136</v>
      </c>
      <c r="AN190">
        <v>62</v>
      </c>
      <c r="AO190">
        <v>213</v>
      </c>
      <c r="AP190">
        <v>7</v>
      </c>
      <c r="AQ190">
        <v>169</v>
      </c>
      <c r="AR190">
        <v>60</v>
      </c>
      <c r="AS190">
        <v>180.5</v>
      </c>
      <c r="AT190">
        <v>6.5</v>
      </c>
      <c r="AU190">
        <v>152.5</v>
      </c>
      <c r="AV190">
        <v>61</v>
      </c>
      <c r="AW190">
        <v>213</v>
      </c>
      <c r="AX190">
        <v>7</v>
      </c>
      <c r="AY190">
        <v>169</v>
      </c>
      <c r="AZ190">
        <v>62</v>
      </c>
      <c r="BA190">
        <v>0</v>
      </c>
      <c r="BB190">
        <v>0</v>
      </c>
      <c r="BC190">
        <v>0</v>
      </c>
      <c r="BD190">
        <v>7</v>
      </c>
      <c r="BE190">
        <v>8</v>
      </c>
      <c r="BF190">
        <v>0</v>
      </c>
      <c r="BG190" t="s">
        <v>24</v>
      </c>
      <c r="BH190" t="s">
        <v>25</v>
      </c>
      <c r="BI190" t="s">
        <v>21</v>
      </c>
      <c r="BJ190" t="s">
        <v>28</v>
      </c>
      <c r="BM190" t="s">
        <v>50</v>
      </c>
      <c r="BN190" t="s">
        <v>50</v>
      </c>
    </row>
    <row r="191" spans="1:66" x14ac:dyDescent="0.25">
      <c r="A191" s="6">
        <v>305</v>
      </c>
      <c r="B191" s="2">
        <v>45127.603159722225</v>
      </c>
      <c r="C191" s="2">
        <v>45127.647962962961</v>
      </c>
      <c r="D191" t="s">
        <v>82</v>
      </c>
      <c r="E191">
        <v>100</v>
      </c>
      <c r="F191">
        <v>3871</v>
      </c>
      <c r="G191" t="b">
        <v>1</v>
      </c>
      <c r="H191" s="2">
        <v>45127.647962962961</v>
      </c>
      <c r="I191" t="s">
        <v>575</v>
      </c>
      <c r="J191" t="s">
        <v>197</v>
      </c>
      <c r="K191" t="s">
        <v>56</v>
      </c>
      <c r="L191">
        <f t="shared" si="3"/>
        <v>21</v>
      </c>
      <c r="M191" t="s">
        <v>198</v>
      </c>
      <c r="N191" s="3">
        <v>0.63541666666666663</v>
      </c>
      <c r="O191" s="7" t="s">
        <v>734</v>
      </c>
      <c r="P191" s="6">
        <v>55</v>
      </c>
      <c r="Q191" s="6">
        <v>0</v>
      </c>
      <c r="R191" s="6" t="s">
        <v>822</v>
      </c>
      <c r="T191" s="6">
        <v>1.2</v>
      </c>
      <c r="U191" s="6">
        <v>27.655000000000008</v>
      </c>
      <c r="V191" s="6">
        <v>77.52000000000001</v>
      </c>
      <c r="W191" s="6">
        <v>27.575000000000006</v>
      </c>
      <c r="X191" s="6">
        <v>657.36849035</v>
      </c>
      <c r="Y191" s="6">
        <v>5.0972968969999997</v>
      </c>
      <c r="Z191" t="s">
        <v>22</v>
      </c>
      <c r="AA191" t="s">
        <v>22</v>
      </c>
      <c r="AB191" t="s">
        <v>22</v>
      </c>
      <c r="AC191" t="s">
        <v>22</v>
      </c>
      <c r="AD191" t="s">
        <v>21</v>
      </c>
      <c r="AE191" t="s">
        <v>22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157</v>
      </c>
      <c r="AL191">
        <v>9</v>
      </c>
      <c r="AM191">
        <v>195</v>
      </c>
      <c r="AN191">
        <v>76</v>
      </c>
      <c r="AO191">
        <v>205</v>
      </c>
      <c r="AP191">
        <v>10</v>
      </c>
      <c r="AQ191">
        <v>221</v>
      </c>
      <c r="AR191">
        <v>85</v>
      </c>
      <c r="AS191">
        <v>181</v>
      </c>
      <c r="AT191">
        <v>9.5</v>
      </c>
      <c r="AU191">
        <v>208</v>
      </c>
      <c r="AV191">
        <v>80.5</v>
      </c>
      <c r="AW191">
        <v>205</v>
      </c>
      <c r="AX191">
        <v>10</v>
      </c>
      <c r="AY191">
        <v>221</v>
      </c>
      <c r="AZ191">
        <v>85</v>
      </c>
      <c r="BA191">
        <v>6</v>
      </c>
      <c r="BB191">
        <v>0</v>
      </c>
      <c r="BC191">
        <v>6</v>
      </c>
      <c r="BD191">
        <v>8</v>
      </c>
      <c r="BE191">
        <v>7</v>
      </c>
      <c r="BF191">
        <v>1</v>
      </c>
      <c r="BG191" t="s">
        <v>32</v>
      </c>
      <c r="BH191" t="s">
        <v>25</v>
      </c>
      <c r="BI191" t="s">
        <v>21</v>
      </c>
      <c r="BJ191" t="s">
        <v>50</v>
      </c>
      <c r="BM191" t="s">
        <v>50</v>
      </c>
      <c r="BN191" t="s">
        <v>50</v>
      </c>
    </row>
    <row r="192" spans="1:66" x14ac:dyDescent="0.25">
      <c r="A192" s="6">
        <v>306</v>
      </c>
      <c r="B192" s="2">
        <v>45127.606759259259</v>
      </c>
      <c r="C192" s="2">
        <v>45127.647962962961</v>
      </c>
      <c r="D192" t="s">
        <v>545</v>
      </c>
      <c r="E192">
        <v>100</v>
      </c>
      <c r="F192">
        <v>3560</v>
      </c>
      <c r="G192" t="b">
        <v>1</v>
      </c>
      <c r="H192" s="2">
        <v>45127.647974537038</v>
      </c>
      <c r="I192" t="s">
        <v>576</v>
      </c>
      <c r="J192" t="s">
        <v>197</v>
      </c>
      <c r="K192" t="s">
        <v>30</v>
      </c>
      <c r="L192">
        <f t="shared" si="3"/>
        <v>24</v>
      </c>
      <c r="M192" t="s">
        <v>206</v>
      </c>
      <c r="N192" t="s">
        <v>577</v>
      </c>
      <c r="O192" s="7" t="s">
        <v>734</v>
      </c>
      <c r="P192" s="6">
        <v>55</v>
      </c>
      <c r="Q192" s="6">
        <v>0</v>
      </c>
      <c r="R192" s="6" t="s">
        <v>822</v>
      </c>
      <c r="T192" s="6">
        <v>0.98</v>
      </c>
      <c r="U192" s="6">
        <v>27.655000000000008</v>
      </c>
      <c r="V192" s="6">
        <v>77.52000000000001</v>
      </c>
      <c r="W192" s="6">
        <v>27.575000000000006</v>
      </c>
      <c r="X192" s="6">
        <v>657.36849035</v>
      </c>
      <c r="Y192" s="6">
        <v>5.0972968969999997</v>
      </c>
      <c r="Z192" t="s">
        <v>21</v>
      </c>
      <c r="AA192" t="s">
        <v>22</v>
      </c>
      <c r="AB192" t="s">
        <v>22</v>
      </c>
      <c r="AC192" t="s">
        <v>22</v>
      </c>
      <c r="AD192" t="s">
        <v>49</v>
      </c>
      <c r="AE192" t="s">
        <v>21</v>
      </c>
      <c r="AF192">
        <v>0</v>
      </c>
      <c r="AG192">
        <v>0</v>
      </c>
      <c r="AH192">
        <v>0</v>
      </c>
      <c r="AI192">
        <v>1</v>
      </c>
      <c r="AJ192">
        <v>1</v>
      </c>
      <c r="AK192">
        <v>154</v>
      </c>
      <c r="AL192">
        <v>6</v>
      </c>
      <c r="AM192">
        <v>125</v>
      </c>
      <c r="AN192">
        <v>48</v>
      </c>
      <c r="AO192">
        <v>118</v>
      </c>
      <c r="AP192">
        <v>6</v>
      </c>
      <c r="AQ192">
        <v>182</v>
      </c>
      <c r="AR192">
        <v>53</v>
      </c>
      <c r="AS192">
        <v>136</v>
      </c>
      <c r="AT192">
        <v>6</v>
      </c>
      <c r="AU192">
        <v>153.5</v>
      </c>
      <c r="AV192">
        <v>50.5</v>
      </c>
      <c r="AW192">
        <v>154</v>
      </c>
      <c r="AX192">
        <v>6</v>
      </c>
      <c r="AY192">
        <v>182</v>
      </c>
      <c r="AZ192">
        <v>53</v>
      </c>
      <c r="BA192">
        <v>6</v>
      </c>
      <c r="BB192">
        <v>3</v>
      </c>
      <c r="BC192">
        <v>1</v>
      </c>
      <c r="BD192">
        <v>8</v>
      </c>
      <c r="BE192">
        <v>7</v>
      </c>
      <c r="BF192">
        <v>0</v>
      </c>
      <c r="BG192" t="s">
        <v>32</v>
      </c>
      <c r="BH192" t="s">
        <v>25</v>
      </c>
      <c r="BI192" t="s">
        <v>22</v>
      </c>
      <c r="BJ192" t="s">
        <v>26</v>
      </c>
      <c r="BM192" t="s">
        <v>50</v>
      </c>
      <c r="BN192" t="s">
        <v>27</v>
      </c>
    </row>
    <row r="193" spans="1:66" x14ac:dyDescent="0.25">
      <c r="A193" s="6">
        <v>307</v>
      </c>
      <c r="B193" s="2">
        <v>45127.635914351849</v>
      </c>
      <c r="C193" s="2">
        <v>45127.648958333331</v>
      </c>
      <c r="D193" t="s">
        <v>82</v>
      </c>
      <c r="E193">
        <v>100</v>
      </c>
      <c r="F193">
        <v>1127</v>
      </c>
      <c r="G193" t="b">
        <v>1</v>
      </c>
      <c r="H193" s="2">
        <v>45127.648969907408</v>
      </c>
      <c r="I193" t="s">
        <v>578</v>
      </c>
      <c r="J193" t="s">
        <v>197</v>
      </c>
      <c r="K193" t="s">
        <v>53</v>
      </c>
      <c r="L193">
        <f t="shared" si="3"/>
        <v>22</v>
      </c>
      <c r="M193" t="s">
        <v>202</v>
      </c>
      <c r="N193" t="s">
        <v>579</v>
      </c>
      <c r="O193" s="7" t="s">
        <v>734</v>
      </c>
      <c r="P193" s="6">
        <v>55</v>
      </c>
      <c r="Q193" s="6">
        <v>0</v>
      </c>
      <c r="R193" s="6" t="s">
        <v>822</v>
      </c>
      <c r="T193" s="6">
        <v>0.86</v>
      </c>
      <c r="U193" s="6">
        <v>26.9</v>
      </c>
      <c r="V193" s="6">
        <v>78.805000000000007</v>
      </c>
      <c r="W193" s="6">
        <v>26.884999999999991</v>
      </c>
      <c r="X193" s="6">
        <v>657.36849035</v>
      </c>
      <c r="Y193" s="6">
        <v>5.0972968969999997</v>
      </c>
      <c r="Z193" t="s">
        <v>22</v>
      </c>
      <c r="AA193" t="s">
        <v>22</v>
      </c>
      <c r="AB193" t="s">
        <v>22</v>
      </c>
      <c r="AC193" t="s">
        <v>22</v>
      </c>
      <c r="AD193" t="s">
        <v>23</v>
      </c>
      <c r="AE193" t="s">
        <v>22</v>
      </c>
      <c r="AF193">
        <v>0</v>
      </c>
      <c r="AG193">
        <v>0</v>
      </c>
      <c r="AH193">
        <v>1</v>
      </c>
      <c r="AI193">
        <v>2</v>
      </c>
      <c r="AJ193">
        <v>2</v>
      </c>
      <c r="AK193">
        <v>144</v>
      </c>
      <c r="AL193">
        <v>7</v>
      </c>
      <c r="AM193">
        <v>132</v>
      </c>
      <c r="AN193">
        <v>47</v>
      </c>
      <c r="AO193">
        <v>76</v>
      </c>
      <c r="AP193">
        <v>7</v>
      </c>
      <c r="AQ193">
        <v>173</v>
      </c>
      <c r="AR193">
        <v>50</v>
      </c>
      <c r="AS193">
        <v>110</v>
      </c>
      <c r="AT193">
        <v>7</v>
      </c>
      <c r="AU193">
        <v>152.5</v>
      </c>
      <c r="AV193">
        <v>48.5</v>
      </c>
      <c r="AW193">
        <v>144</v>
      </c>
      <c r="AX193">
        <v>7</v>
      </c>
      <c r="AY193">
        <v>173</v>
      </c>
      <c r="AZ193">
        <v>50</v>
      </c>
      <c r="BA193">
        <v>3</v>
      </c>
      <c r="BB193">
        <v>0</v>
      </c>
      <c r="BC193">
        <v>2</v>
      </c>
      <c r="BD193">
        <v>7</v>
      </c>
      <c r="BE193">
        <v>3</v>
      </c>
      <c r="BF193">
        <v>0</v>
      </c>
      <c r="BG193" t="s">
        <v>32</v>
      </c>
      <c r="BH193" t="s">
        <v>25</v>
      </c>
      <c r="BI193" t="s">
        <v>22</v>
      </c>
      <c r="BJ193" t="s">
        <v>50</v>
      </c>
      <c r="BM193" t="s">
        <v>50</v>
      </c>
      <c r="BN193" t="s">
        <v>50</v>
      </c>
    </row>
    <row r="194" spans="1:66" x14ac:dyDescent="0.25">
      <c r="A194" s="6">
        <v>308</v>
      </c>
      <c r="B194" s="2">
        <v>45127.636041666665</v>
      </c>
      <c r="C194" s="2">
        <v>45127.649571759262</v>
      </c>
      <c r="D194" t="s">
        <v>72</v>
      </c>
      <c r="E194">
        <v>100</v>
      </c>
      <c r="F194">
        <v>1168</v>
      </c>
      <c r="G194" t="b">
        <v>1</v>
      </c>
      <c r="H194" s="2">
        <v>45127.649571759262</v>
      </c>
      <c r="I194" t="s">
        <v>580</v>
      </c>
      <c r="J194" t="s">
        <v>197</v>
      </c>
      <c r="K194" t="s">
        <v>39</v>
      </c>
      <c r="L194">
        <f t="shared" si="3"/>
        <v>23</v>
      </c>
      <c r="M194" t="s">
        <v>218</v>
      </c>
      <c r="N194" s="3">
        <v>0.63611111111111118</v>
      </c>
      <c r="O194" s="7" t="s">
        <v>734</v>
      </c>
      <c r="P194" s="6">
        <v>55</v>
      </c>
      <c r="Q194" s="6">
        <v>0</v>
      </c>
      <c r="R194" s="6" t="s">
        <v>822</v>
      </c>
      <c r="T194" s="6">
        <v>1.31</v>
      </c>
      <c r="U194" s="6">
        <v>27.277500000000003</v>
      </c>
      <c r="V194" s="6">
        <v>78.162500000000009</v>
      </c>
      <c r="W194" s="6">
        <v>27.229999999999997</v>
      </c>
      <c r="X194" s="6">
        <v>657.36849035</v>
      </c>
      <c r="Y194" s="6">
        <v>5.0972968969999997</v>
      </c>
      <c r="Z194" t="s">
        <v>22</v>
      </c>
      <c r="AA194" t="s">
        <v>22</v>
      </c>
      <c r="AB194" t="s">
        <v>22</v>
      </c>
      <c r="AC194" t="s">
        <v>22</v>
      </c>
      <c r="AD194" t="s">
        <v>22</v>
      </c>
      <c r="AE194" t="s">
        <v>22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99</v>
      </c>
      <c r="AL194">
        <v>7</v>
      </c>
      <c r="AM194">
        <v>108</v>
      </c>
      <c r="AN194">
        <v>47</v>
      </c>
      <c r="AO194">
        <v>130</v>
      </c>
      <c r="AP194">
        <v>7</v>
      </c>
      <c r="AQ194">
        <v>144</v>
      </c>
      <c r="AR194">
        <v>46</v>
      </c>
      <c r="AS194">
        <v>114.5</v>
      </c>
      <c r="AT194">
        <v>7</v>
      </c>
      <c r="AU194">
        <v>126</v>
      </c>
      <c r="AV194">
        <v>46.5</v>
      </c>
      <c r="AW194">
        <v>130</v>
      </c>
      <c r="AX194">
        <v>7</v>
      </c>
      <c r="AY194">
        <v>144</v>
      </c>
      <c r="AZ194">
        <v>47</v>
      </c>
      <c r="BA194">
        <v>8</v>
      </c>
      <c r="BB194">
        <v>7</v>
      </c>
      <c r="BC194">
        <v>6</v>
      </c>
      <c r="BD194">
        <v>6</v>
      </c>
      <c r="BE194">
        <v>6</v>
      </c>
      <c r="BF194">
        <v>3</v>
      </c>
      <c r="BG194" t="s">
        <v>67</v>
      </c>
      <c r="BH194" t="s">
        <v>25</v>
      </c>
      <c r="BI194" t="s">
        <v>23</v>
      </c>
      <c r="BJ194" t="s">
        <v>28</v>
      </c>
      <c r="BM194" t="s">
        <v>50</v>
      </c>
      <c r="BN194" t="s">
        <v>50</v>
      </c>
    </row>
    <row r="195" spans="1:66" x14ac:dyDescent="0.25">
      <c r="A195" s="6">
        <v>309</v>
      </c>
      <c r="B195" s="2">
        <v>45127.663576388892</v>
      </c>
      <c r="C195" s="2">
        <v>45127.672164351854</v>
      </c>
      <c r="D195" t="s">
        <v>72</v>
      </c>
      <c r="E195">
        <v>100</v>
      </c>
      <c r="F195">
        <v>742</v>
      </c>
      <c r="G195" t="b">
        <v>1</v>
      </c>
      <c r="H195" s="2">
        <v>45127.672164351854</v>
      </c>
      <c r="I195" t="s">
        <v>581</v>
      </c>
      <c r="J195" t="s">
        <v>197</v>
      </c>
      <c r="K195" t="s">
        <v>19</v>
      </c>
      <c r="L195">
        <f t="shared" si="3"/>
        <v>20</v>
      </c>
      <c r="M195" t="s">
        <v>200</v>
      </c>
      <c r="N195" t="s">
        <v>582</v>
      </c>
      <c r="O195" s="7" t="s">
        <v>734</v>
      </c>
      <c r="P195" s="6">
        <v>70</v>
      </c>
      <c r="Q195" s="6">
        <v>0</v>
      </c>
      <c r="R195" s="6" t="s">
        <v>797</v>
      </c>
      <c r="T195" s="6">
        <v>0.85</v>
      </c>
      <c r="U195" s="6">
        <v>27.137499999999999</v>
      </c>
      <c r="V195" s="6">
        <v>77.224999999999994</v>
      </c>
      <c r="W195" s="6">
        <v>27.052499999999991</v>
      </c>
      <c r="X195" s="6">
        <v>651.26232215000005</v>
      </c>
      <c r="Y195" s="6">
        <v>3.1016691164999997</v>
      </c>
      <c r="Z195" t="s">
        <v>22</v>
      </c>
      <c r="AA195" t="s">
        <v>22</v>
      </c>
      <c r="AB195" t="s">
        <v>49</v>
      </c>
      <c r="AC195" t="s">
        <v>22</v>
      </c>
      <c r="AD195" t="s">
        <v>22</v>
      </c>
      <c r="AE195" t="s">
        <v>22</v>
      </c>
      <c r="AF195">
        <v>0</v>
      </c>
      <c r="AG195">
        <v>0</v>
      </c>
      <c r="AH195">
        <v>5</v>
      </c>
      <c r="AI195">
        <v>6</v>
      </c>
      <c r="AJ195">
        <v>5</v>
      </c>
      <c r="AK195">
        <v>170</v>
      </c>
      <c r="AL195">
        <v>7</v>
      </c>
      <c r="AM195">
        <v>173</v>
      </c>
      <c r="AN195">
        <v>64</v>
      </c>
      <c r="AO195">
        <v>252</v>
      </c>
      <c r="AP195">
        <v>6</v>
      </c>
      <c r="AQ195">
        <v>97</v>
      </c>
      <c r="AR195">
        <v>53</v>
      </c>
      <c r="AS195">
        <v>211</v>
      </c>
      <c r="AT195">
        <v>6.5</v>
      </c>
      <c r="AU195">
        <v>135</v>
      </c>
      <c r="AV195">
        <v>58.5</v>
      </c>
      <c r="AW195">
        <v>252</v>
      </c>
      <c r="AX195">
        <v>7</v>
      </c>
      <c r="AY195">
        <v>173</v>
      </c>
      <c r="AZ195">
        <v>64</v>
      </c>
      <c r="BA195">
        <v>1</v>
      </c>
      <c r="BB195">
        <v>0</v>
      </c>
      <c r="BC195">
        <v>0</v>
      </c>
      <c r="BD195">
        <v>6</v>
      </c>
      <c r="BE195">
        <v>6</v>
      </c>
      <c r="BF195">
        <v>0</v>
      </c>
      <c r="BG195" t="s">
        <v>24</v>
      </c>
      <c r="BH195" t="s">
        <v>25</v>
      </c>
      <c r="BI195" t="s">
        <v>23</v>
      </c>
      <c r="BJ195" t="s">
        <v>28</v>
      </c>
      <c r="BM195" t="s">
        <v>28</v>
      </c>
      <c r="BN195" t="s">
        <v>28</v>
      </c>
    </row>
    <row r="196" spans="1:66" x14ac:dyDescent="0.25">
      <c r="A196" s="6">
        <v>310</v>
      </c>
      <c r="B196" s="2">
        <v>45127.647986111115</v>
      </c>
      <c r="C196" s="2">
        <v>45127.675219907411</v>
      </c>
      <c r="D196" t="s">
        <v>78</v>
      </c>
      <c r="E196">
        <v>100</v>
      </c>
      <c r="F196">
        <v>2352</v>
      </c>
      <c r="G196" t="b">
        <v>1</v>
      </c>
      <c r="H196" s="2">
        <v>45127.675219907411</v>
      </c>
      <c r="I196" t="s">
        <v>583</v>
      </c>
      <c r="J196" t="s">
        <v>197</v>
      </c>
      <c r="K196" t="s">
        <v>56</v>
      </c>
      <c r="L196">
        <f t="shared" si="3"/>
        <v>21</v>
      </c>
      <c r="M196" t="s">
        <v>198</v>
      </c>
      <c r="N196" s="3">
        <v>0.66319444444444442</v>
      </c>
      <c r="O196" s="7" t="s">
        <v>734</v>
      </c>
      <c r="P196" s="6">
        <v>70</v>
      </c>
      <c r="Q196" s="6">
        <v>0</v>
      </c>
      <c r="R196" s="6" t="s">
        <v>797</v>
      </c>
      <c r="T196" s="6">
        <v>1.2</v>
      </c>
      <c r="U196" s="6">
        <v>27.5</v>
      </c>
      <c r="V196" s="6">
        <v>76.55</v>
      </c>
      <c r="W196" s="6">
        <v>27.399999999999988</v>
      </c>
      <c r="X196" s="6">
        <v>651.26232215000005</v>
      </c>
      <c r="Y196" s="6">
        <v>3.1016691164999997</v>
      </c>
      <c r="Z196" t="s">
        <v>21</v>
      </c>
      <c r="AA196" t="s">
        <v>22</v>
      </c>
      <c r="AB196" t="s">
        <v>21</v>
      </c>
      <c r="AC196" t="s">
        <v>22</v>
      </c>
      <c r="AD196" t="s">
        <v>22</v>
      </c>
      <c r="AE196" t="s">
        <v>22</v>
      </c>
      <c r="AF196">
        <v>0</v>
      </c>
      <c r="AG196">
        <v>1</v>
      </c>
      <c r="AH196">
        <v>1</v>
      </c>
      <c r="AI196">
        <v>1</v>
      </c>
      <c r="AJ196">
        <v>0</v>
      </c>
      <c r="AK196">
        <v>212</v>
      </c>
      <c r="AL196">
        <v>10</v>
      </c>
      <c r="AM196">
        <v>240</v>
      </c>
      <c r="AN196">
        <v>89</v>
      </c>
      <c r="AO196">
        <v>210</v>
      </c>
      <c r="AP196">
        <v>8</v>
      </c>
      <c r="AQ196">
        <v>186</v>
      </c>
      <c r="AR196">
        <v>81</v>
      </c>
      <c r="AS196">
        <v>211</v>
      </c>
      <c r="AT196">
        <v>9</v>
      </c>
      <c r="AU196">
        <v>213</v>
      </c>
      <c r="AV196">
        <v>85</v>
      </c>
      <c r="AW196">
        <v>212</v>
      </c>
      <c r="AX196">
        <v>10</v>
      </c>
      <c r="AY196">
        <v>240</v>
      </c>
      <c r="AZ196">
        <v>89</v>
      </c>
      <c r="BA196">
        <v>6</v>
      </c>
      <c r="BB196">
        <v>0</v>
      </c>
      <c r="BC196">
        <v>7</v>
      </c>
      <c r="BD196">
        <v>7</v>
      </c>
      <c r="BE196">
        <v>7</v>
      </c>
      <c r="BF196">
        <v>3</v>
      </c>
      <c r="BG196" t="s">
        <v>32</v>
      </c>
      <c r="BH196" t="s">
        <v>25</v>
      </c>
      <c r="BI196" t="s">
        <v>23</v>
      </c>
      <c r="BJ196" t="s">
        <v>36</v>
      </c>
      <c r="BK196" t="s">
        <v>60</v>
      </c>
      <c r="BM196" t="s">
        <v>50</v>
      </c>
      <c r="BN196" t="s">
        <v>26</v>
      </c>
    </row>
    <row r="197" spans="1:66" x14ac:dyDescent="0.25">
      <c r="A197" s="6">
        <v>311</v>
      </c>
      <c r="B197" s="2">
        <v>45127.648020833331</v>
      </c>
      <c r="C197" s="2">
        <v>45127.675358796296</v>
      </c>
      <c r="D197" t="s">
        <v>545</v>
      </c>
      <c r="E197">
        <v>100</v>
      </c>
      <c r="F197">
        <v>2361</v>
      </c>
      <c r="G197" t="b">
        <v>1</v>
      </c>
      <c r="H197" s="2">
        <v>45127.675358796296</v>
      </c>
      <c r="I197" t="s">
        <v>584</v>
      </c>
      <c r="J197" t="s">
        <v>197</v>
      </c>
      <c r="K197" t="s">
        <v>30</v>
      </c>
      <c r="L197">
        <f t="shared" si="3"/>
        <v>24</v>
      </c>
      <c r="M197" t="s">
        <v>206</v>
      </c>
      <c r="N197" t="s">
        <v>585</v>
      </c>
      <c r="O197" s="7" t="s">
        <v>734</v>
      </c>
      <c r="P197" s="6">
        <v>70</v>
      </c>
      <c r="Q197" s="6">
        <v>0</v>
      </c>
      <c r="R197" s="6" t="s">
        <v>797</v>
      </c>
      <c r="T197" s="6">
        <v>0.98</v>
      </c>
      <c r="U197" s="6">
        <v>27.5</v>
      </c>
      <c r="V197" s="6">
        <v>76.55</v>
      </c>
      <c r="W197" s="6">
        <v>27.399999999999988</v>
      </c>
      <c r="X197" s="6">
        <v>651.26232215000005</v>
      </c>
      <c r="Y197" s="6">
        <v>3.1016691164999997</v>
      </c>
      <c r="Z197" t="s">
        <v>23</v>
      </c>
      <c r="AA197" t="s">
        <v>22</v>
      </c>
      <c r="AB197" t="s">
        <v>23</v>
      </c>
      <c r="AC197" t="s">
        <v>22</v>
      </c>
      <c r="AD197" t="s">
        <v>21</v>
      </c>
      <c r="AE197" t="s">
        <v>21</v>
      </c>
      <c r="AF197">
        <v>0</v>
      </c>
      <c r="AG197">
        <v>5</v>
      </c>
      <c r="AH197">
        <v>2</v>
      </c>
      <c r="AI197">
        <v>5</v>
      </c>
      <c r="AJ197">
        <v>4</v>
      </c>
      <c r="AK197">
        <v>156</v>
      </c>
      <c r="AL197">
        <v>6</v>
      </c>
      <c r="AM197">
        <v>129</v>
      </c>
      <c r="AN197">
        <v>39</v>
      </c>
      <c r="AO197">
        <v>170</v>
      </c>
      <c r="AP197">
        <v>6</v>
      </c>
      <c r="AQ197">
        <v>156</v>
      </c>
      <c r="AR197">
        <v>46</v>
      </c>
      <c r="AS197">
        <v>163</v>
      </c>
      <c r="AT197">
        <v>6</v>
      </c>
      <c r="AU197">
        <v>142.5</v>
      </c>
      <c r="AV197">
        <v>42.5</v>
      </c>
      <c r="AW197">
        <v>170</v>
      </c>
      <c r="AX197">
        <v>6</v>
      </c>
      <c r="AY197">
        <v>156</v>
      </c>
      <c r="AZ197">
        <v>46</v>
      </c>
      <c r="BA197">
        <v>4</v>
      </c>
      <c r="BB197">
        <v>1</v>
      </c>
      <c r="BC197">
        <v>4</v>
      </c>
      <c r="BD197">
        <v>6</v>
      </c>
      <c r="BE197">
        <v>5</v>
      </c>
      <c r="BF197">
        <v>7</v>
      </c>
      <c r="BG197" t="s">
        <v>24</v>
      </c>
      <c r="BH197" t="s">
        <v>41</v>
      </c>
      <c r="BI197" t="s">
        <v>23</v>
      </c>
      <c r="BJ197" t="s">
        <v>34</v>
      </c>
      <c r="BK197" t="s">
        <v>60</v>
      </c>
      <c r="BM197" t="s">
        <v>28</v>
      </c>
      <c r="BN197" t="s">
        <v>34</v>
      </c>
    </row>
    <row r="198" spans="1:66" x14ac:dyDescent="0.25">
      <c r="A198" s="6">
        <v>312</v>
      </c>
      <c r="B198" s="2">
        <v>45127.663541666669</v>
      </c>
      <c r="C198" s="2">
        <v>45127.675879629627</v>
      </c>
      <c r="D198" t="s">
        <v>45</v>
      </c>
      <c r="E198">
        <v>100</v>
      </c>
      <c r="F198">
        <v>1065</v>
      </c>
      <c r="G198" t="b">
        <v>1</v>
      </c>
      <c r="H198" s="2">
        <v>45127.675879629627</v>
      </c>
      <c r="I198" t="s">
        <v>586</v>
      </c>
      <c r="J198" t="s">
        <v>197</v>
      </c>
      <c r="K198" t="s">
        <v>53</v>
      </c>
      <c r="L198">
        <f t="shared" si="3"/>
        <v>22</v>
      </c>
      <c r="M198" t="s">
        <v>202</v>
      </c>
      <c r="N198" t="s">
        <v>587</v>
      </c>
      <c r="O198" s="7" t="s">
        <v>734</v>
      </c>
      <c r="P198" s="6">
        <v>70</v>
      </c>
      <c r="Q198" s="6">
        <v>0</v>
      </c>
      <c r="R198" s="6" t="s">
        <v>797</v>
      </c>
      <c r="T198" s="6">
        <v>0.86</v>
      </c>
      <c r="U198" s="6">
        <v>26.774999999999999</v>
      </c>
      <c r="V198" s="6">
        <v>77.900000000000006</v>
      </c>
      <c r="W198" s="6">
        <v>26.704999999999995</v>
      </c>
      <c r="X198" s="6">
        <v>651.26232215000005</v>
      </c>
      <c r="Y198" s="6">
        <v>3.1016691164999997</v>
      </c>
      <c r="Z198" t="s">
        <v>22</v>
      </c>
      <c r="AA198" t="s">
        <v>22</v>
      </c>
      <c r="AB198" t="s">
        <v>21</v>
      </c>
      <c r="AC198" t="s">
        <v>22</v>
      </c>
      <c r="AD198" t="s">
        <v>49</v>
      </c>
      <c r="AE198" t="s">
        <v>22</v>
      </c>
      <c r="AF198">
        <v>0</v>
      </c>
      <c r="AG198">
        <v>0</v>
      </c>
      <c r="AH198">
        <v>1</v>
      </c>
      <c r="AI198">
        <v>1</v>
      </c>
      <c r="AJ198">
        <v>2</v>
      </c>
      <c r="AK198">
        <v>157</v>
      </c>
      <c r="AL198">
        <v>5</v>
      </c>
      <c r="AM198">
        <v>169</v>
      </c>
      <c r="AN198">
        <v>47</v>
      </c>
      <c r="AO198">
        <v>90</v>
      </c>
      <c r="AP198">
        <v>7</v>
      </c>
      <c r="AQ198">
        <v>121</v>
      </c>
      <c r="AR198">
        <v>40</v>
      </c>
      <c r="AS198">
        <v>123.5</v>
      </c>
      <c r="AT198">
        <v>6</v>
      </c>
      <c r="AU198">
        <v>145</v>
      </c>
      <c r="AV198">
        <v>43.5</v>
      </c>
      <c r="AW198">
        <v>157</v>
      </c>
      <c r="AX198">
        <v>7</v>
      </c>
      <c r="AY198">
        <v>169</v>
      </c>
      <c r="AZ198">
        <v>47</v>
      </c>
      <c r="BA198">
        <v>3</v>
      </c>
      <c r="BB198">
        <v>0</v>
      </c>
      <c r="BC198">
        <v>2</v>
      </c>
      <c r="BD198">
        <v>5</v>
      </c>
      <c r="BE198">
        <v>5</v>
      </c>
      <c r="BF198">
        <v>1</v>
      </c>
      <c r="BG198" t="s">
        <v>67</v>
      </c>
      <c r="BH198" t="s">
        <v>25</v>
      </c>
      <c r="BI198" t="s">
        <v>21</v>
      </c>
      <c r="BJ198" t="s">
        <v>36</v>
      </c>
      <c r="BK198" t="s">
        <v>167</v>
      </c>
      <c r="BM198" t="s">
        <v>50</v>
      </c>
      <c r="BN198" t="s">
        <v>28</v>
      </c>
    </row>
    <row r="199" spans="1:66" x14ac:dyDescent="0.25">
      <c r="A199" s="6">
        <v>313</v>
      </c>
      <c r="B199" s="2">
        <v>45127.664166666669</v>
      </c>
      <c r="C199" s="2">
        <v>45127.678090277775</v>
      </c>
      <c r="D199" t="s">
        <v>96</v>
      </c>
      <c r="E199">
        <v>100</v>
      </c>
      <c r="F199">
        <v>1203</v>
      </c>
      <c r="G199" t="b">
        <v>1</v>
      </c>
      <c r="H199" s="2">
        <v>45127.678101851852</v>
      </c>
      <c r="I199" t="s">
        <v>588</v>
      </c>
      <c r="J199" t="s">
        <v>197</v>
      </c>
      <c r="K199" t="s">
        <v>39</v>
      </c>
      <c r="L199">
        <f t="shared" si="3"/>
        <v>23</v>
      </c>
      <c r="M199" t="s">
        <v>218</v>
      </c>
      <c r="N199" s="3">
        <v>0.66388888888888886</v>
      </c>
      <c r="O199" s="7" t="s">
        <v>734</v>
      </c>
      <c r="P199" s="6">
        <v>70</v>
      </c>
      <c r="Q199" s="6">
        <v>0</v>
      </c>
      <c r="R199" s="6" t="s">
        <v>797</v>
      </c>
      <c r="T199" s="6">
        <v>1.31</v>
      </c>
      <c r="U199" s="6">
        <v>27.137499999999999</v>
      </c>
      <c r="V199" s="6">
        <v>77.224999999999994</v>
      </c>
      <c r="W199" s="6">
        <v>27.052499999999991</v>
      </c>
      <c r="X199" s="6">
        <v>651.26232215000005</v>
      </c>
      <c r="Y199" s="6">
        <v>3.1016691164999997</v>
      </c>
      <c r="Z199" t="s">
        <v>22</v>
      </c>
      <c r="AA199" t="s">
        <v>22</v>
      </c>
      <c r="AB199" t="s">
        <v>22</v>
      </c>
      <c r="AC199" t="s">
        <v>22</v>
      </c>
      <c r="AD199" t="s">
        <v>22</v>
      </c>
      <c r="AE199" t="s">
        <v>22</v>
      </c>
      <c r="AF199">
        <v>0</v>
      </c>
      <c r="AG199">
        <v>0</v>
      </c>
      <c r="AH199">
        <v>0</v>
      </c>
      <c r="AI199">
        <v>2</v>
      </c>
      <c r="AJ199">
        <v>2</v>
      </c>
      <c r="AK199">
        <v>115</v>
      </c>
      <c r="AL199">
        <v>8</v>
      </c>
      <c r="AM199">
        <v>144</v>
      </c>
      <c r="AN199">
        <v>46</v>
      </c>
      <c r="AO199">
        <v>91</v>
      </c>
      <c r="AP199">
        <v>7</v>
      </c>
      <c r="AQ199">
        <v>156</v>
      </c>
      <c r="AR199">
        <v>50</v>
      </c>
      <c r="AS199">
        <v>103</v>
      </c>
      <c r="AT199">
        <v>7.5</v>
      </c>
      <c r="AU199">
        <v>150</v>
      </c>
      <c r="AV199">
        <v>48</v>
      </c>
      <c r="AW199">
        <v>115</v>
      </c>
      <c r="AX199">
        <v>8</v>
      </c>
      <c r="AY199">
        <v>156</v>
      </c>
      <c r="AZ199">
        <v>50</v>
      </c>
      <c r="BA199">
        <v>9</v>
      </c>
      <c r="BB199">
        <v>5</v>
      </c>
      <c r="BC199">
        <v>5</v>
      </c>
      <c r="BD199">
        <v>9</v>
      </c>
      <c r="BE199">
        <v>8</v>
      </c>
      <c r="BF199">
        <v>3</v>
      </c>
      <c r="BG199" t="s">
        <v>67</v>
      </c>
      <c r="BH199" t="s">
        <v>41</v>
      </c>
      <c r="BI199" t="s">
        <v>49</v>
      </c>
      <c r="BJ199" t="s">
        <v>36</v>
      </c>
      <c r="BK199" t="s">
        <v>60</v>
      </c>
      <c r="BM199" t="s">
        <v>50</v>
      </c>
      <c r="BN199" t="s">
        <v>50</v>
      </c>
    </row>
    <row r="200" spans="1:66" hidden="1" x14ac:dyDescent="0.25">
      <c r="A200" s="6">
        <v>314</v>
      </c>
      <c r="B200" s="2">
        <v>45131.381678240738</v>
      </c>
      <c r="C200" s="2">
        <v>45131.464467592596</v>
      </c>
      <c r="D200" t="s">
        <v>129</v>
      </c>
      <c r="E200">
        <v>100</v>
      </c>
      <c r="F200">
        <v>7152</v>
      </c>
      <c r="G200" t="b">
        <v>1</v>
      </c>
      <c r="H200" s="2">
        <v>45131.464467592596</v>
      </c>
      <c r="I200" t="s">
        <v>589</v>
      </c>
      <c r="J200" t="s">
        <v>244</v>
      </c>
      <c r="K200" t="s">
        <v>56</v>
      </c>
      <c r="L200">
        <f>IF(AND(J200="SET5",K200="ID1"),25,IF(AND(J200="SET5",K200="ID2"),26,IF(AND(J200="SET5",K200="ID3"),27,IF(AND(J200="SET5",K200="ID4"),28,IF(AND(J200="SET5",K200="ID5"),29,IF(AND(J200="SET5",K200="ID6"),30,0))))))</f>
        <v>27</v>
      </c>
      <c r="M200" t="s">
        <v>590</v>
      </c>
      <c r="N200" s="3">
        <v>0.4513888888888889</v>
      </c>
      <c r="O200" s="7" t="s">
        <v>734</v>
      </c>
      <c r="P200" s="6">
        <v>55</v>
      </c>
      <c r="Q200" s="6">
        <v>0</v>
      </c>
      <c r="R200" s="6" t="s">
        <v>807</v>
      </c>
      <c r="T200" s="6">
        <v>1.2</v>
      </c>
      <c r="U200" s="6">
        <v>29.555000000000014</v>
      </c>
      <c r="V200" s="6">
        <v>68.259999999999991</v>
      </c>
      <c r="W200" s="6">
        <v>29.364999999999991</v>
      </c>
      <c r="X200" s="6">
        <v>572.46040204999997</v>
      </c>
      <c r="Y200" s="6">
        <v>6.9069230930000005</v>
      </c>
      <c r="Z200" t="s">
        <v>23</v>
      </c>
      <c r="AA200" t="s">
        <v>22</v>
      </c>
      <c r="AB200" t="s">
        <v>21</v>
      </c>
      <c r="AC200" t="s">
        <v>21</v>
      </c>
      <c r="AD200" t="s">
        <v>23</v>
      </c>
      <c r="AE200" t="s">
        <v>22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105</v>
      </c>
      <c r="AL200">
        <v>5</v>
      </c>
      <c r="AM200">
        <v>133</v>
      </c>
      <c r="AN200">
        <v>49</v>
      </c>
      <c r="AO200">
        <v>144</v>
      </c>
      <c r="AP200">
        <v>6</v>
      </c>
      <c r="AQ200">
        <v>111</v>
      </c>
      <c r="AR200">
        <v>50</v>
      </c>
      <c r="AS200">
        <v>124.5</v>
      </c>
      <c r="AT200">
        <v>5.5</v>
      </c>
      <c r="AU200">
        <v>122</v>
      </c>
      <c r="AV200">
        <v>49.5</v>
      </c>
      <c r="AW200">
        <v>144</v>
      </c>
      <c r="AX200">
        <v>6</v>
      </c>
      <c r="AY200">
        <v>133</v>
      </c>
      <c r="AZ200">
        <v>50</v>
      </c>
      <c r="BA200">
        <v>6</v>
      </c>
      <c r="BB200">
        <v>2</v>
      </c>
      <c r="BC200">
        <v>7</v>
      </c>
      <c r="BD200">
        <v>5</v>
      </c>
      <c r="BE200">
        <v>6</v>
      </c>
      <c r="BF200">
        <v>6</v>
      </c>
      <c r="BG200" t="s">
        <v>67</v>
      </c>
      <c r="BH200" t="s">
        <v>25</v>
      </c>
      <c r="BI200" t="s">
        <v>21</v>
      </c>
      <c r="BJ200" t="s">
        <v>26</v>
      </c>
      <c r="BM200" t="s">
        <v>26</v>
      </c>
      <c r="BN200" t="s">
        <v>26</v>
      </c>
    </row>
    <row r="201" spans="1:66" hidden="1" x14ac:dyDescent="0.25">
      <c r="A201" s="6">
        <v>315</v>
      </c>
      <c r="B201" s="2">
        <v>45131.38652777778</v>
      </c>
      <c r="C201" s="2">
        <v>45131.464467592596</v>
      </c>
      <c r="D201" t="s">
        <v>45</v>
      </c>
      <c r="E201">
        <v>100</v>
      </c>
      <c r="F201">
        <v>6733</v>
      </c>
      <c r="G201" t="b">
        <v>1</v>
      </c>
      <c r="H201" s="2">
        <v>45131.464467592596</v>
      </c>
      <c r="I201" t="s">
        <v>591</v>
      </c>
      <c r="J201" t="s">
        <v>244</v>
      </c>
      <c r="K201" t="s">
        <v>39</v>
      </c>
      <c r="L201">
        <f t="shared" ref="L201:L253" si="4">IF(AND(J201="SET5",K201="ID1"),25,IF(AND(J201="SET5",K201="ID2"),26,IF(AND(J201="SET5",K201="ID3"),27,IF(AND(J201="SET5",K201="ID4"),28,IF(AND(J201="SET5",K201="ID5"),29,IF(AND(J201="SET5",K201="ID6"),30,0))))))</f>
        <v>29</v>
      </c>
      <c r="M201" t="s">
        <v>250</v>
      </c>
      <c r="N201" s="3">
        <v>0.4513888888888889</v>
      </c>
      <c r="O201" s="7" t="s">
        <v>734</v>
      </c>
      <c r="P201" s="6">
        <v>55</v>
      </c>
      <c r="Q201" s="6">
        <v>0</v>
      </c>
      <c r="R201" s="6" t="s">
        <v>807</v>
      </c>
      <c r="T201" s="6">
        <v>1.31</v>
      </c>
      <c r="U201" s="6">
        <v>29.512500000000006</v>
      </c>
      <c r="V201" s="6">
        <v>67.774999999999991</v>
      </c>
      <c r="W201" s="6">
        <v>29.442499999999995</v>
      </c>
      <c r="X201" s="6">
        <v>572.46040204999997</v>
      </c>
      <c r="Y201" s="6">
        <v>6.9069230930000005</v>
      </c>
      <c r="Z201" t="s">
        <v>22</v>
      </c>
      <c r="AA201" t="s">
        <v>22</v>
      </c>
      <c r="AB201" t="s">
        <v>23</v>
      </c>
      <c r="AC201" t="s">
        <v>22</v>
      </c>
      <c r="AD201" t="s">
        <v>22</v>
      </c>
      <c r="AE201" t="s">
        <v>22</v>
      </c>
      <c r="AF201">
        <v>0</v>
      </c>
      <c r="AG201">
        <v>1</v>
      </c>
      <c r="AH201">
        <v>2</v>
      </c>
      <c r="AI201">
        <v>5</v>
      </c>
      <c r="AJ201">
        <v>4</v>
      </c>
      <c r="AK201">
        <v>66</v>
      </c>
      <c r="AL201">
        <v>6</v>
      </c>
      <c r="AM201">
        <v>142</v>
      </c>
      <c r="AN201">
        <v>39</v>
      </c>
      <c r="AO201">
        <v>158</v>
      </c>
      <c r="AP201">
        <v>6</v>
      </c>
      <c r="AQ201">
        <v>163</v>
      </c>
      <c r="AR201">
        <v>52</v>
      </c>
      <c r="AS201">
        <v>112</v>
      </c>
      <c r="AT201">
        <v>6</v>
      </c>
      <c r="AU201">
        <v>152.5</v>
      </c>
      <c r="AV201">
        <v>45.5</v>
      </c>
      <c r="AW201">
        <v>158</v>
      </c>
      <c r="AX201">
        <v>6</v>
      </c>
      <c r="AY201">
        <v>163</v>
      </c>
      <c r="AZ201">
        <v>52</v>
      </c>
      <c r="BA201">
        <v>7</v>
      </c>
      <c r="BB201">
        <v>1</v>
      </c>
      <c r="BC201">
        <v>5</v>
      </c>
      <c r="BD201">
        <v>4</v>
      </c>
      <c r="BE201">
        <v>6</v>
      </c>
      <c r="BF201">
        <v>4</v>
      </c>
      <c r="BG201" t="s">
        <v>24</v>
      </c>
      <c r="BH201" t="s">
        <v>41</v>
      </c>
      <c r="BI201" t="s">
        <v>21</v>
      </c>
      <c r="BJ201" t="s">
        <v>36</v>
      </c>
      <c r="BK201" t="s">
        <v>60</v>
      </c>
      <c r="BM201" t="s">
        <v>28</v>
      </c>
      <c r="BN201" t="s">
        <v>26</v>
      </c>
    </row>
    <row r="202" spans="1:66" hidden="1" x14ac:dyDescent="0.25">
      <c r="A202" s="6">
        <v>316</v>
      </c>
      <c r="B202" s="2">
        <v>45131.380555555559</v>
      </c>
      <c r="C202" s="2">
        <v>45131.464733796296</v>
      </c>
      <c r="D202" t="s">
        <v>51</v>
      </c>
      <c r="E202">
        <v>100</v>
      </c>
      <c r="F202">
        <v>7273</v>
      </c>
      <c r="G202" t="b">
        <v>1</v>
      </c>
      <c r="H202" s="2">
        <v>45131.464745370373</v>
      </c>
      <c r="I202" t="s">
        <v>592</v>
      </c>
      <c r="J202" t="s">
        <v>244</v>
      </c>
      <c r="K202" t="s">
        <v>30</v>
      </c>
      <c r="L202">
        <f t="shared" si="4"/>
        <v>30</v>
      </c>
      <c r="M202" t="s">
        <v>254</v>
      </c>
      <c r="N202" t="s">
        <v>593</v>
      </c>
      <c r="O202" s="7" t="s">
        <v>734</v>
      </c>
      <c r="P202" s="6">
        <v>55</v>
      </c>
      <c r="Q202" s="6">
        <v>0</v>
      </c>
      <c r="R202" s="6" t="s">
        <v>807</v>
      </c>
      <c r="T202" s="6">
        <v>0.98</v>
      </c>
      <c r="U202" s="6">
        <v>29.555000000000014</v>
      </c>
      <c r="V202" s="6">
        <v>68.259999999999991</v>
      </c>
      <c r="W202" s="6">
        <v>29.364999999999991</v>
      </c>
      <c r="X202" s="6">
        <v>572.46040204999997</v>
      </c>
      <c r="Y202" s="6">
        <v>6.9069230930000005</v>
      </c>
      <c r="Z202" t="s">
        <v>23</v>
      </c>
      <c r="AA202" t="s">
        <v>22</v>
      </c>
      <c r="AB202" t="s">
        <v>23</v>
      </c>
      <c r="AC202" t="s">
        <v>22</v>
      </c>
      <c r="AD202" t="s">
        <v>21</v>
      </c>
      <c r="AE202" t="s">
        <v>22</v>
      </c>
      <c r="AF202">
        <v>0</v>
      </c>
      <c r="AG202">
        <v>0</v>
      </c>
      <c r="AH202">
        <v>3</v>
      </c>
      <c r="AI202">
        <v>8</v>
      </c>
      <c r="AJ202">
        <v>3</v>
      </c>
      <c r="AK202">
        <v>144</v>
      </c>
      <c r="AL202">
        <v>7</v>
      </c>
      <c r="AM202">
        <v>143</v>
      </c>
      <c r="AN202">
        <v>48</v>
      </c>
      <c r="AO202">
        <v>97</v>
      </c>
      <c r="AP202">
        <v>8</v>
      </c>
      <c r="AQ202">
        <v>169</v>
      </c>
      <c r="AR202">
        <v>56</v>
      </c>
      <c r="AS202">
        <v>120.5</v>
      </c>
      <c r="AT202">
        <v>7.5</v>
      </c>
      <c r="AU202">
        <v>156</v>
      </c>
      <c r="AV202">
        <v>52</v>
      </c>
      <c r="AW202">
        <v>144</v>
      </c>
      <c r="AX202">
        <v>8</v>
      </c>
      <c r="AY202">
        <v>169</v>
      </c>
      <c r="AZ202">
        <v>56</v>
      </c>
      <c r="BA202">
        <v>7</v>
      </c>
      <c r="BB202">
        <v>2</v>
      </c>
      <c r="BC202">
        <v>8</v>
      </c>
      <c r="BD202">
        <v>6</v>
      </c>
      <c r="BE202">
        <v>10</v>
      </c>
      <c r="BF202">
        <v>4</v>
      </c>
      <c r="BG202" t="s">
        <v>67</v>
      </c>
      <c r="BH202" t="s">
        <v>41</v>
      </c>
      <c r="BI202" t="s">
        <v>22</v>
      </c>
      <c r="BJ202" t="s">
        <v>50</v>
      </c>
      <c r="BM202" t="s">
        <v>50</v>
      </c>
      <c r="BN202" t="s">
        <v>50</v>
      </c>
    </row>
    <row r="203" spans="1:66" hidden="1" x14ac:dyDescent="0.25">
      <c r="A203" s="6">
        <v>317</v>
      </c>
      <c r="B203" s="2">
        <v>45131.452013888891</v>
      </c>
      <c r="C203" s="2">
        <v>45131.465138888889</v>
      </c>
      <c r="D203" t="s">
        <v>594</v>
      </c>
      <c r="E203">
        <v>100</v>
      </c>
      <c r="F203">
        <v>1134</v>
      </c>
      <c r="G203" t="b">
        <v>1</v>
      </c>
      <c r="H203" s="2">
        <v>45131.465138888889</v>
      </c>
      <c r="I203" t="s">
        <v>595</v>
      </c>
      <c r="J203" t="s">
        <v>244</v>
      </c>
      <c r="K203" t="s">
        <v>47</v>
      </c>
      <c r="L203">
        <f t="shared" si="4"/>
        <v>25</v>
      </c>
      <c r="M203" t="s">
        <v>252</v>
      </c>
      <c r="N203" s="3">
        <v>0.4513888888888889</v>
      </c>
      <c r="O203" s="7" t="s">
        <v>734</v>
      </c>
      <c r="P203" s="6">
        <v>55</v>
      </c>
      <c r="Q203" s="6">
        <v>0</v>
      </c>
      <c r="R203" s="6" t="s">
        <v>807</v>
      </c>
      <c r="T203" s="6">
        <v>1.37</v>
      </c>
      <c r="U203" s="6">
        <v>29.47</v>
      </c>
      <c r="V203" s="6">
        <v>67.289999999999992</v>
      </c>
      <c r="W203" s="6">
        <v>29.520000000000003</v>
      </c>
      <c r="X203" s="6">
        <v>572.46040204999997</v>
      </c>
      <c r="Y203" s="6">
        <v>6.9069230930000005</v>
      </c>
      <c r="Z203" t="s">
        <v>21</v>
      </c>
      <c r="AA203" t="s">
        <v>22</v>
      </c>
      <c r="AB203" t="s">
        <v>49</v>
      </c>
      <c r="AC203" t="s">
        <v>21</v>
      </c>
      <c r="AD203" t="s">
        <v>22</v>
      </c>
      <c r="AE203" t="s">
        <v>23</v>
      </c>
      <c r="AF203">
        <v>0</v>
      </c>
      <c r="AG203">
        <v>0</v>
      </c>
      <c r="AH203">
        <v>6</v>
      </c>
      <c r="AI203">
        <v>7</v>
      </c>
      <c r="AJ203">
        <v>7</v>
      </c>
      <c r="AK203">
        <v>157</v>
      </c>
      <c r="AL203">
        <v>8</v>
      </c>
      <c r="AM203">
        <v>143</v>
      </c>
      <c r="AN203">
        <v>53</v>
      </c>
      <c r="AO203">
        <v>152</v>
      </c>
      <c r="AP203">
        <v>7</v>
      </c>
      <c r="AQ203">
        <v>142</v>
      </c>
      <c r="AR203">
        <v>51</v>
      </c>
      <c r="AS203">
        <v>154.5</v>
      </c>
      <c r="AT203">
        <v>7.5</v>
      </c>
      <c r="AU203">
        <v>142.5</v>
      </c>
      <c r="AV203">
        <v>52</v>
      </c>
      <c r="AW203">
        <v>157</v>
      </c>
      <c r="AX203">
        <v>8</v>
      </c>
      <c r="AY203">
        <v>143</v>
      </c>
      <c r="AZ203">
        <v>53</v>
      </c>
      <c r="BA203">
        <v>8</v>
      </c>
      <c r="BB203">
        <v>6</v>
      </c>
      <c r="BC203">
        <v>9</v>
      </c>
      <c r="BD203">
        <v>6</v>
      </c>
      <c r="BE203">
        <v>6</v>
      </c>
      <c r="BF203">
        <v>7</v>
      </c>
      <c r="BG203" t="s">
        <v>24</v>
      </c>
      <c r="BH203" t="s">
        <v>25</v>
      </c>
      <c r="BI203" t="s">
        <v>21</v>
      </c>
      <c r="BJ203" t="s">
        <v>34</v>
      </c>
      <c r="BK203" t="s">
        <v>60</v>
      </c>
      <c r="BM203" t="s">
        <v>27</v>
      </c>
      <c r="BN203" t="s">
        <v>28</v>
      </c>
    </row>
    <row r="204" spans="1:66" hidden="1" x14ac:dyDescent="0.25">
      <c r="A204" s="6">
        <v>318</v>
      </c>
      <c r="B204" s="2">
        <v>45131.381388888891</v>
      </c>
      <c r="C204" s="2">
        <v>45131.465219907404</v>
      </c>
      <c r="D204" t="s">
        <v>51</v>
      </c>
      <c r="E204">
        <v>100</v>
      </c>
      <c r="F204">
        <v>7242</v>
      </c>
      <c r="G204" t="b">
        <v>1</v>
      </c>
      <c r="H204" s="2">
        <v>45131.465219907404</v>
      </c>
      <c r="I204" t="s">
        <v>596</v>
      </c>
      <c r="J204" t="s">
        <v>244</v>
      </c>
      <c r="K204" t="s">
        <v>19</v>
      </c>
      <c r="L204">
        <f t="shared" si="4"/>
        <v>26</v>
      </c>
      <c r="M204" t="s">
        <v>256</v>
      </c>
      <c r="N204" s="3">
        <v>0.45208333333333334</v>
      </c>
      <c r="O204" s="7" t="s">
        <v>734</v>
      </c>
      <c r="P204" s="6">
        <v>55</v>
      </c>
      <c r="Q204" s="6">
        <v>0</v>
      </c>
      <c r="R204" s="6" t="s">
        <v>807</v>
      </c>
      <c r="T204" s="6">
        <v>0.85</v>
      </c>
      <c r="U204" s="6">
        <v>29.512500000000006</v>
      </c>
      <c r="V204" s="6">
        <v>67.774999999999991</v>
      </c>
      <c r="W204" s="6">
        <v>29.442499999999995</v>
      </c>
      <c r="X204" s="6">
        <v>572.46040204999997</v>
      </c>
      <c r="Y204" s="6">
        <v>6.9069230930000005</v>
      </c>
      <c r="Z204" t="s">
        <v>21</v>
      </c>
      <c r="AA204" t="s">
        <v>22</v>
      </c>
      <c r="AB204" t="s">
        <v>21</v>
      </c>
      <c r="AC204" t="s">
        <v>22</v>
      </c>
      <c r="AD204" t="s">
        <v>22</v>
      </c>
      <c r="AE204" t="s">
        <v>22</v>
      </c>
      <c r="AF204">
        <v>0</v>
      </c>
      <c r="AG204">
        <v>0</v>
      </c>
      <c r="AH204">
        <v>1</v>
      </c>
      <c r="AI204">
        <v>1</v>
      </c>
      <c r="AJ204">
        <v>1</v>
      </c>
      <c r="AK204">
        <v>133</v>
      </c>
      <c r="AL204">
        <v>6</v>
      </c>
      <c r="AM204">
        <v>196</v>
      </c>
      <c r="AN204">
        <v>42</v>
      </c>
      <c r="AO204">
        <v>120</v>
      </c>
      <c r="AP204">
        <v>5</v>
      </c>
      <c r="AQ204">
        <v>179</v>
      </c>
      <c r="AR204">
        <v>44</v>
      </c>
      <c r="AS204">
        <v>126.5</v>
      </c>
      <c r="AT204">
        <v>5.5</v>
      </c>
      <c r="AU204">
        <v>187.5</v>
      </c>
      <c r="AV204">
        <v>43</v>
      </c>
      <c r="AW204">
        <v>133</v>
      </c>
      <c r="AX204">
        <v>6</v>
      </c>
      <c r="AY204">
        <v>196</v>
      </c>
      <c r="AZ204">
        <v>44</v>
      </c>
      <c r="BA204">
        <v>7</v>
      </c>
      <c r="BB204">
        <v>5</v>
      </c>
      <c r="BC204">
        <v>5</v>
      </c>
      <c r="BD204">
        <v>6</v>
      </c>
      <c r="BE204">
        <v>8</v>
      </c>
      <c r="BF204">
        <v>6</v>
      </c>
      <c r="BG204" t="s">
        <v>32</v>
      </c>
      <c r="BH204" t="s">
        <v>41</v>
      </c>
      <c r="BI204" t="s">
        <v>23</v>
      </c>
      <c r="BJ204" t="s">
        <v>36</v>
      </c>
      <c r="BK204" t="s">
        <v>60</v>
      </c>
      <c r="BM204" t="s">
        <v>28</v>
      </c>
      <c r="BN204" t="s">
        <v>28</v>
      </c>
    </row>
    <row r="205" spans="1:66" hidden="1" x14ac:dyDescent="0.25">
      <c r="A205" s="6">
        <v>319</v>
      </c>
      <c r="B205" s="2">
        <v>45131.447847222225</v>
      </c>
      <c r="C205" s="2">
        <v>45131.465983796297</v>
      </c>
      <c r="D205" t="s">
        <v>246</v>
      </c>
      <c r="E205">
        <v>100</v>
      </c>
      <c r="F205">
        <v>1567</v>
      </c>
      <c r="G205" t="b">
        <v>1</v>
      </c>
      <c r="H205" s="2">
        <v>45131.465983796297</v>
      </c>
      <c r="I205" t="s">
        <v>597</v>
      </c>
      <c r="J205" t="s">
        <v>244</v>
      </c>
      <c r="K205" t="s">
        <v>53</v>
      </c>
      <c r="L205">
        <f t="shared" si="4"/>
        <v>28</v>
      </c>
      <c r="M205" t="s">
        <v>248</v>
      </c>
      <c r="N205" s="3">
        <v>0.4513888888888889</v>
      </c>
      <c r="O205" s="7" t="s">
        <v>734</v>
      </c>
      <c r="P205" s="6">
        <v>55</v>
      </c>
      <c r="Q205" s="6">
        <v>0</v>
      </c>
      <c r="R205" s="6" t="s">
        <v>807</v>
      </c>
      <c r="T205" s="6">
        <v>0.86</v>
      </c>
      <c r="U205" s="6">
        <v>29.47</v>
      </c>
      <c r="V205" s="6">
        <v>67.289999999999992</v>
      </c>
      <c r="W205" s="6">
        <v>29.520000000000003</v>
      </c>
      <c r="X205" s="6">
        <v>572.46040204999997</v>
      </c>
      <c r="Y205" s="6">
        <v>6.9069230930000005</v>
      </c>
      <c r="Z205" t="s">
        <v>22</v>
      </c>
      <c r="AA205" t="s">
        <v>22</v>
      </c>
      <c r="AB205" t="s">
        <v>21</v>
      </c>
      <c r="AC205" t="s">
        <v>22</v>
      </c>
      <c r="AD205" t="s">
        <v>22</v>
      </c>
      <c r="AE205" t="s">
        <v>22</v>
      </c>
      <c r="AF205">
        <v>0</v>
      </c>
      <c r="AG205">
        <v>0</v>
      </c>
      <c r="AH205">
        <v>0</v>
      </c>
      <c r="AI205">
        <v>3</v>
      </c>
      <c r="AJ205">
        <v>3</v>
      </c>
      <c r="AK205">
        <v>134</v>
      </c>
      <c r="AL205">
        <v>6</v>
      </c>
      <c r="AM205">
        <v>182</v>
      </c>
      <c r="AN205">
        <v>44</v>
      </c>
      <c r="AO205">
        <v>168</v>
      </c>
      <c r="AP205">
        <v>7</v>
      </c>
      <c r="AQ205">
        <v>182</v>
      </c>
      <c r="AR205">
        <v>51</v>
      </c>
      <c r="AS205">
        <v>151</v>
      </c>
      <c r="AT205">
        <v>6.5</v>
      </c>
      <c r="AU205">
        <v>182</v>
      </c>
      <c r="AV205">
        <v>47.5</v>
      </c>
      <c r="AW205">
        <v>168</v>
      </c>
      <c r="AX205">
        <v>7</v>
      </c>
      <c r="AY205">
        <v>182</v>
      </c>
      <c r="AZ205">
        <v>51</v>
      </c>
      <c r="BA205">
        <v>2</v>
      </c>
      <c r="BB205">
        <v>0</v>
      </c>
      <c r="BC205">
        <v>2</v>
      </c>
      <c r="BD205">
        <v>8</v>
      </c>
      <c r="BE205">
        <v>2</v>
      </c>
      <c r="BF205">
        <v>0</v>
      </c>
      <c r="BG205" t="s">
        <v>67</v>
      </c>
      <c r="BH205" t="s">
        <v>41</v>
      </c>
      <c r="BI205" t="s">
        <v>22</v>
      </c>
      <c r="BJ205" t="s">
        <v>50</v>
      </c>
      <c r="BM205" t="s">
        <v>27</v>
      </c>
      <c r="BN205" t="s">
        <v>50</v>
      </c>
    </row>
    <row r="206" spans="1:66" hidden="1" x14ac:dyDescent="0.25">
      <c r="A206" s="6">
        <v>320</v>
      </c>
      <c r="B206" s="2">
        <v>45131.46802083333</v>
      </c>
      <c r="C206" s="2">
        <v>45131.48810185185</v>
      </c>
      <c r="D206" t="s">
        <v>129</v>
      </c>
      <c r="E206">
        <v>100</v>
      </c>
      <c r="F206">
        <v>1734</v>
      </c>
      <c r="G206" t="b">
        <v>1</v>
      </c>
      <c r="H206" s="2">
        <v>45131.48810185185</v>
      </c>
      <c r="I206" t="s">
        <v>598</v>
      </c>
      <c r="J206" t="s">
        <v>244</v>
      </c>
      <c r="K206" t="s">
        <v>19</v>
      </c>
      <c r="L206">
        <f t="shared" si="4"/>
        <v>26</v>
      </c>
      <c r="M206" t="s">
        <v>256</v>
      </c>
      <c r="N206" t="s">
        <v>599</v>
      </c>
      <c r="O206" s="7" t="s">
        <v>734</v>
      </c>
      <c r="P206" s="6">
        <v>70</v>
      </c>
      <c r="Q206" s="6">
        <v>0</v>
      </c>
      <c r="R206" s="6" t="s">
        <v>827</v>
      </c>
      <c r="T206" s="6">
        <v>0.85</v>
      </c>
      <c r="U206" s="6">
        <v>29.752499999999994</v>
      </c>
      <c r="V206" s="6">
        <v>65.504999999999995</v>
      </c>
      <c r="W206" s="6">
        <v>29.68</v>
      </c>
      <c r="X206" s="6">
        <v>620.49289330000011</v>
      </c>
      <c r="Y206" s="6">
        <v>7.446211837499999</v>
      </c>
      <c r="Z206" t="s">
        <v>49</v>
      </c>
      <c r="AA206" t="s">
        <v>21</v>
      </c>
      <c r="AB206" t="s">
        <v>21</v>
      </c>
      <c r="AC206" t="s">
        <v>22</v>
      </c>
      <c r="AD206" t="s">
        <v>21</v>
      </c>
      <c r="AE206" t="s">
        <v>22</v>
      </c>
      <c r="AF206">
        <v>0</v>
      </c>
      <c r="AG206">
        <v>1</v>
      </c>
      <c r="AH206">
        <v>3</v>
      </c>
      <c r="AI206">
        <v>1</v>
      </c>
      <c r="AJ206">
        <v>1</v>
      </c>
      <c r="AK206">
        <v>137</v>
      </c>
      <c r="AL206">
        <v>6</v>
      </c>
      <c r="AM206">
        <v>129</v>
      </c>
      <c r="AN206">
        <v>46</v>
      </c>
      <c r="AO206">
        <v>138</v>
      </c>
      <c r="AP206">
        <v>7</v>
      </c>
      <c r="AQ206">
        <v>133</v>
      </c>
      <c r="AR206">
        <v>42</v>
      </c>
      <c r="AS206">
        <v>137.5</v>
      </c>
      <c r="AT206">
        <v>6.5</v>
      </c>
      <c r="AU206">
        <v>131</v>
      </c>
      <c r="AV206">
        <v>44</v>
      </c>
      <c r="AW206">
        <v>138</v>
      </c>
      <c r="AX206">
        <v>7</v>
      </c>
      <c r="AY206">
        <v>133</v>
      </c>
      <c r="AZ206">
        <v>46</v>
      </c>
      <c r="BA206">
        <v>8</v>
      </c>
      <c r="BB206">
        <v>2</v>
      </c>
      <c r="BC206">
        <v>5</v>
      </c>
      <c r="BD206">
        <v>6</v>
      </c>
      <c r="BE206">
        <v>7</v>
      </c>
      <c r="BF206">
        <v>8</v>
      </c>
      <c r="BG206" t="s">
        <v>67</v>
      </c>
      <c r="BH206" t="s">
        <v>41</v>
      </c>
      <c r="BI206" t="s">
        <v>40</v>
      </c>
      <c r="BJ206" t="s">
        <v>42</v>
      </c>
      <c r="BK206" t="s">
        <v>60</v>
      </c>
      <c r="BM206" t="s">
        <v>28</v>
      </c>
      <c r="BN206" t="s">
        <v>36</v>
      </c>
    </row>
    <row r="207" spans="1:66" hidden="1" x14ac:dyDescent="0.25">
      <c r="A207" s="6">
        <v>321</v>
      </c>
      <c r="B207" s="2">
        <v>45131.472812499997</v>
      </c>
      <c r="C207" s="2">
        <v>45131.491481481484</v>
      </c>
      <c r="D207" t="s">
        <v>96</v>
      </c>
      <c r="E207">
        <v>100</v>
      </c>
      <c r="F207">
        <v>1612</v>
      </c>
      <c r="G207" t="b">
        <v>1</v>
      </c>
      <c r="H207" s="2">
        <v>45131.491493055553</v>
      </c>
      <c r="I207" t="s">
        <v>600</v>
      </c>
      <c r="J207" t="s">
        <v>244</v>
      </c>
      <c r="K207" t="s">
        <v>56</v>
      </c>
      <c r="L207">
        <f t="shared" si="4"/>
        <v>27</v>
      </c>
      <c r="M207" t="s">
        <v>590</v>
      </c>
      <c r="N207" s="3">
        <v>0.47916666666666669</v>
      </c>
      <c r="O207" s="7" t="s">
        <v>734</v>
      </c>
      <c r="P207" s="6">
        <v>70</v>
      </c>
      <c r="Q207" s="6">
        <v>0</v>
      </c>
      <c r="R207" s="6" t="s">
        <v>827</v>
      </c>
      <c r="T207" s="6">
        <v>1.2</v>
      </c>
      <c r="U207" s="6">
        <v>29.769999999999992</v>
      </c>
      <c r="V207" s="6">
        <v>66.150000000000006</v>
      </c>
      <c r="W207" s="6">
        <v>29.560000000000009</v>
      </c>
      <c r="X207" s="6">
        <v>620.49289330000011</v>
      </c>
      <c r="Y207" s="6">
        <v>7.446211837499999</v>
      </c>
      <c r="Z207" t="s">
        <v>23</v>
      </c>
      <c r="AA207" t="s">
        <v>22</v>
      </c>
      <c r="AB207" t="s">
        <v>22</v>
      </c>
      <c r="AC207" t="s">
        <v>22</v>
      </c>
      <c r="AD207" t="s">
        <v>22</v>
      </c>
      <c r="AE207" t="s">
        <v>21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112</v>
      </c>
      <c r="AL207">
        <v>7</v>
      </c>
      <c r="AM207">
        <v>143</v>
      </c>
      <c r="AN207">
        <v>58</v>
      </c>
      <c r="AO207">
        <v>144</v>
      </c>
      <c r="AP207">
        <v>6</v>
      </c>
      <c r="AQ207">
        <v>132</v>
      </c>
      <c r="AR207">
        <v>55</v>
      </c>
      <c r="AS207">
        <v>128</v>
      </c>
      <c r="AT207">
        <v>6.5</v>
      </c>
      <c r="AU207">
        <v>137.5</v>
      </c>
      <c r="AV207">
        <v>56.5</v>
      </c>
      <c r="AW207">
        <v>144</v>
      </c>
      <c r="AX207">
        <v>7</v>
      </c>
      <c r="AY207">
        <v>143</v>
      </c>
      <c r="AZ207">
        <v>58</v>
      </c>
      <c r="BA207">
        <v>7</v>
      </c>
      <c r="BB207">
        <v>0</v>
      </c>
      <c r="BC207">
        <v>7</v>
      </c>
      <c r="BD207">
        <v>5</v>
      </c>
      <c r="BE207">
        <v>6</v>
      </c>
      <c r="BF207">
        <v>2</v>
      </c>
      <c r="BG207" t="s">
        <v>67</v>
      </c>
      <c r="BH207" t="s">
        <v>41</v>
      </c>
      <c r="BI207" t="s">
        <v>23</v>
      </c>
      <c r="BJ207" t="s">
        <v>36</v>
      </c>
      <c r="BK207" t="s">
        <v>60</v>
      </c>
      <c r="BM207" t="s">
        <v>26</v>
      </c>
      <c r="BN207" t="s">
        <v>26</v>
      </c>
    </row>
    <row r="208" spans="1:66" hidden="1" x14ac:dyDescent="0.25">
      <c r="A208" s="6">
        <v>322</v>
      </c>
      <c r="B208" s="2">
        <v>45131.479571759257</v>
      </c>
      <c r="C208" s="2">
        <v>45131.49150462963</v>
      </c>
      <c r="D208" t="s">
        <v>51</v>
      </c>
      <c r="E208">
        <v>100</v>
      </c>
      <c r="F208">
        <v>1030</v>
      </c>
      <c r="G208" t="b">
        <v>1</v>
      </c>
      <c r="H208" s="2">
        <v>45131.49150462963</v>
      </c>
      <c r="I208" t="s">
        <v>601</v>
      </c>
      <c r="J208" t="s">
        <v>244</v>
      </c>
      <c r="K208" t="s">
        <v>30</v>
      </c>
      <c r="L208">
        <f t="shared" si="4"/>
        <v>30</v>
      </c>
      <c r="M208" t="s">
        <v>254</v>
      </c>
      <c r="N208" t="s">
        <v>602</v>
      </c>
      <c r="O208" s="7" t="s">
        <v>734</v>
      </c>
      <c r="P208" s="6">
        <v>70</v>
      </c>
      <c r="Q208" s="6">
        <v>0</v>
      </c>
      <c r="R208" s="6" t="s">
        <v>827</v>
      </c>
      <c r="T208" s="6">
        <v>0.98</v>
      </c>
      <c r="U208" s="6">
        <v>29.769999999999992</v>
      </c>
      <c r="V208" s="6">
        <v>66.150000000000006</v>
      </c>
      <c r="W208" s="6">
        <v>29.560000000000009</v>
      </c>
      <c r="X208" s="6">
        <v>620.49289330000011</v>
      </c>
      <c r="Y208" s="6">
        <v>7.446211837499999</v>
      </c>
      <c r="Z208" t="s">
        <v>22</v>
      </c>
      <c r="AA208" t="s">
        <v>22</v>
      </c>
      <c r="AB208" t="s">
        <v>21</v>
      </c>
      <c r="AC208" t="s">
        <v>22</v>
      </c>
      <c r="AD208" t="s">
        <v>22</v>
      </c>
      <c r="AE208" t="s">
        <v>22</v>
      </c>
      <c r="AF208">
        <v>0</v>
      </c>
      <c r="AG208">
        <v>0</v>
      </c>
      <c r="AH208">
        <v>5</v>
      </c>
      <c r="AI208">
        <v>8</v>
      </c>
      <c r="AJ208">
        <v>4</v>
      </c>
      <c r="AK208">
        <v>165</v>
      </c>
      <c r="AL208">
        <v>7</v>
      </c>
      <c r="AM208">
        <v>196</v>
      </c>
      <c r="AN208">
        <v>59</v>
      </c>
      <c r="AO208">
        <v>164</v>
      </c>
      <c r="AP208">
        <v>6</v>
      </c>
      <c r="AQ208">
        <v>169</v>
      </c>
      <c r="AR208">
        <v>58</v>
      </c>
      <c r="AS208">
        <v>164.5</v>
      </c>
      <c r="AT208">
        <v>6.5</v>
      </c>
      <c r="AU208">
        <v>182.5</v>
      </c>
      <c r="AV208">
        <v>58.5</v>
      </c>
      <c r="AW208">
        <v>165</v>
      </c>
      <c r="AX208">
        <v>7</v>
      </c>
      <c r="AY208">
        <v>196</v>
      </c>
      <c r="AZ208">
        <v>59</v>
      </c>
      <c r="BA208">
        <v>7</v>
      </c>
      <c r="BB208">
        <v>3</v>
      </c>
      <c r="BC208">
        <v>7</v>
      </c>
      <c r="BD208">
        <v>6</v>
      </c>
      <c r="BE208">
        <v>9</v>
      </c>
      <c r="BF208">
        <v>5</v>
      </c>
      <c r="BG208" t="s">
        <v>32</v>
      </c>
      <c r="BH208" t="s">
        <v>41</v>
      </c>
      <c r="BI208" t="s">
        <v>21</v>
      </c>
      <c r="BJ208" t="s">
        <v>28</v>
      </c>
      <c r="BM208" t="s">
        <v>50</v>
      </c>
      <c r="BN208" t="s">
        <v>50</v>
      </c>
    </row>
    <row r="209" spans="1:66" hidden="1" x14ac:dyDescent="0.25">
      <c r="A209" s="6">
        <v>323</v>
      </c>
      <c r="B209" s="9">
        <v>45131.476342592592</v>
      </c>
      <c r="C209" s="9">
        <v>45131.491805555554</v>
      </c>
      <c r="D209" s="10" t="s">
        <v>594</v>
      </c>
      <c r="E209" s="10">
        <v>100</v>
      </c>
      <c r="F209" s="10">
        <v>1335</v>
      </c>
      <c r="G209" s="10" t="b">
        <v>1</v>
      </c>
      <c r="H209" s="9">
        <v>45131.491805555554</v>
      </c>
      <c r="I209" s="10" t="s">
        <v>603</v>
      </c>
      <c r="J209" s="10" t="s">
        <v>244</v>
      </c>
      <c r="K209" s="10" t="s">
        <v>47</v>
      </c>
      <c r="L209">
        <f t="shared" si="4"/>
        <v>25</v>
      </c>
      <c r="M209" s="10" t="s">
        <v>252</v>
      </c>
      <c r="N209" s="11">
        <v>0.47916666666666669</v>
      </c>
      <c r="O209" s="12" t="s">
        <v>734</v>
      </c>
      <c r="P209" s="13">
        <v>70</v>
      </c>
      <c r="Q209" s="13">
        <v>0</v>
      </c>
      <c r="R209" s="6" t="s">
        <v>827</v>
      </c>
      <c r="S209" s="13"/>
      <c r="T209" s="6">
        <v>1.37</v>
      </c>
      <c r="U209" s="13">
        <v>29.734999999999996</v>
      </c>
      <c r="V209" s="13">
        <v>64.86</v>
      </c>
      <c r="W209" s="13">
        <v>29.799999999999994</v>
      </c>
      <c r="X209" s="6">
        <v>620.49289330000011</v>
      </c>
      <c r="Y209" s="6">
        <v>7.446211837499999</v>
      </c>
      <c r="Z209" s="10" t="s">
        <v>21</v>
      </c>
      <c r="AA209" s="10" t="s">
        <v>22</v>
      </c>
      <c r="AB209" s="10" t="s">
        <v>23</v>
      </c>
      <c r="AC209" s="10" t="s">
        <v>21</v>
      </c>
      <c r="AD209" s="10" t="s">
        <v>22</v>
      </c>
      <c r="AE209" s="10" t="s">
        <v>23</v>
      </c>
      <c r="AF209" s="10">
        <v>0</v>
      </c>
      <c r="AG209" s="10">
        <v>0</v>
      </c>
      <c r="AH209" s="10">
        <v>6</v>
      </c>
      <c r="AI209" s="10">
        <v>6</v>
      </c>
      <c r="AJ209" s="10">
        <v>6</v>
      </c>
      <c r="AK209" s="10">
        <v>76</v>
      </c>
      <c r="AL209" s="10">
        <v>8</v>
      </c>
      <c r="AM209" s="10">
        <v>178</v>
      </c>
      <c r="AN209" s="10">
        <v>48</v>
      </c>
      <c r="AO209" s="10">
        <v>76</v>
      </c>
      <c r="AP209" s="10">
        <v>6</v>
      </c>
      <c r="AQ209" s="10">
        <v>126</v>
      </c>
      <c r="AR209" s="10">
        <v>52</v>
      </c>
      <c r="AS209">
        <v>76</v>
      </c>
      <c r="AT209">
        <v>7</v>
      </c>
      <c r="AU209">
        <v>152</v>
      </c>
      <c r="AV209">
        <v>50</v>
      </c>
      <c r="AW209">
        <v>76</v>
      </c>
      <c r="AX209">
        <v>8</v>
      </c>
      <c r="AY209">
        <v>178</v>
      </c>
      <c r="AZ209">
        <v>52</v>
      </c>
      <c r="BA209" s="10">
        <v>8</v>
      </c>
      <c r="BB209" s="10">
        <v>0</v>
      </c>
      <c r="BC209" s="10">
        <v>8</v>
      </c>
      <c r="BD209" s="10">
        <v>4</v>
      </c>
      <c r="BE209" s="10">
        <v>6</v>
      </c>
      <c r="BF209" s="10">
        <v>7</v>
      </c>
      <c r="BG209" s="10" t="s">
        <v>135</v>
      </c>
      <c r="BH209" s="10" t="s">
        <v>25</v>
      </c>
      <c r="BI209" s="10" t="s">
        <v>23</v>
      </c>
      <c r="BJ209" s="10" t="s">
        <v>34</v>
      </c>
      <c r="BK209" s="10" t="s">
        <v>60</v>
      </c>
      <c r="BL209" s="10"/>
      <c r="BM209" s="10" t="s">
        <v>27</v>
      </c>
      <c r="BN209" s="10" t="s">
        <v>26</v>
      </c>
    </row>
    <row r="210" spans="1:66" hidden="1" x14ac:dyDescent="0.25">
      <c r="A210" s="6">
        <v>324</v>
      </c>
      <c r="B210" s="2">
        <v>45131.479953703703</v>
      </c>
      <c r="C210" s="2">
        <v>45131.493414351855</v>
      </c>
      <c r="D210" t="s">
        <v>57</v>
      </c>
      <c r="E210">
        <v>100</v>
      </c>
      <c r="F210">
        <v>1162</v>
      </c>
      <c r="G210" t="b">
        <v>1</v>
      </c>
      <c r="H210" s="2">
        <v>45131.493414351855</v>
      </c>
      <c r="I210" t="s">
        <v>604</v>
      </c>
      <c r="J210" t="s">
        <v>244</v>
      </c>
      <c r="K210" t="s">
        <v>39</v>
      </c>
      <c r="L210">
        <f t="shared" si="4"/>
        <v>29</v>
      </c>
      <c r="M210" t="s">
        <v>250</v>
      </c>
      <c r="N210" s="3">
        <v>0.47986111111111113</v>
      </c>
      <c r="O210" s="7" t="s">
        <v>734</v>
      </c>
      <c r="P210" s="6">
        <v>70</v>
      </c>
      <c r="Q210" s="6">
        <v>0</v>
      </c>
      <c r="R210" s="6" t="s">
        <v>827</v>
      </c>
      <c r="T210" s="6">
        <v>1.31</v>
      </c>
      <c r="U210" s="6">
        <v>29.752499999999994</v>
      </c>
      <c r="V210" s="6">
        <v>65.504999999999995</v>
      </c>
      <c r="W210" s="6">
        <v>29.68</v>
      </c>
      <c r="X210" s="6">
        <v>620.49289330000011</v>
      </c>
      <c r="Y210" s="6">
        <v>7.446211837499999</v>
      </c>
      <c r="Z210" t="s">
        <v>22</v>
      </c>
      <c r="AA210" t="s">
        <v>22</v>
      </c>
      <c r="AB210" t="s">
        <v>21</v>
      </c>
      <c r="AC210" t="s">
        <v>22</v>
      </c>
      <c r="AD210" t="s">
        <v>22</v>
      </c>
      <c r="AE210" t="s">
        <v>22</v>
      </c>
      <c r="AF210">
        <v>1</v>
      </c>
      <c r="AG210">
        <v>3</v>
      </c>
      <c r="AH210">
        <v>2</v>
      </c>
      <c r="AI210">
        <v>2</v>
      </c>
      <c r="AJ210">
        <v>1</v>
      </c>
      <c r="AK210">
        <v>100</v>
      </c>
      <c r="AL210">
        <v>8</v>
      </c>
      <c r="AM210">
        <v>89</v>
      </c>
      <c r="AN210">
        <v>49</v>
      </c>
      <c r="AO210">
        <v>144</v>
      </c>
      <c r="AP210">
        <v>6</v>
      </c>
      <c r="AQ210">
        <v>196</v>
      </c>
      <c r="AR210">
        <v>61</v>
      </c>
      <c r="AS210">
        <v>122</v>
      </c>
      <c r="AT210">
        <v>7</v>
      </c>
      <c r="AU210">
        <v>142.5</v>
      </c>
      <c r="AV210">
        <v>55</v>
      </c>
      <c r="AW210">
        <v>144</v>
      </c>
      <c r="AX210">
        <v>8</v>
      </c>
      <c r="AY210">
        <v>196</v>
      </c>
      <c r="AZ210">
        <v>61</v>
      </c>
      <c r="BA210">
        <v>6</v>
      </c>
      <c r="BB210">
        <v>1</v>
      </c>
      <c r="BC210">
        <v>5</v>
      </c>
      <c r="BD210">
        <v>3</v>
      </c>
      <c r="BE210">
        <v>4</v>
      </c>
      <c r="BF210">
        <v>2</v>
      </c>
      <c r="BG210" t="s">
        <v>67</v>
      </c>
      <c r="BH210" t="s">
        <v>41</v>
      </c>
      <c r="BI210" t="s">
        <v>23</v>
      </c>
      <c r="BJ210" t="s">
        <v>36</v>
      </c>
      <c r="BK210" t="s">
        <v>60</v>
      </c>
      <c r="BM210" t="s">
        <v>28</v>
      </c>
      <c r="BN210" t="s">
        <v>36</v>
      </c>
    </row>
    <row r="211" spans="1:66" hidden="1" x14ac:dyDescent="0.25">
      <c r="A211" s="6">
        <v>325</v>
      </c>
      <c r="B211" s="2">
        <v>45131.47552083333</v>
      </c>
      <c r="C211" s="2">
        <v>45131.493472222224</v>
      </c>
      <c r="D211" t="s">
        <v>246</v>
      </c>
      <c r="E211">
        <v>100</v>
      </c>
      <c r="F211">
        <v>1550</v>
      </c>
      <c r="G211" t="b">
        <v>1</v>
      </c>
      <c r="H211" s="2">
        <v>45131.493472222224</v>
      </c>
      <c r="I211" t="s">
        <v>605</v>
      </c>
      <c r="J211" t="s">
        <v>244</v>
      </c>
      <c r="K211" t="s">
        <v>53</v>
      </c>
      <c r="L211">
        <f t="shared" si="4"/>
        <v>28</v>
      </c>
      <c r="M211" t="s">
        <v>248</v>
      </c>
      <c r="N211" s="3">
        <v>0.47916666666666669</v>
      </c>
      <c r="O211" s="7" t="s">
        <v>734</v>
      </c>
      <c r="P211" s="6">
        <v>70</v>
      </c>
      <c r="Q211" s="6">
        <v>0</v>
      </c>
      <c r="R211" s="6" t="s">
        <v>827</v>
      </c>
      <c r="T211" s="6">
        <v>0.86</v>
      </c>
      <c r="U211" s="6">
        <v>29.734999999999996</v>
      </c>
      <c r="V211" s="6">
        <v>64.86</v>
      </c>
      <c r="W211" s="6">
        <v>29.799999999999994</v>
      </c>
      <c r="X211" s="6">
        <v>620.49289330000011</v>
      </c>
      <c r="Y211" s="6">
        <v>7.446211837499999</v>
      </c>
      <c r="Z211" t="s">
        <v>22</v>
      </c>
      <c r="AA211" t="s">
        <v>22</v>
      </c>
      <c r="AB211" t="s">
        <v>21</v>
      </c>
      <c r="AC211" t="s">
        <v>22</v>
      </c>
      <c r="AD211" t="s">
        <v>22</v>
      </c>
      <c r="AE211" t="s">
        <v>22</v>
      </c>
      <c r="AF211">
        <v>0</v>
      </c>
      <c r="AG211">
        <v>0</v>
      </c>
      <c r="AH211">
        <v>0</v>
      </c>
      <c r="AI211">
        <v>2</v>
      </c>
      <c r="AJ211">
        <v>1</v>
      </c>
      <c r="AK211">
        <v>158</v>
      </c>
      <c r="AL211">
        <v>5</v>
      </c>
      <c r="AM211">
        <v>137</v>
      </c>
      <c r="AN211">
        <v>51</v>
      </c>
      <c r="AO211">
        <v>143</v>
      </c>
      <c r="AP211">
        <v>8</v>
      </c>
      <c r="AQ211">
        <v>182</v>
      </c>
      <c r="AR211">
        <v>54</v>
      </c>
      <c r="AS211">
        <v>150.5</v>
      </c>
      <c r="AT211">
        <v>6.5</v>
      </c>
      <c r="AU211">
        <v>159.5</v>
      </c>
      <c r="AV211">
        <v>52.5</v>
      </c>
      <c r="AW211">
        <v>158</v>
      </c>
      <c r="AX211">
        <v>8</v>
      </c>
      <c r="AY211">
        <v>182</v>
      </c>
      <c r="AZ211">
        <v>54</v>
      </c>
      <c r="BA211">
        <v>1</v>
      </c>
      <c r="BB211">
        <v>0</v>
      </c>
      <c r="BC211">
        <v>1</v>
      </c>
      <c r="BD211">
        <v>8</v>
      </c>
      <c r="BE211">
        <v>2</v>
      </c>
      <c r="BF211">
        <v>0</v>
      </c>
      <c r="BG211" t="s">
        <v>67</v>
      </c>
      <c r="BH211" t="s">
        <v>25</v>
      </c>
      <c r="BI211" t="s">
        <v>22</v>
      </c>
      <c r="BJ211" t="s">
        <v>50</v>
      </c>
      <c r="BM211" t="s">
        <v>27</v>
      </c>
      <c r="BN211" t="s">
        <v>50</v>
      </c>
    </row>
    <row r="212" spans="1:66" hidden="1" x14ac:dyDescent="0.25">
      <c r="A212" s="6">
        <v>326</v>
      </c>
      <c r="B212" s="2">
        <v>45131.488171296296</v>
      </c>
      <c r="C212" s="2">
        <v>45131.577685185184</v>
      </c>
      <c r="D212" t="s">
        <v>51</v>
      </c>
      <c r="E212">
        <v>100</v>
      </c>
      <c r="F212">
        <v>7734</v>
      </c>
      <c r="G212" t="b">
        <v>1</v>
      </c>
      <c r="H212" s="2">
        <v>45131.577696759261</v>
      </c>
      <c r="I212" t="s">
        <v>606</v>
      </c>
      <c r="J212" t="s">
        <v>244</v>
      </c>
      <c r="K212" t="s">
        <v>19</v>
      </c>
      <c r="L212">
        <f t="shared" si="4"/>
        <v>26</v>
      </c>
      <c r="M212" t="s">
        <v>256</v>
      </c>
      <c r="N212" s="3">
        <v>0.56388888888888888</v>
      </c>
      <c r="O212" s="7" t="s">
        <v>735</v>
      </c>
      <c r="P212" s="6">
        <v>70</v>
      </c>
      <c r="Q212" s="6">
        <v>0</v>
      </c>
      <c r="R212" s="6" t="s">
        <v>799</v>
      </c>
      <c r="S212" s="6">
        <v>4.3000000000000003E-2</v>
      </c>
      <c r="T212" s="6">
        <v>4.3000000000000003E-2</v>
      </c>
      <c r="U212" s="6">
        <v>31.690000000000005</v>
      </c>
      <c r="V212" s="6">
        <v>55.81</v>
      </c>
      <c r="W212" s="6">
        <v>31.099999999999994</v>
      </c>
      <c r="X212" s="6">
        <v>652.63964475000012</v>
      </c>
      <c r="Y212" s="6">
        <v>10.194585614999999</v>
      </c>
      <c r="Z212" t="s">
        <v>21</v>
      </c>
      <c r="AA212" t="s">
        <v>22</v>
      </c>
      <c r="AB212" t="s">
        <v>21</v>
      </c>
      <c r="AC212" t="s">
        <v>22</v>
      </c>
      <c r="AD212" t="s">
        <v>21</v>
      </c>
      <c r="AE212" t="s">
        <v>22</v>
      </c>
      <c r="AF212">
        <v>6</v>
      </c>
      <c r="AG212">
        <v>4</v>
      </c>
      <c r="AH212">
        <v>3</v>
      </c>
      <c r="AI212">
        <v>2</v>
      </c>
      <c r="AJ212">
        <v>2</v>
      </c>
      <c r="AK212">
        <v>170</v>
      </c>
      <c r="AL212">
        <v>6</v>
      </c>
      <c r="AM212">
        <v>99</v>
      </c>
      <c r="AN212">
        <v>39</v>
      </c>
      <c r="AO212">
        <v>135</v>
      </c>
      <c r="AP212">
        <v>6</v>
      </c>
      <c r="AQ212">
        <v>169</v>
      </c>
      <c r="AR212">
        <v>44</v>
      </c>
      <c r="AS212">
        <v>152.5</v>
      </c>
      <c r="AT212">
        <v>6</v>
      </c>
      <c r="AU212">
        <v>134</v>
      </c>
      <c r="AV212">
        <v>41.5</v>
      </c>
      <c r="AW212">
        <v>170</v>
      </c>
      <c r="AX212">
        <v>6</v>
      </c>
      <c r="AY212">
        <v>169</v>
      </c>
      <c r="AZ212">
        <v>44</v>
      </c>
      <c r="BA212">
        <v>8</v>
      </c>
      <c r="BB212">
        <v>7</v>
      </c>
      <c r="BC212">
        <v>6</v>
      </c>
      <c r="BD212">
        <v>6</v>
      </c>
      <c r="BE212">
        <v>8</v>
      </c>
      <c r="BF212">
        <v>9</v>
      </c>
      <c r="BG212" t="s">
        <v>142</v>
      </c>
      <c r="BH212" t="s">
        <v>33</v>
      </c>
      <c r="BI212" t="s">
        <v>49</v>
      </c>
      <c r="BJ212" t="s">
        <v>34</v>
      </c>
      <c r="BK212" t="s">
        <v>60</v>
      </c>
      <c r="BM212" t="s">
        <v>34</v>
      </c>
      <c r="BN212" t="s">
        <v>34</v>
      </c>
    </row>
    <row r="213" spans="1:66" hidden="1" x14ac:dyDescent="0.25">
      <c r="A213" s="6">
        <v>327</v>
      </c>
      <c r="B213" s="2">
        <v>45131.553414351853</v>
      </c>
      <c r="C213" s="2">
        <v>45131.578344907408</v>
      </c>
      <c r="D213" t="s">
        <v>594</v>
      </c>
      <c r="E213">
        <v>100</v>
      </c>
      <c r="F213">
        <v>2154</v>
      </c>
      <c r="G213" t="b">
        <v>1</v>
      </c>
      <c r="H213" s="2">
        <v>45131.578356481485</v>
      </c>
      <c r="I213" t="s">
        <v>607</v>
      </c>
      <c r="J213" t="s">
        <v>244</v>
      </c>
      <c r="K213" t="s">
        <v>47</v>
      </c>
      <c r="L213">
        <f t="shared" si="4"/>
        <v>25</v>
      </c>
      <c r="M213" t="s">
        <v>252</v>
      </c>
      <c r="N213" s="3">
        <v>0.56597222222222221</v>
      </c>
      <c r="O213" s="7" t="s">
        <v>735</v>
      </c>
      <c r="P213" s="6">
        <v>70</v>
      </c>
      <c r="Q213" s="6">
        <v>0</v>
      </c>
      <c r="R213" s="6" t="s">
        <v>799</v>
      </c>
      <c r="S213" s="6">
        <v>4.9500000000000002E-2</v>
      </c>
      <c r="T213" s="6">
        <v>4.9500000000000002E-2</v>
      </c>
      <c r="U213" s="6">
        <v>31.794999999999998</v>
      </c>
      <c r="V213" s="6">
        <v>55.06</v>
      </c>
      <c r="W213" s="6">
        <v>31.249999999999993</v>
      </c>
      <c r="X213" s="6">
        <v>652.63964475000012</v>
      </c>
      <c r="Y213" s="6">
        <v>10.194585614999999</v>
      </c>
      <c r="Z213" t="s">
        <v>23</v>
      </c>
      <c r="AA213" t="s">
        <v>22</v>
      </c>
      <c r="AB213" t="s">
        <v>21</v>
      </c>
      <c r="AC213" t="s">
        <v>21</v>
      </c>
      <c r="AD213" t="s">
        <v>22</v>
      </c>
      <c r="AE213" t="s">
        <v>23</v>
      </c>
      <c r="AF213">
        <v>3</v>
      </c>
      <c r="AG213">
        <v>6</v>
      </c>
      <c r="AH213">
        <v>7</v>
      </c>
      <c r="AI213">
        <v>7</v>
      </c>
      <c r="AJ213">
        <v>7</v>
      </c>
      <c r="AK213">
        <v>116</v>
      </c>
      <c r="AL213">
        <v>7</v>
      </c>
      <c r="AM213">
        <v>121</v>
      </c>
      <c r="AN213">
        <v>55</v>
      </c>
      <c r="AO213">
        <v>159</v>
      </c>
      <c r="AP213">
        <v>7</v>
      </c>
      <c r="AQ213">
        <v>137</v>
      </c>
      <c r="AR213">
        <v>56</v>
      </c>
      <c r="AS213">
        <v>137.5</v>
      </c>
      <c r="AT213">
        <v>7</v>
      </c>
      <c r="AU213">
        <v>129</v>
      </c>
      <c r="AV213">
        <v>55.5</v>
      </c>
      <c r="AW213">
        <v>159</v>
      </c>
      <c r="AX213">
        <v>7</v>
      </c>
      <c r="AY213">
        <v>137</v>
      </c>
      <c r="AZ213">
        <v>56</v>
      </c>
      <c r="BA213">
        <v>5</v>
      </c>
      <c r="BB213">
        <v>1</v>
      </c>
      <c r="BC213">
        <v>7</v>
      </c>
      <c r="BD213">
        <v>5</v>
      </c>
      <c r="BE213">
        <v>5</v>
      </c>
      <c r="BF213">
        <v>7</v>
      </c>
      <c r="BG213" t="s">
        <v>142</v>
      </c>
      <c r="BH213" t="s">
        <v>33</v>
      </c>
      <c r="BI213" t="s">
        <v>49</v>
      </c>
      <c r="BJ213" t="s">
        <v>34</v>
      </c>
      <c r="BK213" t="s">
        <v>60</v>
      </c>
      <c r="BM213" t="s">
        <v>42</v>
      </c>
      <c r="BN213" t="s">
        <v>42</v>
      </c>
    </row>
    <row r="214" spans="1:66" hidden="1" x14ac:dyDescent="0.25">
      <c r="A214" s="6">
        <v>328</v>
      </c>
      <c r="B214" s="2">
        <v>45131.556979166664</v>
      </c>
      <c r="C214" s="2">
        <v>45131.578483796293</v>
      </c>
      <c r="D214" t="s">
        <v>96</v>
      </c>
      <c r="E214">
        <v>100</v>
      </c>
      <c r="F214">
        <v>1857</v>
      </c>
      <c r="G214" t="b">
        <v>1</v>
      </c>
      <c r="H214" s="2">
        <v>45131.57849537037</v>
      </c>
      <c r="I214" t="s">
        <v>608</v>
      </c>
      <c r="J214" t="s">
        <v>244</v>
      </c>
      <c r="K214" t="s">
        <v>56</v>
      </c>
      <c r="L214">
        <f t="shared" si="4"/>
        <v>27</v>
      </c>
      <c r="M214" t="s">
        <v>245</v>
      </c>
      <c r="N214" s="3">
        <v>0.56597222222222221</v>
      </c>
      <c r="O214" s="7" t="s">
        <v>735</v>
      </c>
      <c r="P214" s="6">
        <v>70</v>
      </c>
      <c r="Q214" s="6">
        <v>0</v>
      </c>
      <c r="R214" s="6" t="s">
        <v>799</v>
      </c>
      <c r="S214" s="6">
        <v>3.6500000000000005E-2</v>
      </c>
      <c r="T214" s="6">
        <v>3.6500000000000005E-2</v>
      </c>
      <c r="U214" s="6">
        <v>31.585000000000008</v>
      </c>
      <c r="V214" s="6">
        <v>56.56</v>
      </c>
      <c r="W214" s="6">
        <v>30.95</v>
      </c>
      <c r="X214" s="6">
        <v>652.63964475000012</v>
      </c>
      <c r="Y214" s="6">
        <v>10.194585614999999</v>
      </c>
      <c r="Z214" t="s">
        <v>21</v>
      </c>
      <c r="AA214" t="s">
        <v>22</v>
      </c>
      <c r="AB214" t="s">
        <v>22</v>
      </c>
      <c r="AC214" t="s">
        <v>22</v>
      </c>
      <c r="AD214" t="s">
        <v>22</v>
      </c>
      <c r="AE214" t="s">
        <v>22</v>
      </c>
      <c r="AF214">
        <v>2</v>
      </c>
      <c r="AG214">
        <v>0</v>
      </c>
      <c r="AH214">
        <v>0</v>
      </c>
      <c r="AI214">
        <v>0</v>
      </c>
      <c r="AJ214">
        <v>0</v>
      </c>
      <c r="AK214">
        <v>79</v>
      </c>
      <c r="AL214">
        <v>5</v>
      </c>
      <c r="AM214">
        <v>144</v>
      </c>
      <c r="AN214">
        <v>60</v>
      </c>
      <c r="AO214">
        <v>157</v>
      </c>
      <c r="AP214">
        <v>6</v>
      </c>
      <c r="AQ214">
        <v>156</v>
      </c>
      <c r="AR214">
        <v>63</v>
      </c>
      <c r="AS214">
        <v>118</v>
      </c>
      <c r="AT214">
        <v>5.5</v>
      </c>
      <c r="AU214">
        <v>150</v>
      </c>
      <c r="AV214">
        <v>61.5</v>
      </c>
      <c r="AW214">
        <v>157</v>
      </c>
      <c r="AX214">
        <v>6</v>
      </c>
      <c r="AY214">
        <v>156</v>
      </c>
      <c r="AZ214">
        <v>63</v>
      </c>
      <c r="BA214">
        <v>6</v>
      </c>
      <c r="BB214">
        <v>0</v>
      </c>
      <c r="BC214">
        <v>5</v>
      </c>
      <c r="BD214">
        <v>5</v>
      </c>
      <c r="BE214">
        <v>5</v>
      </c>
      <c r="BF214">
        <v>3</v>
      </c>
      <c r="BG214" t="s">
        <v>142</v>
      </c>
      <c r="BH214" t="s">
        <v>33</v>
      </c>
      <c r="BI214" t="s">
        <v>23</v>
      </c>
      <c r="BJ214" t="s">
        <v>34</v>
      </c>
      <c r="BK214" t="s">
        <v>60</v>
      </c>
      <c r="BM214" t="s">
        <v>26</v>
      </c>
      <c r="BN214" t="s">
        <v>26</v>
      </c>
    </row>
    <row r="215" spans="1:66" hidden="1" x14ac:dyDescent="0.25">
      <c r="A215" s="6">
        <v>329</v>
      </c>
      <c r="B215" s="2">
        <v>45131.569930555554</v>
      </c>
      <c r="C215" s="2">
        <v>45131.582280092596</v>
      </c>
      <c r="D215" t="s">
        <v>72</v>
      </c>
      <c r="E215">
        <v>100</v>
      </c>
      <c r="F215">
        <v>1067</v>
      </c>
      <c r="G215" t="b">
        <v>1</v>
      </c>
      <c r="H215" s="2">
        <v>45131.582280092596</v>
      </c>
      <c r="I215" t="s">
        <v>609</v>
      </c>
      <c r="J215" t="s">
        <v>244</v>
      </c>
      <c r="K215" t="s">
        <v>30</v>
      </c>
      <c r="L215">
        <f t="shared" si="4"/>
        <v>30</v>
      </c>
      <c r="M215" t="s">
        <v>254</v>
      </c>
      <c r="N215" t="s">
        <v>610</v>
      </c>
      <c r="O215" s="7" t="s">
        <v>735</v>
      </c>
      <c r="P215" s="6">
        <v>70</v>
      </c>
      <c r="Q215" s="6">
        <v>0</v>
      </c>
      <c r="R215" s="6" t="s">
        <v>799</v>
      </c>
      <c r="S215" s="6">
        <v>3.6500000000000005E-2</v>
      </c>
      <c r="T215" s="6">
        <v>3.6500000000000005E-2</v>
      </c>
      <c r="U215" s="6">
        <v>31.585000000000008</v>
      </c>
      <c r="V215" s="6">
        <v>56.56</v>
      </c>
      <c r="W215" s="6">
        <v>30.95</v>
      </c>
      <c r="X215" s="6">
        <v>652.63964475000012</v>
      </c>
      <c r="Y215" s="6">
        <v>10.194585614999999</v>
      </c>
      <c r="Z215" t="s">
        <v>21</v>
      </c>
      <c r="AA215" t="s">
        <v>21</v>
      </c>
      <c r="AB215" t="s">
        <v>23</v>
      </c>
      <c r="AC215" t="s">
        <v>22</v>
      </c>
      <c r="AD215" t="s">
        <v>22</v>
      </c>
      <c r="AE215" t="s">
        <v>22</v>
      </c>
      <c r="AF215">
        <v>5</v>
      </c>
      <c r="AG215">
        <v>0</v>
      </c>
      <c r="AH215">
        <v>5</v>
      </c>
      <c r="AI215">
        <v>6</v>
      </c>
      <c r="AJ215">
        <v>5</v>
      </c>
      <c r="AK215">
        <v>86</v>
      </c>
      <c r="AL215">
        <v>7</v>
      </c>
      <c r="AM215">
        <v>184</v>
      </c>
      <c r="AN215">
        <v>52</v>
      </c>
      <c r="AO215">
        <v>145</v>
      </c>
      <c r="AP215">
        <v>7</v>
      </c>
      <c r="AQ215">
        <v>148</v>
      </c>
      <c r="AR215">
        <v>62</v>
      </c>
      <c r="AS215">
        <v>115.5</v>
      </c>
      <c r="AT215">
        <v>7</v>
      </c>
      <c r="AU215">
        <v>166</v>
      </c>
      <c r="AV215">
        <v>57</v>
      </c>
      <c r="AW215">
        <v>145</v>
      </c>
      <c r="AX215">
        <v>7</v>
      </c>
      <c r="AY215">
        <v>184</v>
      </c>
      <c r="AZ215">
        <v>62</v>
      </c>
      <c r="BA215">
        <v>8</v>
      </c>
      <c r="BB215">
        <v>3</v>
      </c>
      <c r="BC215">
        <v>9</v>
      </c>
      <c r="BD215">
        <v>7</v>
      </c>
      <c r="BE215">
        <v>9</v>
      </c>
      <c r="BF215">
        <v>3</v>
      </c>
      <c r="BG215" t="s">
        <v>348</v>
      </c>
      <c r="BH215" t="s">
        <v>207</v>
      </c>
      <c r="BI215" t="s">
        <v>21</v>
      </c>
      <c r="BJ215" t="s">
        <v>36</v>
      </c>
      <c r="BK215" t="s">
        <v>60</v>
      </c>
      <c r="BM215" t="s">
        <v>42</v>
      </c>
      <c r="BN215" t="s">
        <v>34</v>
      </c>
    </row>
    <row r="216" spans="1:66" hidden="1" x14ac:dyDescent="0.25">
      <c r="A216" s="6">
        <v>330</v>
      </c>
      <c r="B216" s="2">
        <v>45131.569884259261</v>
      </c>
      <c r="C216" s="2">
        <v>45131.582708333335</v>
      </c>
      <c r="D216" t="s">
        <v>96</v>
      </c>
      <c r="E216">
        <v>100</v>
      </c>
      <c r="F216">
        <v>1107</v>
      </c>
      <c r="G216" t="b">
        <v>1</v>
      </c>
      <c r="H216" s="2">
        <v>45131.582708333335</v>
      </c>
      <c r="I216" t="s">
        <v>611</v>
      </c>
      <c r="J216" t="s">
        <v>244</v>
      </c>
      <c r="K216" t="s">
        <v>39</v>
      </c>
      <c r="L216">
        <f t="shared" si="4"/>
        <v>29</v>
      </c>
      <c r="M216" t="s">
        <v>250</v>
      </c>
      <c r="N216" s="3">
        <v>0.56944444444444442</v>
      </c>
      <c r="O216" s="7" t="s">
        <v>735</v>
      </c>
      <c r="P216" s="6">
        <v>70</v>
      </c>
      <c r="Q216" s="6">
        <v>0</v>
      </c>
      <c r="R216" s="6" t="s">
        <v>799</v>
      </c>
      <c r="S216" s="6">
        <v>4.3000000000000003E-2</v>
      </c>
      <c r="T216" s="6">
        <v>4.3000000000000003E-2</v>
      </c>
      <c r="U216" s="6">
        <v>31.690000000000005</v>
      </c>
      <c r="V216" s="6">
        <v>55.81</v>
      </c>
      <c r="W216" s="6">
        <v>31.099999999999994</v>
      </c>
      <c r="X216" s="6">
        <v>652.63964475000012</v>
      </c>
      <c r="Y216" s="6">
        <v>10.194585614999999</v>
      </c>
      <c r="Z216" t="s">
        <v>21</v>
      </c>
      <c r="AA216" t="s">
        <v>22</v>
      </c>
      <c r="AB216" t="s">
        <v>22</v>
      </c>
      <c r="AC216" t="s">
        <v>22</v>
      </c>
      <c r="AD216" t="s">
        <v>22</v>
      </c>
      <c r="AE216" t="s">
        <v>22</v>
      </c>
      <c r="AF216">
        <v>2</v>
      </c>
      <c r="AG216">
        <v>4</v>
      </c>
      <c r="AH216">
        <v>3</v>
      </c>
      <c r="AI216">
        <v>1</v>
      </c>
      <c r="AJ216">
        <v>1</v>
      </c>
      <c r="AK216">
        <v>118</v>
      </c>
      <c r="AL216">
        <v>7</v>
      </c>
      <c r="AM216">
        <v>145</v>
      </c>
      <c r="AN216">
        <v>57</v>
      </c>
      <c r="AO216">
        <v>68</v>
      </c>
      <c r="AP216">
        <v>6</v>
      </c>
      <c r="AQ216">
        <v>132</v>
      </c>
      <c r="AR216">
        <v>51</v>
      </c>
      <c r="AS216">
        <v>93</v>
      </c>
      <c r="AT216">
        <v>6.5</v>
      </c>
      <c r="AU216">
        <v>138.5</v>
      </c>
      <c r="AV216">
        <v>54</v>
      </c>
      <c r="AW216">
        <v>118</v>
      </c>
      <c r="AX216">
        <v>7</v>
      </c>
      <c r="AY216">
        <v>145</v>
      </c>
      <c r="AZ216">
        <v>57</v>
      </c>
      <c r="BA216">
        <v>7</v>
      </c>
      <c r="BB216">
        <v>1</v>
      </c>
      <c r="BC216">
        <v>6</v>
      </c>
      <c r="BD216">
        <v>3</v>
      </c>
      <c r="BE216">
        <v>6</v>
      </c>
      <c r="BF216">
        <v>5</v>
      </c>
      <c r="BG216" t="s">
        <v>142</v>
      </c>
      <c r="BH216" t="s">
        <v>33</v>
      </c>
      <c r="BI216" t="s">
        <v>49</v>
      </c>
      <c r="BJ216" t="s">
        <v>34</v>
      </c>
      <c r="BK216" t="s">
        <v>60</v>
      </c>
      <c r="BM216" t="s">
        <v>34</v>
      </c>
      <c r="BN216" t="s">
        <v>34</v>
      </c>
    </row>
    <row r="217" spans="1:66" hidden="1" x14ac:dyDescent="0.25">
      <c r="A217" s="6">
        <v>331</v>
      </c>
      <c r="B217" s="2">
        <v>45131.560127314813</v>
      </c>
      <c r="C217" s="2">
        <v>45131.582905092589</v>
      </c>
      <c r="D217" t="s">
        <v>246</v>
      </c>
      <c r="E217">
        <v>100</v>
      </c>
      <c r="F217">
        <v>1967</v>
      </c>
      <c r="G217" t="b">
        <v>1</v>
      </c>
      <c r="H217" s="2">
        <v>45131.582905092589</v>
      </c>
      <c r="I217" t="s">
        <v>612</v>
      </c>
      <c r="J217" t="s">
        <v>244</v>
      </c>
      <c r="K217" t="s">
        <v>53</v>
      </c>
      <c r="L217">
        <f t="shared" si="4"/>
        <v>28</v>
      </c>
      <c r="M217" t="s">
        <v>248</v>
      </c>
      <c r="N217" s="3">
        <v>0.56944444444444442</v>
      </c>
      <c r="O217" s="7" t="s">
        <v>735</v>
      </c>
      <c r="P217" s="6">
        <v>70</v>
      </c>
      <c r="Q217" s="6">
        <v>0</v>
      </c>
      <c r="R217" s="6" t="s">
        <v>799</v>
      </c>
      <c r="S217" s="6">
        <v>4.9500000000000002E-2</v>
      </c>
      <c r="T217" s="6">
        <v>4.9500000000000002E-2</v>
      </c>
      <c r="U217" s="6">
        <v>31.794999999999998</v>
      </c>
      <c r="V217" s="6">
        <v>55.06</v>
      </c>
      <c r="W217" s="6">
        <v>31.249999999999993</v>
      </c>
      <c r="X217" s="6">
        <v>652.63964475000012</v>
      </c>
      <c r="Y217" s="6">
        <v>10.194585614999999</v>
      </c>
      <c r="Z217" t="s">
        <v>22</v>
      </c>
      <c r="AA217" t="s">
        <v>22</v>
      </c>
      <c r="AB217" t="s">
        <v>21</v>
      </c>
      <c r="AC217" t="s">
        <v>22</v>
      </c>
      <c r="AD217" t="s">
        <v>22</v>
      </c>
      <c r="AE217" t="s">
        <v>22</v>
      </c>
      <c r="AF217">
        <v>0</v>
      </c>
      <c r="AG217">
        <v>0</v>
      </c>
      <c r="AH217">
        <v>0</v>
      </c>
      <c r="AI217">
        <v>1</v>
      </c>
      <c r="AJ217">
        <v>1</v>
      </c>
      <c r="AK217">
        <v>62</v>
      </c>
      <c r="AL217">
        <v>8</v>
      </c>
      <c r="AM217">
        <v>146</v>
      </c>
      <c r="AN217">
        <v>51</v>
      </c>
      <c r="AO217">
        <v>157</v>
      </c>
      <c r="AP217">
        <v>8</v>
      </c>
      <c r="AQ217">
        <v>180</v>
      </c>
      <c r="AR217">
        <v>60</v>
      </c>
      <c r="AS217">
        <v>109.5</v>
      </c>
      <c r="AT217">
        <v>8</v>
      </c>
      <c r="AU217">
        <v>163</v>
      </c>
      <c r="AV217">
        <v>55.5</v>
      </c>
      <c r="AW217">
        <v>157</v>
      </c>
      <c r="AX217">
        <v>8</v>
      </c>
      <c r="AY217">
        <v>180</v>
      </c>
      <c r="AZ217">
        <v>60</v>
      </c>
      <c r="BA217">
        <v>1</v>
      </c>
      <c r="BB217">
        <v>0</v>
      </c>
      <c r="BC217">
        <v>1</v>
      </c>
      <c r="BD217">
        <v>8</v>
      </c>
      <c r="BE217">
        <v>1</v>
      </c>
      <c r="BF217">
        <v>0</v>
      </c>
      <c r="BG217" t="s">
        <v>67</v>
      </c>
      <c r="BH217" t="s">
        <v>41</v>
      </c>
      <c r="BI217" t="s">
        <v>22</v>
      </c>
      <c r="BJ217" t="s">
        <v>50</v>
      </c>
      <c r="BM217" t="s">
        <v>28</v>
      </c>
      <c r="BN217" t="s">
        <v>50</v>
      </c>
    </row>
    <row r="218" spans="1:66" hidden="1" x14ac:dyDescent="0.25">
      <c r="A218" s="6">
        <v>332</v>
      </c>
      <c r="B218" s="2">
        <v>45131.59269675926</v>
      </c>
      <c r="C218" s="2">
        <v>45131.60597222222</v>
      </c>
      <c r="D218" t="s">
        <v>45</v>
      </c>
      <c r="E218">
        <v>100</v>
      </c>
      <c r="F218">
        <v>1146</v>
      </c>
      <c r="G218" t="b">
        <v>1</v>
      </c>
      <c r="H218" s="2">
        <v>45131.60597222222</v>
      </c>
      <c r="I218" t="s">
        <v>613</v>
      </c>
      <c r="J218" t="s">
        <v>244</v>
      </c>
      <c r="K218" t="s">
        <v>56</v>
      </c>
      <c r="L218">
        <f t="shared" si="4"/>
        <v>27</v>
      </c>
      <c r="M218" t="s">
        <v>245</v>
      </c>
      <c r="N218" s="3">
        <v>0.59375</v>
      </c>
      <c r="O218" s="7" t="s">
        <v>735</v>
      </c>
      <c r="P218" s="6">
        <v>55</v>
      </c>
      <c r="Q218" s="6">
        <v>0</v>
      </c>
      <c r="R218" s="6" t="s">
        <v>828</v>
      </c>
      <c r="S218" s="6">
        <v>3.7999999999999999E-2</v>
      </c>
      <c r="T218" s="6">
        <v>3.7999999999999999E-2</v>
      </c>
      <c r="U218" s="6">
        <v>31.774999999999995</v>
      </c>
      <c r="V218" s="6">
        <v>54.029999999999994</v>
      </c>
      <c r="W218" s="6">
        <v>31.115000000000009</v>
      </c>
      <c r="X218" s="6">
        <v>656.88507505000007</v>
      </c>
      <c r="Y218" s="6">
        <v>9.8608757199999992</v>
      </c>
      <c r="Z218" t="s">
        <v>21</v>
      </c>
      <c r="AA218" t="s">
        <v>22</v>
      </c>
      <c r="AB218" t="s">
        <v>21</v>
      </c>
      <c r="AC218" t="s">
        <v>22</v>
      </c>
      <c r="AD218" t="s">
        <v>22</v>
      </c>
      <c r="AE218" t="s">
        <v>22</v>
      </c>
      <c r="AF218">
        <v>2</v>
      </c>
      <c r="AG218">
        <v>0</v>
      </c>
      <c r="AH218">
        <v>0</v>
      </c>
      <c r="AI218">
        <v>0</v>
      </c>
      <c r="AJ218">
        <v>0</v>
      </c>
      <c r="AK218">
        <v>97</v>
      </c>
      <c r="AL218">
        <v>7</v>
      </c>
      <c r="AM218">
        <v>156</v>
      </c>
      <c r="AN218">
        <v>38</v>
      </c>
      <c r="AO218">
        <v>157</v>
      </c>
      <c r="AP218">
        <v>6</v>
      </c>
      <c r="AQ218">
        <v>132</v>
      </c>
      <c r="AR218">
        <v>57</v>
      </c>
      <c r="AS218">
        <v>127</v>
      </c>
      <c r="AT218">
        <v>6.5</v>
      </c>
      <c r="AU218">
        <v>144</v>
      </c>
      <c r="AV218">
        <v>47.5</v>
      </c>
      <c r="AW218">
        <v>157</v>
      </c>
      <c r="AX218">
        <v>7</v>
      </c>
      <c r="AY218">
        <v>156</v>
      </c>
      <c r="AZ218">
        <v>57</v>
      </c>
      <c r="BA218">
        <v>7</v>
      </c>
      <c r="BB218">
        <v>3</v>
      </c>
      <c r="BC218">
        <v>3</v>
      </c>
      <c r="BD218">
        <v>5</v>
      </c>
      <c r="BE218">
        <v>6</v>
      </c>
      <c r="BF218">
        <v>5</v>
      </c>
      <c r="BG218" t="s">
        <v>80</v>
      </c>
      <c r="BH218" t="s">
        <v>41</v>
      </c>
      <c r="BI218" t="s">
        <v>23</v>
      </c>
      <c r="BJ218" t="s">
        <v>26</v>
      </c>
      <c r="BM218" t="s">
        <v>26</v>
      </c>
      <c r="BN218" t="s">
        <v>26</v>
      </c>
    </row>
    <row r="219" spans="1:66" hidden="1" x14ac:dyDescent="0.25">
      <c r="A219" s="6">
        <v>333</v>
      </c>
      <c r="B219" s="2">
        <v>45131.594317129631</v>
      </c>
      <c r="C219" s="2">
        <v>45131.606064814812</v>
      </c>
      <c r="D219" t="s">
        <v>594</v>
      </c>
      <c r="E219">
        <v>100</v>
      </c>
      <c r="F219">
        <v>1014</v>
      </c>
      <c r="G219" t="b">
        <v>1</v>
      </c>
      <c r="H219" s="2">
        <v>45131.606064814812</v>
      </c>
      <c r="I219" t="s">
        <v>614</v>
      </c>
      <c r="J219" t="s">
        <v>244</v>
      </c>
      <c r="K219" t="s">
        <v>47</v>
      </c>
      <c r="L219">
        <f t="shared" si="4"/>
        <v>25</v>
      </c>
      <c r="M219" t="s">
        <v>252</v>
      </c>
      <c r="N219" s="3">
        <v>0.59375</v>
      </c>
      <c r="O219" s="7" t="s">
        <v>735</v>
      </c>
      <c r="P219" s="6">
        <v>55</v>
      </c>
      <c r="Q219" s="6">
        <v>0</v>
      </c>
      <c r="R219" s="6" t="s">
        <v>828</v>
      </c>
      <c r="S219" s="6">
        <v>9.1500000000000026E-2</v>
      </c>
      <c r="T219" s="6">
        <v>9.1500000000000026E-2</v>
      </c>
      <c r="U219" s="6">
        <v>31.95</v>
      </c>
      <c r="V219" s="6">
        <v>52.999999999999986</v>
      </c>
      <c r="W219" s="6">
        <v>31.399999999999995</v>
      </c>
      <c r="X219" s="6">
        <v>656.88507505000007</v>
      </c>
      <c r="Y219" s="6">
        <v>9.8608757199999992</v>
      </c>
      <c r="Z219" t="s">
        <v>23</v>
      </c>
      <c r="AA219" t="s">
        <v>22</v>
      </c>
      <c r="AB219" t="s">
        <v>23</v>
      </c>
      <c r="AC219" t="s">
        <v>21</v>
      </c>
      <c r="AD219" t="s">
        <v>22</v>
      </c>
      <c r="AE219" t="s">
        <v>21</v>
      </c>
      <c r="AF219">
        <v>2</v>
      </c>
      <c r="AG219">
        <v>4</v>
      </c>
      <c r="AH219">
        <v>7</v>
      </c>
      <c r="AI219">
        <v>8</v>
      </c>
      <c r="AJ219">
        <v>8</v>
      </c>
      <c r="AK219">
        <v>80</v>
      </c>
      <c r="AL219">
        <v>8</v>
      </c>
      <c r="AM219">
        <v>144</v>
      </c>
      <c r="AN219">
        <v>59</v>
      </c>
      <c r="AO219">
        <v>137</v>
      </c>
      <c r="AP219">
        <v>6</v>
      </c>
      <c r="AQ219">
        <v>61</v>
      </c>
      <c r="AR219">
        <v>59</v>
      </c>
      <c r="AS219">
        <v>108.5</v>
      </c>
      <c r="AT219">
        <v>7</v>
      </c>
      <c r="AU219">
        <v>102.5</v>
      </c>
      <c r="AV219">
        <v>59</v>
      </c>
      <c r="AW219">
        <v>137</v>
      </c>
      <c r="AX219">
        <v>8</v>
      </c>
      <c r="AY219">
        <v>144</v>
      </c>
      <c r="AZ219">
        <v>59</v>
      </c>
      <c r="BA219">
        <v>6</v>
      </c>
      <c r="BB219">
        <v>1</v>
      </c>
      <c r="BC219">
        <v>8</v>
      </c>
      <c r="BD219">
        <v>5</v>
      </c>
      <c r="BE219">
        <v>6</v>
      </c>
      <c r="BF219">
        <v>8</v>
      </c>
      <c r="BG219" t="s">
        <v>80</v>
      </c>
      <c r="BH219" t="s">
        <v>33</v>
      </c>
      <c r="BI219" t="s">
        <v>21</v>
      </c>
      <c r="BJ219" t="s">
        <v>34</v>
      </c>
      <c r="BK219" t="s">
        <v>60</v>
      </c>
      <c r="BM219" t="s">
        <v>34</v>
      </c>
      <c r="BN219" t="s">
        <v>34</v>
      </c>
    </row>
    <row r="220" spans="1:66" hidden="1" x14ac:dyDescent="0.25">
      <c r="A220" s="6">
        <v>334</v>
      </c>
      <c r="B220" s="2">
        <v>45131.594143518516</v>
      </c>
      <c r="C220" s="2">
        <v>45131.606192129628</v>
      </c>
      <c r="D220" t="s">
        <v>16</v>
      </c>
      <c r="E220">
        <v>100</v>
      </c>
      <c r="F220">
        <v>1041</v>
      </c>
      <c r="G220" t="b">
        <v>1</v>
      </c>
      <c r="H220" s="2">
        <v>45131.606192129628</v>
      </c>
      <c r="I220" t="s">
        <v>615</v>
      </c>
      <c r="J220" t="s">
        <v>244</v>
      </c>
      <c r="K220" t="s">
        <v>30</v>
      </c>
      <c r="L220">
        <f t="shared" si="4"/>
        <v>30</v>
      </c>
      <c r="M220" t="s">
        <v>254</v>
      </c>
      <c r="N220" t="s">
        <v>616</v>
      </c>
      <c r="O220" s="7" t="s">
        <v>735</v>
      </c>
      <c r="P220" s="6">
        <v>55</v>
      </c>
      <c r="Q220" s="6">
        <v>0</v>
      </c>
      <c r="R220" s="6" t="s">
        <v>828</v>
      </c>
      <c r="S220" s="6">
        <v>3.7999999999999999E-2</v>
      </c>
      <c r="T220" s="6">
        <v>3.7999999999999999E-2</v>
      </c>
      <c r="U220" s="6">
        <v>31.774999999999995</v>
      </c>
      <c r="V220" s="6">
        <v>54.029999999999994</v>
      </c>
      <c r="W220" s="6">
        <v>31.115000000000009</v>
      </c>
      <c r="X220" s="6">
        <v>656.88507505000007</v>
      </c>
      <c r="Y220" s="6">
        <v>9.8608757199999992</v>
      </c>
      <c r="Z220" t="s">
        <v>21</v>
      </c>
      <c r="AA220" t="s">
        <v>22</v>
      </c>
      <c r="AB220" t="s">
        <v>21</v>
      </c>
      <c r="AC220" t="s">
        <v>22</v>
      </c>
      <c r="AD220" t="s">
        <v>22</v>
      </c>
      <c r="AE220" t="s">
        <v>22</v>
      </c>
      <c r="AF220">
        <v>4</v>
      </c>
      <c r="AG220">
        <v>0</v>
      </c>
      <c r="AH220">
        <v>5</v>
      </c>
      <c r="AI220">
        <v>6</v>
      </c>
      <c r="AJ220">
        <v>6</v>
      </c>
      <c r="AK220">
        <v>98</v>
      </c>
      <c r="AL220">
        <v>6</v>
      </c>
      <c r="AM220">
        <v>188</v>
      </c>
      <c r="AN220">
        <v>64</v>
      </c>
      <c r="AO220">
        <v>193</v>
      </c>
      <c r="AP220">
        <v>8</v>
      </c>
      <c r="AQ220">
        <v>125</v>
      </c>
      <c r="AR220">
        <v>67</v>
      </c>
      <c r="AS220">
        <v>145.5</v>
      </c>
      <c r="AT220">
        <v>7</v>
      </c>
      <c r="AU220">
        <v>156.5</v>
      </c>
      <c r="AV220">
        <v>65.5</v>
      </c>
      <c r="AW220">
        <v>193</v>
      </c>
      <c r="AX220">
        <v>8</v>
      </c>
      <c r="AY220">
        <v>188</v>
      </c>
      <c r="AZ220">
        <v>67</v>
      </c>
      <c r="BA220">
        <v>7</v>
      </c>
      <c r="BB220">
        <v>7</v>
      </c>
      <c r="BC220">
        <v>7</v>
      </c>
      <c r="BD220">
        <v>7</v>
      </c>
      <c r="BE220">
        <v>7</v>
      </c>
      <c r="BF220">
        <v>5</v>
      </c>
      <c r="BG220" t="s">
        <v>348</v>
      </c>
      <c r="BH220" t="s">
        <v>25</v>
      </c>
      <c r="BI220" t="s">
        <v>21</v>
      </c>
      <c r="BJ220" t="s">
        <v>34</v>
      </c>
      <c r="BK220" t="s">
        <v>60</v>
      </c>
      <c r="BM220" t="s">
        <v>34</v>
      </c>
      <c r="BN220" t="s">
        <v>34</v>
      </c>
    </row>
    <row r="221" spans="1:66" hidden="1" x14ac:dyDescent="0.25">
      <c r="A221" s="6">
        <v>335</v>
      </c>
      <c r="B221" s="2">
        <v>45131.587685185186</v>
      </c>
      <c r="C221" s="2">
        <v>45131.606388888889</v>
      </c>
      <c r="D221" t="s">
        <v>51</v>
      </c>
      <c r="E221">
        <v>100</v>
      </c>
      <c r="F221">
        <v>1615</v>
      </c>
      <c r="G221" t="b">
        <v>1</v>
      </c>
      <c r="H221" s="2">
        <v>45131.606400462966</v>
      </c>
      <c r="I221" t="s">
        <v>617</v>
      </c>
      <c r="J221" t="s">
        <v>244</v>
      </c>
      <c r="K221" t="s">
        <v>39</v>
      </c>
      <c r="L221">
        <f t="shared" si="4"/>
        <v>29</v>
      </c>
      <c r="M221" t="s">
        <v>250</v>
      </c>
      <c r="N221" s="3">
        <v>0.59375</v>
      </c>
      <c r="O221" s="7" t="s">
        <v>735</v>
      </c>
      <c r="P221" s="6">
        <v>55</v>
      </c>
      <c r="Q221" s="6">
        <v>0</v>
      </c>
      <c r="R221" s="6" t="s">
        <v>828</v>
      </c>
      <c r="S221" s="6">
        <v>6.4750000000000016E-2</v>
      </c>
      <c r="T221" s="6">
        <v>6.4750000000000016E-2</v>
      </c>
      <c r="U221" s="6">
        <v>31.862499999999997</v>
      </c>
      <c r="V221" s="6">
        <v>53.514999999999986</v>
      </c>
      <c r="W221" s="6">
        <v>31.2575</v>
      </c>
      <c r="X221" s="6">
        <v>656.88507505000007</v>
      </c>
      <c r="Y221" s="6">
        <v>9.8608757199999992</v>
      </c>
      <c r="Z221" t="s">
        <v>22</v>
      </c>
      <c r="AA221" t="s">
        <v>22</v>
      </c>
      <c r="AB221" t="s">
        <v>22</v>
      </c>
      <c r="AC221" t="s">
        <v>22</v>
      </c>
      <c r="AD221" t="s">
        <v>22</v>
      </c>
      <c r="AE221" t="s">
        <v>22</v>
      </c>
      <c r="AF221">
        <v>2</v>
      </c>
      <c r="AG221">
        <v>4</v>
      </c>
      <c r="AH221">
        <v>1</v>
      </c>
      <c r="AI221">
        <v>1</v>
      </c>
      <c r="AJ221">
        <v>1</v>
      </c>
      <c r="AK221">
        <v>100</v>
      </c>
      <c r="AL221">
        <v>7</v>
      </c>
      <c r="AM221">
        <v>119</v>
      </c>
      <c r="AN221">
        <v>49</v>
      </c>
      <c r="AO221">
        <v>62</v>
      </c>
      <c r="AP221">
        <v>6</v>
      </c>
      <c r="AQ221">
        <v>157</v>
      </c>
      <c r="AR221">
        <v>62</v>
      </c>
      <c r="AS221">
        <v>81</v>
      </c>
      <c r="AT221">
        <v>6.5</v>
      </c>
      <c r="AU221">
        <v>138</v>
      </c>
      <c r="AV221">
        <v>55.5</v>
      </c>
      <c r="AW221">
        <v>100</v>
      </c>
      <c r="AX221">
        <v>7</v>
      </c>
      <c r="AY221">
        <v>157</v>
      </c>
      <c r="AZ221">
        <v>62</v>
      </c>
      <c r="BA221">
        <v>7</v>
      </c>
      <c r="BB221">
        <v>2</v>
      </c>
      <c r="BC221">
        <v>5</v>
      </c>
      <c r="BD221">
        <v>3</v>
      </c>
      <c r="BE221">
        <v>6</v>
      </c>
      <c r="BF221">
        <v>7</v>
      </c>
      <c r="BG221" t="s">
        <v>142</v>
      </c>
      <c r="BH221" t="s">
        <v>33</v>
      </c>
      <c r="BI221" t="s">
        <v>23</v>
      </c>
      <c r="BJ221" t="s">
        <v>34</v>
      </c>
      <c r="BK221" t="s">
        <v>60</v>
      </c>
      <c r="BM221" t="s">
        <v>34</v>
      </c>
      <c r="BN221" t="s">
        <v>34</v>
      </c>
    </row>
    <row r="222" spans="1:66" hidden="1" x14ac:dyDescent="0.25">
      <c r="A222" s="6">
        <v>336</v>
      </c>
      <c r="B222" s="2">
        <v>45131.577731481484</v>
      </c>
      <c r="C222" s="2">
        <v>45131.606504629628</v>
      </c>
      <c r="D222" t="s">
        <v>72</v>
      </c>
      <c r="E222">
        <v>100</v>
      </c>
      <c r="F222">
        <v>2486</v>
      </c>
      <c r="G222" t="b">
        <v>1</v>
      </c>
      <c r="H222" s="2">
        <v>45131.606516203705</v>
      </c>
      <c r="I222" t="s">
        <v>618</v>
      </c>
      <c r="J222" t="s">
        <v>244</v>
      </c>
      <c r="K222" t="s">
        <v>19</v>
      </c>
      <c r="L222">
        <f t="shared" si="4"/>
        <v>26</v>
      </c>
      <c r="M222" t="s">
        <v>256</v>
      </c>
      <c r="N222" s="3">
        <v>0.59375</v>
      </c>
      <c r="O222" s="7" t="s">
        <v>735</v>
      </c>
      <c r="P222" s="6">
        <v>55</v>
      </c>
      <c r="Q222" s="6">
        <v>0</v>
      </c>
      <c r="R222" s="6" t="s">
        <v>828</v>
      </c>
      <c r="S222" s="6">
        <v>6.4750000000000016E-2</v>
      </c>
      <c r="T222" s="6">
        <v>6.4750000000000016E-2</v>
      </c>
      <c r="U222" s="6">
        <v>31.862499999999997</v>
      </c>
      <c r="V222" s="6">
        <v>53.514999999999986</v>
      </c>
      <c r="W222" s="6">
        <v>31.2575</v>
      </c>
      <c r="X222" s="6">
        <v>656.88507505000007</v>
      </c>
      <c r="Y222" s="6">
        <v>9.8608757199999992</v>
      </c>
      <c r="Z222" t="s">
        <v>21</v>
      </c>
      <c r="AA222" t="s">
        <v>22</v>
      </c>
      <c r="AB222" t="s">
        <v>21</v>
      </c>
      <c r="AC222" t="s">
        <v>22</v>
      </c>
      <c r="AD222" t="s">
        <v>21</v>
      </c>
      <c r="AE222" t="s">
        <v>22</v>
      </c>
      <c r="AF222">
        <v>7</v>
      </c>
      <c r="AG222">
        <v>4</v>
      </c>
      <c r="AH222">
        <v>6</v>
      </c>
      <c r="AI222">
        <v>3</v>
      </c>
      <c r="AJ222">
        <v>6</v>
      </c>
      <c r="AK222">
        <v>125</v>
      </c>
      <c r="AL222">
        <v>8</v>
      </c>
      <c r="AM222">
        <v>124</v>
      </c>
      <c r="AN222">
        <v>49</v>
      </c>
      <c r="AO222">
        <v>146</v>
      </c>
      <c r="AP222">
        <v>6</v>
      </c>
      <c r="AQ222">
        <v>122</v>
      </c>
      <c r="AR222">
        <v>42</v>
      </c>
      <c r="AS222">
        <v>135.5</v>
      </c>
      <c r="AT222">
        <v>7</v>
      </c>
      <c r="AU222">
        <v>123</v>
      </c>
      <c r="AV222">
        <v>45.5</v>
      </c>
      <c r="AW222">
        <v>146</v>
      </c>
      <c r="AX222">
        <v>8</v>
      </c>
      <c r="AY222">
        <v>124</v>
      </c>
      <c r="AZ222">
        <v>49</v>
      </c>
      <c r="BA222">
        <v>8</v>
      </c>
      <c r="BB222">
        <v>7</v>
      </c>
      <c r="BC222">
        <v>5</v>
      </c>
      <c r="BD222">
        <v>7</v>
      </c>
      <c r="BE222">
        <v>8</v>
      </c>
      <c r="BF222">
        <v>8</v>
      </c>
      <c r="BG222" t="s">
        <v>142</v>
      </c>
      <c r="BH222" t="s">
        <v>33</v>
      </c>
      <c r="BI222" t="s">
        <v>23</v>
      </c>
      <c r="BJ222" t="s">
        <v>34</v>
      </c>
      <c r="BK222" t="s">
        <v>60</v>
      </c>
      <c r="BM222" t="s">
        <v>34</v>
      </c>
      <c r="BN222" t="s">
        <v>34</v>
      </c>
    </row>
    <row r="223" spans="1:66" hidden="1" x14ac:dyDescent="0.25">
      <c r="A223" s="6">
        <v>337</v>
      </c>
      <c r="B223" s="2">
        <v>45131.594259259262</v>
      </c>
      <c r="C223" s="2">
        <v>45131.607199074075</v>
      </c>
      <c r="D223" t="s">
        <v>246</v>
      </c>
      <c r="E223">
        <v>100</v>
      </c>
      <c r="F223">
        <v>1118</v>
      </c>
      <c r="G223" t="b">
        <v>1</v>
      </c>
      <c r="H223" s="2">
        <v>45131.607210648152</v>
      </c>
      <c r="I223" t="s">
        <v>619</v>
      </c>
      <c r="J223" t="s">
        <v>244</v>
      </c>
      <c r="K223" t="s">
        <v>53</v>
      </c>
      <c r="L223">
        <f t="shared" si="4"/>
        <v>28</v>
      </c>
      <c r="M223" t="s">
        <v>248</v>
      </c>
      <c r="N223" s="3">
        <v>0.59375</v>
      </c>
      <c r="O223" s="7" t="s">
        <v>735</v>
      </c>
      <c r="P223" s="6">
        <v>55</v>
      </c>
      <c r="Q223" s="6">
        <v>0</v>
      </c>
      <c r="R223" s="6" t="s">
        <v>828</v>
      </c>
      <c r="S223" s="6">
        <v>9.1500000000000026E-2</v>
      </c>
      <c r="T223" s="6">
        <v>9.1500000000000026E-2</v>
      </c>
      <c r="U223" s="6">
        <v>31.95</v>
      </c>
      <c r="V223" s="6">
        <v>52.999999999999986</v>
      </c>
      <c r="W223" s="6">
        <v>31.399999999999995</v>
      </c>
      <c r="X223" s="6">
        <v>656.88507505000007</v>
      </c>
      <c r="Y223" s="6">
        <v>9.8608757199999992</v>
      </c>
      <c r="Z223" t="s">
        <v>22</v>
      </c>
      <c r="AA223" t="s">
        <v>22</v>
      </c>
      <c r="AB223" t="s">
        <v>21</v>
      </c>
      <c r="AC223" t="s">
        <v>22</v>
      </c>
      <c r="AD223" t="s">
        <v>22</v>
      </c>
      <c r="AE223" t="s">
        <v>22</v>
      </c>
      <c r="AF223">
        <v>0</v>
      </c>
      <c r="AG223">
        <v>0</v>
      </c>
      <c r="AH223">
        <v>0</v>
      </c>
      <c r="AI223">
        <v>1</v>
      </c>
      <c r="AJ223">
        <v>1</v>
      </c>
      <c r="AK223">
        <v>198</v>
      </c>
      <c r="AL223">
        <v>7</v>
      </c>
      <c r="AM223">
        <v>168</v>
      </c>
      <c r="AN223">
        <v>64</v>
      </c>
      <c r="AO223">
        <v>145</v>
      </c>
      <c r="AP223">
        <v>6</v>
      </c>
      <c r="AQ223">
        <v>140</v>
      </c>
      <c r="AR223">
        <v>66</v>
      </c>
      <c r="AS223">
        <v>171.5</v>
      </c>
      <c r="AT223">
        <v>6.5</v>
      </c>
      <c r="AU223">
        <v>154</v>
      </c>
      <c r="AV223">
        <v>65</v>
      </c>
      <c r="AW223">
        <v>198</v>
      </c>
      <c r="AX223">
        <v>7</v>
      </c>
      <c r="AY223">
        <v>168</v>
      </c>
      <c r="AZ223">
        <v>66</v>
      </c>
      <c r="BA223">
        <v>1</v>
      </c>
      <c r="BB223">
        <v>0</v>
      </c>
      <c r="BC223">
        <v>1</v>
      </c>
      <c r="BD223">
        <v>8</v>
      </c>
      <c r="BE223">
        <v>1</v>
      </c>
      <c r="BF223">
        <v>0</v>
      </c>
      <c r="BG223" t="s">
        <v>67</v>
      </c>
      <c r="BH223" t="s">
        <v>41</v>
      </c>
      <c r="BI223" t="s">
        <v>22</v>
      </c>
      <c r="BJ223" t="s">
        <v>27</v>
      </c>
      <c r="BM223" t="s">
        <v>50</v>
      </c>
      <c r="BN223" t="s">
        <v>27</v>
      </c>
    </row>
    <row r="224" spans="1:66" hidden="1" x14ac:dyDescent="0.25">
      <c r="A224" s="6">
        <v>338</v>
      </c>
      <c r="B224" s="2">
        <v>45131.629444444443</v>
      </c>
      <c r="C224" s="2">
        <v>45131.647685185184</v>
      </c>
      <c r="D224" t="s">
        <v>82</v>
      </c>
      <c r="E224">
        <v>100</v>
      </c>
      <c r="F224">
        <v>1576</v>
      </c>
      <c r="G224" t="b">
        <v>1</v>
      </c>
      <c r="H224" s="2">
        <v>45131.647696759261</v>
      </c>
      <c r="I224" t="s">
        <v>620</v>
      </c>
      <c r="J224" t="s">
        <v>244</v>
      </c>
      <c r="K224" t="s">
        <v>56</v>
      </c>
      <c r="L224">
        <f t="shared" si="4"/>
        <v>27</v>
      </c>
      <c r="M224" t="s">
        <v>245</v>
      </c>
      <c r="N224" s="3">
        <v>0.63541666666666663</v>
      </c>
      <c r="O224" s="7" t="s">
        <v>736</v>
      </c>
      <c r="P224" s="6">
        <v>70</v>
      </c>
      <c r="Q224" s="6">
        <v>0</v>
      </c>
      <c r="R224" s="6" t="s">
        <v>829</v>
      </c>
      <c r="T224" s="6">
        <v>0.98</v>
      </c>
      <c r="U224" s="6">
        <v>31.394999999999992</v>
      </c>
      <c r="V224" s="6">
        <v>54.135000000000005</v>
      </c>
      <c r="W224" s="6">
        <v>31.170000000000005</v>
      </c>
      <c r="X224" s="6">
        <v>584.08213924999995</v>
      </c>
      <c r="Y224" s="6">
        <v>6.1541357790000006</v>
      </c>
      <c r="Z224" t="s">
        <v>21</v>
      </c>
      <c r="AA224" t="s">
        <v>22</v>
      </c>
      <c r="AB224" t="s">
        <v>22</v>
      </c>
      <c r="AC224" t="s">
        <v>22</v>
      </c>
      <c r="AD224" t="s">
        <v>22</v>
      </c>
      <c r="AE224" t="s">
        <v>22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116</v>
      </c>
      <c r="AL224">
        <v>6</v>
      </c>
      <c r="AM224">
        <v>110</v>
      </c>
      <c r="AN224">
        <v>46</v>
      </c>
      <c r="AO224">
        <v>157</v>
      </c>
      <c r="AP224">
        <v>7</v>
      </c>
      <c r="AQ224">
        <v>156</v>
      </c>
      <c r="AR224">
        <v>45</v>
      </c>
      <c r="AS224">
        <v>136.5</v>
      </c>
      <c r="AT224">
        <v>6.5</v>
      </c>
      <c r="AU224">
        <v>133</v>
      </c>
      <c r="AV224">
        <v>45.5</v>
      </c>
      <c r="AW224">
        <v>157</v>
      </c>
      <c r="AX224">
        <v>7</v>
      </c>
      <c r="AY224">
        <v>156</v>
      </c>
      <c r="AZ224">
        <v>46</v>
      </c>
      <c r="BA224">
        <v>6</v>
      </c>
      <c r="BB224">
        <v>3</v>
      </c>
      <c r="BC224">
        <v>5</v>
      </c>
      <c r="BD224">
        <v>5</v>
      </c>
      <c r="BE224">
        <v>6</v>
      </c>
      <c r="BF224">
        <v>7</v>
      </c>
      <c r="BG224" t="s">
        <v>67</v>
      </c>
      <c r="BH224" t="s">
        <v>41</v>
      </c>
      <c r="BI224" t="s">
        <v>21</v>
      </c>
      <c r="BJ224" t="s">
        <v>26</v>
      </c>
      <c r="BM224" t="s">
        <v>26</v>
      </c>
      <c r="BN224" t="s">
        <v>26</v>
      </c>
    </row>
    <row r="225" spans="1:66" hidden="1" x14ac:dyDescent="0.25">
      <c r="A225" s="6">
        <v>339</v>
      </c>
      <c r="B225" s="2">
        <v>45131.63590277778</v>
      </c>
      <c r="C225" s="2">
        <v>45131.647731481484</v>
      </c>
      <c r="D225" t="s">
        <v>82</v>
      </c>
      <c r="E225">
        <v>100</v>
      </c>
      <c r="F225">
        <v>1021</v>
      </c>
      <c r="G225" t="b">
        <v>1</v>
      </c>
      <c r="H225" s="2">
        <v>45131.647731481484</v>
      </c>
      <c r="I225" t="s">
        <v>621</v>
      </c>
      <c r="J225" t="s">
        <v>244</v>
      </c>
      <c r="K225" t="s">
        <v>30</v>
      </c>
      <c r="L225">
        <f t="shared" si="4"/>
        <v>30</v>
      </c>
      <c r="M225" t="s">
        <v>254</v>
      </c>
      <c r="N225" t="s">
        <v>579</v>
      </c>
      <c r="O225" s="7" t="s">
        <v>736</v>
      </c>
      <c r="P225" s="6">
        <v>70</v>
      </c>
      <c r="Q225" s="6">
        <v>0</v>
      </c>
      <c r="R225" s="6" t="s">
        <v>829</v>
      </c>
      <c r="T225" s="6">
        <v>0.76</v>
      </c>
      <c r="U225" s="6">
        <v>31.394999999999992</v>
      </c>
      <c r="V225" s="6">
        <v>54.135000000000005</v>
      </c>
      <c r="W225" s="6">
        <v>31.170000000000005</v>
      </c>
      <c r="X225" s="6">
        <v>584.08213924999995</v>
      </c>
      <c r="Y225" s="6">
        <v>6.1541357790000006</v>
      </c>
      <c r="Z225" t="s">
        <v>22</v>
      </c>
      <c r="AA225" t="s">
        <v>22</v>
      </c>
      <c r="AB225" t="s">
        <v>23</v>
      </c>
      <c r="AC225" t="s">
        <v>22</v>
      </c>
      <c r="AD225" t="s">
        <v>22</v>
      </c>
      <c r="AE225" t="s">
        <v>22</v>
      </c>
      <c r="AF225">
        <v>3</v>
      </c>
      <c r="AG225">
        <v>1</v>
      </c>
      <c r="AH225">
        <v>5</v>
      </c>
      <c r="AI225">
        <v>7</v>
      </c>
      <c r="AJ225">
        <v>6</v>
      </c>
      <c r="AK225">
        <v>80</v>
      </c>
      <c r="AL225">
        <v>7</v>
      </c>
      <c r="AM225">
        <v>169</v>
      </c>
      <c r="AN225">
        <v>68</v>
      </c>
      <c r="AO225">
        <v>130</v>
      </c>
      <c r="AP225">
        <v>7</v>
      </c>
      <c r="AQ225">
        <v>136</v>
      </c>
      <c r="AR225">
        <v>67</v>
      </c>
      <c r="AS225">
        <v>105</v>
      </c>
      <c r="AT225">
        <v>7</v>
      </c>
      <c r="AU225">
        <v>152.5</v>
      </c>
      <c r="AV225">
        <v>67.5</v>
      </c>
      <c r="AW225">
        <v>130</v>
      </c>
      <c r="AX225">
        <v>7</v>
      </c>
      <c r="AY225">
        <v>169</v>
      </c>
      <c r="AZ225">
        <v>68</v>
      </c>
      <c r="BA225">
        <v>7</v>
      </c>
      <c r="BB225">
        <v>4</v>
      </c>
      <c r="BC225">
        <v>7</v>
      </c>
      <c r="BD225">
        <v>5</v>
      </c>
      <c r="BE225">
        <v>9</v>
      </c>
      <c r="BF225">
        <v>4</v>
      </c>
      <c r="BG225" t="s">
        <v>142</v>
      </c>
      <c r="BH225" t="s">
        <v>33</v>
      </c>
      <c r="BI225" t="s">
        <v>21</v>
      </c>
      <c r="BJ225" t="s">
        <v>36</v>
      </c>
      <c r="BK225" t="s">
        <v>60</v>
      </c>
      <c r="BM225" t="s">
        <v>34</v>
      </c>
      <c r="BN225" t="s">
        <v>36</v>
      </c>
    </row>
    <row r="226" spans="1:66" hidden="1" x14ac:dyDescent="0.25">
      <c r="A226" s="6">
        <v>340</v>
      </c>
      <c r="B226" s="2">
        <v>45131.636458333334</v>
      </c>
      <c r="C226" s="2">
        <v>45131.647939814815</v>
      </c>
      <c r="D226" t="s">
        <v>57</v>
      </c>
      <c r="E226">
        <v>100</v>
      </c>
      <c r="F226">
        <v>991</v>
      </c>
      <c r="G226" t="b">
        <v>1</v>
      </c>
      <c r="H226" s="2">
        <v>45131.647939814815</v>
      </c>
      <c r="I226" t="s">
        <v>622</v>
      </c>
      <c r="J226" t="s">
        <v>244</v>
      </c>
      <c r="K226" t="s">
        <v>39</v>
      </c>
      <c r="L226">
        <f t="shared" si="4"/>
        <v>29</v>
      </c>
      <c r="M226" t="s">
        <v>250</v>
      </c>
      <c r="N226" s="3">
        <v>0.63611111111111118</v>
      </c>
      <c r="O226" s="7" t="s">
        <v>736</v>
      </c>
      <c r="P226" s="6">
        <v>70</v>
      </c>
      <c r="Q226" s="6">
        <v>0</v>
      </c>
      <c r="R226" s="6" t="s">
        <v>829</v>
      </c>
      <c r="T226" s="6">
        <v>1</v>
      </c>
      <c r="U226" s="6">
        <v>31.357499999999995</v>
      </c>
      <c r="V226" s="6">
        <v>53.787500000000001</v>
      </c>
      <c r="W226" s="6">
        <v>31.322499999999998</v>
      </c>
      <c r="X226" s="6">
        <v>584.08213924999995</v>
      </c>
      <c r="Y226" s="6">
        <v>6.1541357790000006</v>
      </c>
      <c r="Z226" t="s">
        <v>21</v>
      </c>
      <c r="AA226" t="s">
        <v>22</v>
      </c>
      <c r="AB226" t="s">
        <v>22</v>
      </c>
      <c r="AC226" t="s">
        <v>22</v>
      </c>
      <c r="AD226" t="s">
        <v>22</v>
      </c>
      <c r="AE226" t="s">
        <v>22</v>
      </c>
      <c r="AF226">
        <v>2</v>
      </c>
      <c r="AG226">
        <v>4</v>
      </c>
      <c r="AH226">
        <v>2</v>
      </c>
      <c r="AI226">
        <v>2</v>
      </c>
      <c r="AJ226">
        <v>1</v>
      </c>
      <c r="AK226">
        <v>120</v>
      </c>
      <c r="AL226">
        <v>7</v>
      </c>
      <c r="AM226">
        <v>149</v>
      </c>
      <c r="AN226">
        <v>65</v>
      </c>
      <c r="AO226">
        <v>90</v>
      </c>
      <c r="AP226">
        <v>6</v>
      </c>
      <c r="AQ226">
        <v>147</v>
      </c>
      <c r="AR226">
        <v>60</v>
      </c>
      <c r="AS226">
        <v>105</v>
      </c>
      <c r="AT226">
        <v>6.5</v>
      </c>
      <c r="AU226">
        <v>148</v>
      </c>
      <c r="AV226">
        <v>62.5</v>
      </c>
      <c r="AW226">
        <v>120</v>
      </c>
      <c r="AX226">
        <v>7</v>
      </c>
      <c r="AY226">
        <v>149</v>
      </c>
      <c r="AZ226">
        <v>65</v>
      </c>
      <c r="BA226">
        <v>6</v>
      </c>
      <c r="BB226">
        <v>1</v>
      </c>
      <c r="BC226">
        <v>4</v>
      </c>
      <c r="BD226">
        <v>5</v>
      </c>
      <c r="BE226">
        <v>5</v>
      </c>
      <c r="BF226">
        <v>4</v>
      </c>
      <c r="BG226" t="s">
        <v>32</v>
      </c>
      <c r="BH226" t="s">
        <v>41</v>
      </c>
      <c r="BI226" t="s">
        <v>23</v>
      </c>
      <c r="BJ226" t="s">
        <v>36</v>
      </c>
      <c r="BK226" t="s">
        <v>60</v>
      </c>
      <c r="BM226" t="s">
        <v>28</v>
      </c>
      <c r="BN226" t="s">
        <v>36</v>
      </c>
    </row>
    <row r="227" spans="1:66" hidden="1" x14ac:dyDescent="0.25">
      <c r="A227" s="6">
        <v>341</v>
      </c>
      <c r="B227" s="2">
        <v>45131.635474537034</v>
      </c>
      <c r="C227" s="2">
        <v>45131.647939814815</v>
      </c>
      <c r="D227" t="s">
        <v>246</v>
      </c>
      <c r="E227">
        <v>100</v>
      </c>
      <c r="F227">
        <v>1077</v>
      </c>
      <c r="G227" t="b">
        <v>1</v>
      </c>
      <c r="H227" s="2">
        <v>45131.647951388892</v>
      </c>
      <c r="I227" t="s">
        <v>623</v>
      </c>
      <c r="J227" t="s">
        <v>244</v>
      </c>
      <c r="K227" t="s">
        <v>53</v>
      </c>
      <c r="L227">
        <f t="shared" si="4"/>
        <v>28</v>
      </c>
      <c r="M227" t="s">
        <v>248</v>
      </c>
      <c r="N227" s="3">
        <v>0.63541666666666663</v>
      </c>
      <c r="O227" s="7" t="s">
        <v>736</v>
      </c>
      <c r="P227" s="6">
        <v>70</v>
      </c>
      <c r="Q227" s="6">
        <v>0</v>
      </c>
      <c r="R227" s="6" t="s">
        <v>829</v>
      </c>
      <c r="T227" s="6">
        <v>0.67</v>
      </c>
      <c r="U227" s="6">
        <v>31.32</v>
      </c>
      <c r="V227" s="6">
        <v>53.44</v>
      </c>
      <c r="W227" s="6">
        <v>31.474999999999994</v>
      </c>
      <c r="X227" s="6">
        <v>584.08213924999995</v>
      </c>
      <c r="Y227" s="6">
        <v>6.1541357790000006</v>
      </c>
      <c r="Z227" t="s">
        <v>22</v>
      </c>
      <c r="AA227" t="s">
        <v>22</v>
      </c>
      <c r="AB227" t="s">
        <v>21</v>
      </c>
      <c r="AC227" t="s">
        <v>22</v>
      </c>
      <c r="AD227" t="s">
        <v>22</v>
      </c>
      <c r="AE227" t="s">
        <v>22</v>
      </c>
      <c r="AF227">
        <v>0</v>
      </c>
      <c r="AG227">
        <v>0</v>
      </c>
      <c r="AH227">
        <v>0</v>
      </c>
      <c r="AI227">
        <v>1</v>
      </c>
      <c r="AJ227">
        <v>1</v>
      </c>
      <c r="AK227">
        <v>121</v>
      </c>
      <c r="AL227">
        <v>7</v>
      </c>
      <c r="AM227">
        <v>169</v>
      </c>
      <c r="AN227">
        <v>56</v>
      </c>
      <c r="AO227">
        <v>179</v>
      </c>
      <c r="AP227">
        <v>7</v>
      </c>
      <c r="AQ227">
        <v>210</v>
      </c>
      <c r="AR227">
        <v>65</v>
      </c>
      <c r="AS227">
        <v>150</v>
      </c>
      <c r="AT227">
        <v>7</v>
      </c>
      <c r="AU227">
        <v>189.5</v>
      </c>
      <c r="AV227">
        <v>60.5</v>
      </c>
      <c r="AW227">
        <v>179</v>
      </c>
      <c r="AX227">
        <v>7</v>
      </c>
      <c r="AY227">
        <v>210</v>
      </c>
      <c r="AZ227">
        <v>65</v>
      </c>
      <c r="BA227">
        <v>1</v>
      </c>
      <c r="BB227">
        <v>0</v>
      </c>
      <c r="BC227">
        <v>1</v>
      </c>
      <c r="BD227">
        <v>8</v>
      </c>
      <c r="BE227">
        <v>1</v>
      </c>
      <c r="BF227">
        <v>0</v>
      </c>
      <c r="BG227" t="s">
        <v>67</v>
      </c>
      <c r="BH227" t="s">
        <v>25</v>
      </c>
      <c r="BI227" t="s">
        <v>22</v>
      </c>
      <c r="BJ227" t="s">
        <v>50</v>
      </c>
      <c r="BM227" t="s">
        <v>27</v>
      </c>
      <c r="BN227" t="s">
        <v>27</v>
      </c>
    </row>
    <row r="228" spans="1:66" hidden="1" x14ac:dyDescent="0.25">
      <c r="A228" s="6">
        <v>342</v>
      </c>
      <c r="B228" s="2">
        <v>45131.636053240742</v>
      </c>
      <c r="C228" s="2">
        <v>45131.648425925923</v>
      </c>
      <c r="D228" t="s">
        <v>594</v>
      </c>
      <c r="E228">
        <v>100</v>
      </c>
      <c r="F228">
        <v>1068</v>
      </c>
      <c r="G228" t="b">
        <v>1</v>
      </c>
      <c r="H228" s="2">
        <v>45131.648425925923</v>
      </c>
      <c r="I228" t="s">
        <v>624</v>
      </c>
      <c r="J228" t="s">
        <v>244</v>
      </c>
      <c r="K228" t="s">
        <v>47</v>
      </c>
      <c r="L228">
        <f t="shared" si="4"/>
        <v>25</v>
      </c>
      <c r="M228" t="s">
        <v>252</v>
      </c>
      <c r="N228" s="3">
        <v>0.63541666666666663</v>
      </c>
      <c r="O228" s="7" t="s">
        <v>736</v>
      </c>
      <c r="P228" s="6">
        <v>70</v>
      </c>
      <c r="Q228" s="6">
        <v>0</v>
      </c>
      <c r="R228" s="6" t="s">
        <v>829</v>
      </c>
      <c r="T228" s="6">
        <v>1.1299999999999999</v>
      </c>
      <c r="U228" s="6">
        <v>31.32</v>
      </c>
      <c r="V228" s="6">
        <v>53.44</v>
      </c>
      <c r="W228" s="6">
        <v>31.474999999999994</v>
      </c>
      <c r="X228" s="6">
        <v>584.08213924999995</v>
      </c>
      <c r="Y228" s="6">
        <v>6.1541357790000006</v>
      </c>
      <c r="Z228" t="s">
        <v>23</v>
      </c>
      <c r="AA228" t="s">
        <v>22</v>
      </c>
      <c r="AB228" t="s">
        <v>21</v>
      </c>
      <c r="AC228" t="s">
        <v>21</v>
      </c>
      <c r="AD228" t="s">
        <v>22</v>
      </c>
      <c r="AE228" t="s">
        <v>23</v>
      </c>
      <c r="AF228">
        <v>0</v>
      </c>
      <c r="AG228">
        <v>0</v>
      </c>
      <c r="AH228">
        <v>8</v>
      </c>
      <c r="AI228">
        <v>8</v>
      </c>
      <c r="AJ228">
        <v>8</v>
      </c>
      <c r="AK228">
        <v>163</v>
      </c>
      <c r="AL228">
        <v>7</v>
      </c>
      <c r="AM228">
        <v>162</v>
      </c>
      <c r="AN228">
        <v>64</v>
      </c>
      <c r="AO228">
        <v>110</v>
      </c>
      <c r="AP228">
        <v>6</v>
      </c>
      <c r="AQ228">
        <v>169</v>
      </c>
      <c r="AR228">
        <v>63</v>
      </c>
      <c r="AS228">
        <v>136.5</v>
      </c>
      <c r="AT228">
        <v>6.5</v>
      </c>
      <c r="AU228">
        <v>165.5</v>
      </c>
      <c r="AV228">
        <v>63.5</v>
      </c>
      <c r="AW228">
        <v>163</v>
      </c>
      <c r="AX228">
        <v>7</v>
      </c>
      <c r="AY228">
        <v>169</v>
      </c>
      <c r="AZ228">
        <v>64</v>
      </c>
      <c r="BA228">
        <v>7</v>
      </c>
      <c r="BB228">
        <v>0</v>
      </c>
      <c r="BC228">
        <v>7</v>
      </c>
      <c r="BD228">
        <v>5</v>
      </c>
      <c r="BE228">
        <v>6</v>
      </c>
      <c r="BF228">
        <v>9</v>
      </c>
      <c r="BG228" t="s">
        <v>24</v>
      </c>
      <c r="BH228" t="s">
        <v>25</v>
      </c>
      <c r="BI228" t="s">
        <v>23</v>
      </c>
      <c r="BJ228" t="s">
        <v>34</v>
      </c>
      <c r="BK228" t="s">
        <v>60</v>
      </c>
      <c r="BM228" t="s">
        <v>28</v>
      </c>
      <c r="BN228" t="s">
        <v>36</v>
      </c>
    </row>
    <row r="229" spans="1:66" hidden="1" x14ac:dyDescent="0.25">
      <c r="A229" s="6">
        <v>343</v>
      </c>
      <c r="B229" s="2">
        <v>45131.606539351851</v>
      </c>
      <c r="C229" s="2">
        <v>45131.648796296293</v>
      </c>
      <c r="D229" t="s">
        <v>45</v>
      </c>
      <c r="E229">
        <v>100</v>
      </c>
      <c r="F229">
        <v>3650</v>
      </c>
      <c r="G229" t="b">
        <v>1</v>
      </c>
      <c r="H229" s="2">
        <v>45131.648796296293</v>
      </c>
      <c r="I229" t="s">
        <v>625</v>
      </c>
      <c r="J229" t="s">
        <v>244</v>
      </c>
      <c r="K229" t="s">
        <v>19</v>
      </c>
      <c r="L229">
        <f t="shared" si="4"/>
        <v>26</v>
      </c>
      <c r="M229" t="s">
        <v>256</v>
      </c>
      <c r="N229" s="3">
        <v>0.63541666666666663</v>
      </c>
      <c r="O229" s="7" t="s">
        <v>736</v>
      </c>
      <c r="P229" s="6">
        <v>70</v>
      </c>
      <c r="Q229" s="6">
        <v>0</v>
      </c>
      <c r="R229" s="6" t="s">
        <v>829</v>
      </c>
      <c r="T229" s="6">
        <v>0.61</v>
      </c>
      <c r="U229" s="6">
        <v>31.357499999999995</v>
      </c>
      <c r="V229" s="6">
        <v>53.787500000000001</v>
      </c>
      <c r="W229" s="6">
        <v>31.322499999999998</v>
      </c>
      <c r="X229" s="6">
        <v>584.08213924999995</v>
      </c>
      <c r="Y229" s="6">
        <v>6.1541357790000006</v>
      </c>
      <c r="Z229" t="s">
        <v>21</v>
      </c>
      <c r="AA229" t="s">
        <v>22</v>
      </c>
      <c r="AB229" t="s">
        <v>22</v>
      </c>
      <c r="AC229" t="s">
        <v>22</v>
      </c>
      <c r="AD229" t="s">
        <v>21</v>
      </c>
      <c r="AE229" t="s">
        <v>22</v>
      </c>
      <c r="AF229">
        <v>1</v>
      </c>
      <c r="AG229">
        <v>1</v>
      </c>
      <c r="AH229">
        <v>3</v>
      </c>
      <c r="AI229">
        <v>1</v>
      </c>
      <c r="AJ229">
        <v>3</v>
      </c>
      <c r="AK229">
        <v>83</v>
      </c>
      <c r="AL229">
        <v>6</v>
      </c>
      <c r="AM229">
        <v>145</v>
      </c>
      <c r="AN229">
        <v>47</v>
      </c>
      <c r="AO229">
        <v>83</v>
      </c>
      <c r="AP229">
        <v>6</v>
      </c>
      <c r="AQ229">
        <v>169</v>
      </c>
      <c r="AR229">
        <v>48</v>
      </c>
      <c r="AS229">
        <v>83</v>
      </c>
      <c r="AT229">
        <v>6</v>
      </c>
      <c r="AU229">
        <v>157</v>
      </c>
      <c r="AV229">
        <v>47.5</v>
      </c>
      <c r="AW229">
        <v>83</v>
      </c>
      <c r="AX229">
        <v>6</v>
      </c>
      <c r="AY229">
        <v>169</v>
      </c>
      <c r="AZ229">
        <v>48</v>
      </c>
      <c r="BA229">
        <v>7</v>
      </c>
      <c r="BB229">
        <v>7</v>
      </c>
      <c r="BC229">
        <v>7</v>
      </c>
      <c r="BD229">
        <v>6</v>
      </c>
      <c r="BE229">
        <v>8</v>
      </c>
      <c r="BF229">
        <v>8</v>
      </c>
      <c r="BG229" t="s">
        <v>67</v>
      </c>
      <c r="BH229" t="s">
        <v>41</v>
      </c>
      <c r="BI229" t="s">
        <v>49</v>
      </c>
      <c r="BJ229" t="s">
        <v>34</v>
      </c>
      <c r="BK229" t="s">
        <v>167</v>
      </c>
      <c r="BM229" t="s">
        <v>28</v>
      </c>
      <c r="BN229" t="s">
        <v>34</v>
      </c>
    </row>
    <row r="230" spans="1:66" hidden="1" x14ac:dyDescent="0.25">
      <c r="A230" s="6">
        <v>344</v>
      </c>
      <c r="B230" s="2">
        <v>45131.663587962961</v>
      </c>
      <c r="C230" s="2">
        <v>45131.674942129626</v>
      </c>
      <c r="D230" t="s">
        <v>69</v>
      </c>
      <c r="E230">
        <v>100</v>
      </c>
      <c r="F230">
        <v>980</v>
      </c>
      <c r="G230" t="b">
        <v>1</v>
      </c>
      <c r="H230" s="2">
        <v>45131.674942129626</v>
      </c>
      <c r="I230" t="s">
        <v>626</v>
      </c>
      <c r="J230" t="s">
        <v>244</v>
      </c>
      <c r="K230" t="s">
        <v>39</v>
      </c>
      <c r="L230">
        <f t="shared" si="4"/>
        <v>29</v>
      </c>
      <c r="M230" t="s">
        <v>250</v>
      </c>
      <c r="N230" s="3">
        <v>0.66319444444444442</v>
      </c>
      <c r="O230" s="7" t="s">
        <v>736</v>
      </c>
      <c r="P230" s="6">
        <v>55</v>
      </c>
      <c r="Q230" s="6">
        <v>0</v>
      </c>
      <c r="R230" s="6" t="s">
        <v>797</v>
      </c>
      <c r="T230" s="6">
        <v>1</v>
      </c>
      <c r="U230" s="6">
        <v>31.302499999999998</v>
      </c>
      <c r="V230" s="6">
        <v>55.177499999999995</v>
      </c>
      <c r="W230" s="6">
        <v>31.252500000000001</v>
      </c>
      <c r="X230" s="6">
        <v>632.44494535000001</v>
      </c>
      <c r="Y230" s="6">
        <v>6.3516988510000001</v>
      </c>
      <c r="Z230" t="s">
        <v>22</v>
      </c>
      <c r="AA230" t="s">
        <v>22</v>
      </c>
      <c r="AB230" t="s">
        <v>22</v>
      </c>
      <c r="AC230" t="s">
        <v>22</v>
      </c>
      <c r="AD230" t="s">
        <v>22</v>
      </c>
      <c r="AE230" t="s">
        <v>22</v>
      </c>
      <c r="AF230">
        <v>1</v>
      </c>
      <c r="AG230">
        <v>3</v>
      </c>
      <c r="AH230">
        <v>1</v>
      </c>
      <c r="AI230">
        <v>1</v>
      </c>
      <c r="AJ230">
        <v>1</v>
      </c>
      <c r="AK230">
        <v>167</v>
      </c>
      <c r="AL230">
        <v>8</v>
      </c>
      <c r="AM230">
        <v>185</v>
      </c>
      <c r="AN230">
        <v>58</v>
      </c>
      <c r="AO230">
        <v>92</v>
      </c>
      <c r="AP230">
        <v>6</v>
      </c>
      <c r="AQ230">
        <v>186</v>
      </c>
      <c r="AR230">
        <v>59</v>
      </c>
      <c r="AS230">
        <v>129.5</v>
      </c>
      <c r="AT230">
        <v>7</v>
      </c>
      <c r="AU230">
        <v>185.5</v>
      </c>
      <c r="AV230">
        <v>58.5</v>
      </c>
      <c r="AW230">
        <v>167</v>
      </c>
      <c r="AX230">
        <v>8</v>
      </c>
      <c r="AY230">
        <v>186</v>
      </c>
      <c r="AZ230">
        <v>59</v>
      </c>
      <c r="BA230">
        <v>6</v>
      </c>
      <c r="BB230">
        <v>1</v>
      </c>
      <c r="BC230">
        <v>4</v>
      </c>
      <c r="BD230">
        <v>5</v>
      </c>
      <c r="BE230">
        <v>6</v>
      </c>
      <c r="BF230">
        <v>2</v>
      </c>
      <c r="BG230" t="s">
        <v>32</v>
      </c>
      <c r="BH230" t="s">
        <v>41</v>
      </c>
      <c r="BI230" t="s">
        <v>23</v>
      </c>
      <c r="BJ230" t="s">
        <v>36</v>
      </c>
      <c r="BK230" t="s">
        <v>60</v>
      </c>
      <c r="BM230" t="s">
        <v>28</v>
      </c>
      <c r="BN230" t="s">
        <v>36</v>
      </c>
    </row>
    <row r="231" spans="1:66" hidden="1" x14ac:dyDescent="0.25">
      <c r="A231" s="6">
        <v>345</v>
      </c>
      <c r="B231" s="2">
        <v>45131.663530092592</v>
      </c>
      <c r="C231" s="2">
        <v>45131.675312500003</v>
      </c>
      <c r="D231" t="s">
        <v>69</v>
      </c>
      <c r="E231">
        <v>100</v>
      </c>
      <c r="F231">
        <v>1018</v>
      </c>
      <c r="G231" t="b">
        <v>1</v>
      </c>
      <c r="H231" s="2">
        <v>45131.675324074073</v>
      </c>
      <c r="I231" t="s">
        <v>627</v>
      </c>
      <c r="J231" t="s">
        <v>244</v>
      </c>
      <c r="K231" t="s">
        <v>30</v>
      </c>
      <c r="L231">
        <f t="shared" si="4"/>
        <v>30</v>
      </c>
      <c r="M231" t="s">
        <v>254</v>
      </c>
      <c r="N231" t="s">
        <v>628</v>
      </c>
      <c r="O231" s="7" t="s">
        <v>736</v>
      </c>
      <c r="P231" s="6">
        <v>55</v>
      </c>
      <c r="Q231" s="6">
        <v>0</v>
      </c>
      <c r="R231" s="6" t="s">
        <v>797</v>
      </c>
      <c r="T231" s="6">
        <v>0.76</v>
      </c>
      <c r="U231" s="6">
        <v>31.324999999999996</v>
      </c>
      <c r="V231" s="6">
        <v>55.58</v>
      </c>
      <c r="W231" s="6">
        <v>31.100000000000012</v>
      </c>
      <c r="X231" s="6">
        <v>632.44494535000001</v>
      </c>
      <c r="Y231" s="6">
        <v>6.3516988510000001</v>
      </c>
      <c r="Z231" t="s">
        <v>22</v>
      </c>
      <c r="AA231" t="s">
        <v>22</v>
      </c>
      <c r="AB231" t="s">
        <v>22</v>
      </c>
      <c r="AC231" t="s">
        <v>22</v>
      </c>
      <c r="AD231" t="s">
        <v>22</v>
      </c>
      <c r="AE231" t="s">
        <v>22</v>
      </c>
      <c r="AF231">
        <v>0</v>
      </c>
      <c r="AG231">
        <v>0</v>
      </c>
      <c r="AH231">
        <v>1</v>
      </c>
      <c r="AI231">
        <v>7</v>
      </c>
      <c r="AJ231">
        <v>7</v>
      </c>
      <c r="AK231">
        <v>218</v>
      </c>
      <c r="AL231">
        <v>8</v>
      </c>
      <c r="AM231">
        <v>225</v>
      </c>
      <c r="AN231">
        <v>67</v>
      </c>
      <c r="AO231">
        <v>109</v>
      </c>
      <c r="AP231">
        <v>6</v>
      </c>
      <c r="AQ231">
        <v>210</v>
      </c>
      <c r="AR231">
        <v>69</v>
      </c>
      <c r="AS231">
        <v>163.5</v>
      </c>
      <c r="AT231">
        <v>7</v>
      </c>
      <c r="AU231">
        <v>217.5</v>
      </c>
      <c r="AV231">
        <v>68</v>
      </c>
      <c r="AW231">
        <v>218</v>
      </c>
      <c r="AX231">
        <v>8</v>
      </c>
      <c r="AY231">
        <v>225</v>
      </c>
      <c r="AZ231">
        <v>69</v>
      </c>
      <c r="BA231">
        <v>9</v>
      </c>
      <c r="BB231">
        <v>8</v>
      </c>
      <c r="BC231">
        <v>8</v>
      </c>
      <c r="BD231">
        <v>6</v>
      </c>
      <c r="BE231">
        <v>9</v>
      </c>
      <c r="BF231">
        <v>4</v>
      </c>
      <c r="BG231" t="s">
        <v>67</v>
      </c>
      <c r="BH231" t="s">
        <v>41</v>
      </c>
      <c r="BI231" t="s">
        <v>22</v>
      </c>
      <c r="BJ231" t="s">
        <v>50</v>
      </c>
      <c r="BM231" t="s">
        <v>28</v>
      </c>
      <c r="BN231" t="s">
        <v>28</v>
      </c>
    </row>
    <row r="232" spans="1:66" hidden="1" x14ac:dyDescent="0.25">
      <c r="A232" s="6">
        <v>346</v>
      </c>
      <c r="B232" s="2">
        <v>45131.662905092591</v>
      </c>
      <c r="C232" s="2">
        <v>45131.675729166665</v>
      </c>
      <c r="D232" t="s">
        <v>246</v>
      </c>
      <c r="E232">
        <v>100</v>
      </c>
      <c r="F232">
        <v>1107</v>
      </c>
      <c r="G232" t="b">
        <v>1</v>
      </c>
      <c r="H232" s="2">
        <v>45131.675729166665</v>
      </c>
      <c r="I232" t="s">
        <v>629</v>
      </c>
      <c r="J232" t="s">
        <v>244</v>
      </c>
      <c r="K232" t="s">
        <v>53</v>
      </c>
      <c r="L232">
        <f t="shared" si="4"/>
        <v>28</v>
      </c>
      <c r="M232" t="s">
        <v>248</v>
      </c>
      <c r="N232" s="3">
        <v>0.66319444444444442</v>
      </c>
      <c r="O232" s="7" t="s">
        <v>736</v>
      </c>
      <c r="P232" s="6">
        <v>55</v>
      </c>
      <c r="Q232" s="6">
        <v>0</v>
      </c>
      <c r="R232" s="6" t="s">
        <v>797</v>
      </c>
      <c r="T232" s="6">
        <v>0.67</v>
      </c>
      <c r="U232" s="6">
        <v>31.28</v>
      </c>
      <c r="V232" s="6">
        <v>54.774999999999999</v>
      </c>
      <c r="W232" s="6">
        <v>31.40499999999999</v>
      </c>
      <c r="X232" s="6">
        <v>632.44494535000001</v>
      </c>
      <c r="Y232" s="6">
        <v>6.3516988510000001</v>
      </c>
      <c r="Z232" t="s">
        <v>22</v>
      </c>
      <c r="AA232" t="s">
        <v>22</v>
      </c>
      <c r="AB232" t="s">
        <v>21</v>
      </c>
      <c r="AC232" t="s">
        <v>22</v>
      </c>
      <c r="AD232" t="s">
        <v>22</v>
      </c>
      <c r="AE232" t="s">
        <v>22</v>
      </c>
      <c r="AF232">
        <v>0</v>
      </c>
      <c r="AG232">
        <v>0</v>
      </c>
      <c r="AH232">
        <v>0</v>
      </c>
      <c r="AI232">
        <v>1</v>
      </c>
      <c r="AJ232">
        <v>1</v>
      </c>
      <c r="AK232">
        <v>170</v>
      </c>
      <c r="AL232">
        <v>8</v>
      </c>
      <c r="AM232">
        <v>172</v>
      </c>
      <c r="AN232">
        <v>54</v>
      </c>
      <c r="AO232">
        <v>123</v>
      </c>
      <c r="AP232">
        <v>7</v>
      </c>
      <c r="AQ232">
        <v>132</v>
      </c>
      <c r="AR232">
        <v>55</v>
      </c>
      <c r="AS232">
        <v>146.5</v>
      </c>
      <c r="AT232">
        <v>7.5</v>
      </c>
      <c r="AU232">
        <v>152</v>
      </c>
      <c r="AV232">
        <v>54.5</v>
      </c>
      <c r="AW232">
        <v>170</v>
      </c>
      <c r="AX232">
        <v>8</v>
      </c>
      <c r="AY232">
        <v>172</v>
      </c>
      <c r="AZ232">
        <v>55</v>
      </c>
      <c r="BA232">
        <v>1</v>
      </c>
      <c r="BB232">
        <v>0</v>
      </c>
      <c r="BC232">
        <v>1</v>
      </c>
      <c r="BD232">
        <v>8</v>
      </c>
      <c r="BE232">
        <v>1</v>
      </c>
      <c r="BF232">
        <v>0</v>
      </c>
      <c r="BG232" t="s">
        <v>67</v>
      </c>
      <c r="BH232" t="s">
        <v>25</v>
      </c>
      <c r="BI232" t="s">
        <v>22</v>
      </c>
      <c r="BJ232" t="s">
        <v>27</v>
      </c>
      <c r="BM232" t="s">
        <v>50</v>
      </c>
      <c r="BN232" t="s">
        <v>50</v>
      </c>
    </row>
    <row r="233" spans="1:66" hidden="1" x14ac:dyDescent="0.25">
      <c r="A233" s="6">
        <v>347</v>
      </c>
      <c r="B233" s="2">
        <v>45131.658321759256</v>
      </c>
      <c r="C233" s="2">
        <v>45131.675810185188</v>
      </c>
      <c r="D233" t="s">
        <v>96</v>
      </c>
      <c r="E233">
        <v>100</v>
      </c>
      <c r="F233">
        <v>1511</v>
      </c>
      <c r="G233" t="b">
        <v>1</v>
      </c>
      <c r="H233" s="2">
        <v>45131.675821759258</v>
      </c>
      <c r="I233" t="s">
        <v>630</v>
      </c>
      <c r="J233" t="s">
        <v>244</v>
      </c>
      <c r="K233" t="s">
        <v>56</v>
      </c>
      <c r="L233">
        <f t="shared" si="4"/>
        <v>27</v>
      </c>
      <c r="M233" t="s">
        <v>245</v>
      </c>
      <c r="N233" s="3">
        <v>0.66319444444444442</v>
      </c>
      <c r="O233" s="7" t="s">
        <v>736</v>
      </c>
      <c r="P233" s="6">
        <v>55</v>
      </c>
      <c r="Q233" s="6">
        <v>0</v>
      </c>
      <c r="R233" s="6" t="s">
        <v>797</v>
      </c>
      <c r="T233" s="6">
        <v>0.98</v>
      </c>
      <c r="U233" s="6">
        <v>31.324999999999996</v>
      </c>
      <c r="V233" s="6">
        <v>55.58</v>
      </c>
      <c r="W233" s="6">
        <v>31.100000000000012</v>
      </c>
      <c r="X233" s="6">
        <v>632.44494535000001</v>
      </c>
      <c r="Y233" s="6">
        <v>6.3516988510000001</v>
      </c>
      <c r="Z233" t="s">
        <v>21</v>
      </c>
      <c r="AA233" t="s">
        <v>22</v>
      </c>
      <c r="AB233" t="s">
        <v>22</v>
      </c>
      <c r="AC233" t="s">
        <v>22</v>
      </c>
      <c r="AD233" t="s">
        <v>22</v>
      </c>
      <c r="AE233" t="s">
        <v>22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87</v>
      </c>
      <c r="AL233">
        <v>7</v>
      </c>
      <c r="AM233">
        <v>148</v>
      </c>
      <c r="AN233">
        <v>57</v>
      </c>
      <c r="AO233">
        <v>175</v>
      </c>
      <c r="AP233">
        <v>6</v>
      </c>
      <c r="AQ233">
        <v>146</v>
      </c>
      <c r="AR233">
        <v>54</v>
      </c>
      <c r="AS233">
        <v>131</v>
      </c>
      <c r="AT233">
        <v>6.5</v>
      </c>
      <c r="AU233">
        <v>147</v>
      </c>
      <c r="AV233">
        <v>55.5</v>
      </c>
      <c r="AW233">
        <v>175</v>
      </c>
      <c r="AX233">
        <v>7</v>
      </c>
      <c r="AY233">
        <v>148</v>
      </c>
      <c r="AZ233">
        <v>57</v>
      </c>
      <c r="BA233">
        <v>7</v>
      </c>
      <c r="BB233">
        <v>3</v>
      </c>
      <c r="BC233">
        <v>5</v>
      </c>
      <c r="BD233">
        <v>5</v>
      </c>
      <c r="BE233">
        <v>3</v>
      </c>
      <c r="BF233">
        <v>6</v>
      </c>
      <c r="BG233" t="s">
        <v>67</v>
      </c>
      <c r="BH233" t="s">
        <v>41</v>
      </c>
      <c r="BI233" t="s">
        <v>23</v>
      </c>
      <c r="BJ233" t="s">
        <v>26</v>
      </c>
      <c r="BM233" t="s">
        <v>26</v>
      </c>
      <c r="BN233" t="s">
        <v>26</v>
      </c>
    </row>
    <row r="234" spans="1:66" hidden="1" x14ac:dyDescent="0.25">
      <c r="A234" s="6">
        <v>348</v>
      </c>
      <c r="B234" s="2">
        <v>45131.663657407407</v>
      </c>
      <c r="C234" s="2">
        <v>45131.676412037035</v>
      </c>
      <c r="D234" t="s">
        <v>594</v>
      </c>
      <c r="E234">
        <v>100</v>
      </c>
      <c r="F234">
        <v>1101</v>
      </c>
      <c r="G234" t="b">
        <v>1</v>
      </c>
      <c r="H234" s="2">
        <v>45131.676412037035</v>
      </c>
      <c r="I234" t="s">
        <v>631</v>
      </c>
      <c r="J234" t="s">
        <v>244</v>
      </c>
      <c r="K234" t="s">
        <v>47</v>
      </c>
      <c r="L234">
        <f t="shared" si="4"/>
        <v>25</v>
      </c>
      <c r="M234" t="s">
        <v>252</v>
      </c>
      <c r="N234" s="3">
        <v>0.66319444444444442</v>
      </c>
      <c r="O234" s="7" t="s">
        <v>736</v>
      </c>
      <c r="P234" s="6">
        <v>55</v>
      </c>
      <c r="Q234" s="6">
        <v>0</v>
      </c>
      <c r="R234" s="6" t="s">
        <v>797</v>
      </c>
      <c r="T234" s="6">
        <v>1.1299999999999999</v>
      </c>
      <c r="U234" s="6">
        <v>31.28</v>
      </c>
      <c r="V234" s="6">
        <v>54.774999999999999</v>
      </c>
      <c r="W234" s="6">
        <v>31.40499999999999</v>
      </c>
      <c r="X234" s="6">
        <v>632.44494535000001</v>
      </c>
      <c r="Y234" s="6">
        <v>6.3516988510000001</v>
      </c>
      <c r="Z234" t="s">
        <v>23</v>
      </c>
      <c r="AA234" t="s">
        <v>22</v>
      </c>
      <c r="AB234" t="s">
        <v>40</v>
      </c>
      <c r="AC234" t="s">
        <v>21</v>
      </c>
      <c r="AD234" t="s">
        <v>22</v>
      </c>
      <c r="AE234" t="s">
        <v>23</v>
      </c>
      <c r="AF234">
        <v>0</v>
      </c>
      <c r="AG234">
        <v>6</v>
      </c>
      <c r="AH234">
        <v>9</v>
      </c>
      <c r="AI234">
        <v>9</v>
      </c>
      <c r="AJ234">
        <v>9</v>
      </c>
      <c r="AK234">
        <v>82</v>
      </c>
      <c r="AL234">
        <v>7</v>
      </c>
      <c r="AM234">
        <v>169</v>
      </c>
      <c r="AN234">
        <v>61</v>
      </c>
      <c r="AO234">
        <v>79</v>
      </c>
      <c r="AP234">
        <v>7</v>
      </c>
      <c r="AQ234">
        <v>143</v>
      </c>
      <c r="AR234">
        <v>63</v>
      </c>
      <c r="AS234">
        <v>80.5</v>
      </c>
      <c r="AT234">
        <v>7</v>
      </c>
      <c r="AU234">
        <v>156</v>
      </c>
      <c r="AV234">
        <v>62</v>
      </c>
      <c r="AW234">
        <v>82</v>
      </c>
      <c r="AX234">
        <v>7</v>
      </c>
      <c r="AY234">
        <v>169</v>
      </c>
      <c r="AZ234">
        <v>63</v>
      </c>
      <c r="BA234">
        <v>6</v>
      </c>
      <c r="BB234">
        <v>1</v>
      </c>
      <c r="BC234">
        <v>8</v>
      </c>
      <c r="BD234">
        <v>5</v>
      </c>
      <c r="BE234">
        <v>6</v>
      </c>
      <c r="BF234">
        <v>8</v>
      </c>
      <c r="BG234" t="s">
        <v>24</v>
      </c>
      <c r="BH234" t="s">
        <v>25</v>
      </c>
      <c r="BI234" t="s">
        <v>21</v>
      </c>
      <c r="BJ234" t="s">
        <v>34</v>
      </c>
      <c r="BK234" t="s">
        <v>60</v>
      </c>
      <c r="BM234" t="s">
        <v>28</v>
      </c>
      <c r="BN234" t="s">
        <v>34</v>
      </c>
    </row>
    <row r="235" spans="1:66" hidden="1" x14ac:dyDescent="0.25">
      <c r="A235" s="6">
        <v>349</v>
      </c>
      <c r="B235" s="2">
        <v>45131.663553240738</v>
      </c>
      <c r="C235" s="2">
        <v>45131.678101851852</v>
      </c>
      <c r="D235" t="s">
        <v>16</v>
      </c>
      <c r="E235">
        <v>100</v>
      </c>
      <c r="F235">
        <v>1257</v>
      </c>
      <c r="G235" t="b">
        <v>1</v>
      </c>
      <c r="H235" s="2">
        <v>45131.678113425929</v>
      </c>
      <c r="I235" t="s">
        <v>632</v>
      </c>
      <c r="J235" t="s">
        <v>244</v>
      </c>
      <c r="K235" t="s">
        <v>19</v>
      </c>
      <c r="L235">
        <f t="shared" si="4"/>
        <v>26</v>
      </c>
      <c r="M235" t="s">
        <v>256</v>
      </c>
      <c r="N235" s="3">
        <v>0.66388888888888886</v>
      </c>
      <c r="O235" s="7" t="s">
        <v>736</v>
      </c>
      <c r="P235" s="6">
        <v>55</v>
      </c>
      <c r="Q235" s="6">
        <v>0</v>
      </c>
      <c r="R235" s="6" t="s">
        <v>797</v>
      </c>
      <c r="T235" s="6">
        <v>0.61</v>
      </c>
      <c r="U235" s="6">
        <v>31.302499999999998</v>
      </c>
      <c r="V235" s="6">
        <v>55.177499999999995</v>
      </c>
      <c r="W235" s="6">
        <v>31.252500000000001</v>
      </c>
      <c r="X235" s="6">
        <v>632.44494535000001</v>
      </c>
      <c r="Y235" s="6">
        <v>6.3516988510000001</v>
      </c>
      <c r="Z235" t="s">
        <v>21</v>
      </c>
      <c r="AA235" t="s">
        <v>22</v>
      </c>
      <c r="AB235" t="s">
        <v>21</v>
      </c>
      <c r="AC235" t="s">
        <v>22</v>
      </c>
      <c r="AD235" t="s">
        <v>21</v>
      </c>
      <c r="AE235" t="s">
        <v>22</v>
      </c>
      <c r="AF235">
        <v>1</v>
      </c>
      <c r="AG235">
        <v>3</v>
      </c>
      <c r="AH235">
        <v>6</v>
      </c>
      <c r="AI235">
        <v>1</v>
      </c>
      <c r="AJ235">
        <v>7</v>
      </c>
      <c r="AK235">
        <v>132</v>
      </c>
      <c r="AL235">
        <v>6</v>
      </c>
      <c r="AM235">
        <v>156</v>
      </c>
      <c r="AN235">
        <v>51</v>
      </c>
      <c r="AO235">
        <v>120</v>
      </c>
      <c r="AP235">
        <v>6</v>
      </c>
      <c r="AQ235">
        <v>132</v>
      </c>
      <c r="AR235">
        <v>46</v>
      </c>
      <c r="AS235">
        <v>126</v>
      </c>
      <c r="AT235">
        <v>6</v>
      </c>
      <c r="AU235">
        <v>144</v>
      </c>
      <c r="AV235">
        <v>48.5</v>
      </c>
      <c r="AW235">
        <v>132</v>
      </c>
      <c r="AX235">
        <v>6</v>
      </c>
      <c r="AY235">
        <v>156</v>
      </c>
      <c r="AZ235">
        <v>51</v>
      </c>
      <c r="BA235">
        <v>7</v>
      </c>
      <c r="BB235">
        <v>7</v>
      </c>
      <c r="BC235">
        <v>7</v>
      </c>
      <c r="BD235">
        <v>6</v>
      </c>
      <c r="BE235">
        <v>8</v>
      </c>
      <c r="BF235">
        <v>9</v>
      </c>
      <c r="BG235" t="s">
        <v>80</v>
      </c>
      <c r="BH235" t="s">
        <v>41</v>
      </c>
      <c r="BI235" t="s">
        <v>21</v>
      </c>
      <c r="BJ235" t="s">
        <v>28</v>
      </c>
      <c r="BM235" t="s">
        <v>28</v>
      </c>
      <c r="BN235" t="s">
        <v>28</v>
      </c>
    </row>
    <row r="236" spans="1:66" hidden="1" x14ac:dyDescent="0.25">
      <c r="A236" s="6">
        <v>380</v>
      </c>
      <c r="B236" s="2">
        <v>45132.65997685185</v>
      </c>
      <c r="C236" s="2">
        <v>45132.671400462961</v>
      </c>
      <c r="D236" t="s">
        <v>82</v>
      </c>
      <c r="E236">
        <v>100</v>
      </c>
      <c r="F236">
        <v>987</v>
      </c>
      <c r="G236" t="b">
        <v>1</v>
      </c>
      <c r="H236" s="2">
        <v>45132.671412037038</v>
      </c>
      <c r="I236" t="s">
        <v>633</v>
      </c>
      <c r="J236" t="s">
        <v>244</v>
      </c>
      <c r="K236" t="s">
        <v>30</v>
      </c>
      <c r="L236">
        <f t="shared" si="4"/>
        <v>30</v>
      </c>
      <c r="M236" t="s">
        <v>254</v>
      </c>
      <c r="N236" t="s">
        <v>634</v>
      </c>
      <c r="O236" s="7" t="s">
        <v>20</v>
      </c>
      <c r="P236" s="6">
        <v>45</v>
      </c>
      <c r="Q236" s="6">
        <v>0</v>
      </c>
      <c r="R236" s="6" t="s">
        <v>835</v>
      </c>
      <c r="S236" s="6">
        <v>6.950000000000002E-2</v>
      </c>
      <c r="T236" s="6">
        <v>6.950000000000002E-2</v>
      </c>
      <c r="U236" s="6">
        <v>24.894999999999996</v>
      </c>
      <c r="V236" s="6">
        <v>63.440000000000012</v>
      </c>
      <c r="W236" s="6">
        <v>24.820000000000004</v>
      </c>
      <c r="X236" s="6">
        <v>518.94755664999991</v>
      </c>
      <c r="Y236" s="6">
        <v>1.9612494674999996</v>
      </c>
      <c r="Z236" t="s">
        <v>22</v>
      </c>
      <c r="AA236" t="s">
        <v>22</v>
      </c>
      <c r="AB236" t="s">
        <v>22</v>
      </c>
      <c r="AC236" t="s">
        <v>22</v>
      </c>
      <c r="AD236" t="s">
        <v>22</v>
      </c>
      <c r="AE236" t="s">
        <v>22</v>
      </c>
      <c r="AF236">
        <v>0</v>
      </c>
      <c r="AG236">
        <v>0</v>
      </c>
      <c r="AH236">
        <v>0</v>
      </c>
      <c r="AI236">
        <v>6</v>
      </c>
      <c r="AJ236">
        <v>3</v>
      </c>
      <c r="AK236">
        <v>191</v>
      </c>
      <c r="AL236">
        <v>6</v>
      </c>
      <c r="AM236">
        <v>135</v>
      </c>
      <c r="AN236">
        <v>71</v>
      </c>
      <c r="AO236">
        <v>146</v>
      </c>
      <c r="AP236">
        <v>6</v>
      </c>
      <c r="AQ236">
        <v>129</v>
      </c>
      <c r="AR236">
        <v>68</v>
      </c>
      <c r="AS236">
        <v>168.5</v>
      </c>
      <c r="AT236">
        <v>6</v>
      </c>
      <c r="AU236">
        <v>132</v>
      </c>
      <c r="AV236">
        <v>69.5</v>
      </c>
      <c r="AW236">
        <v>191</v>
      </c>
      <c r="AX236">
        <v>6</v>
      </c>
      <c r="AY236">
        <v>135</v>
      </c>
      <c r="AZ236">
        <v>71</v>
      </c>
      <c r="BA236">
        <v>7</v>
      </c>
      <c r="BB236">
        <v>3</v>
      </c>
      <c r="BC236">
        <v>8</v>
      </c>
      <c r="BD236">
        <v>8</v>
      </c>
      <c r="BE236">
        <v>9</v>
      </c>
      <c r="BF236">
        <v>1</v>
      </c>
      <c r="BG236" t="s">
        <v>67</v>
      </c>
      <c r="BH236" t="s">
        <v>41</v>
      </c>
      <c r="BI236" t="s">
        <v>22</v>
      </c>
      <c r="BJ236" t="s">
        <v>50</v>
      </c>
      <c r="BM236" t="s">
        <v>50</v>
      </c>
      <c r="BN236" t="s">
        <v>50</v>
      </c>
    </row>
    <row r="237" spans="1:66" hidden="1" x14ac:dyDescent="0.25">
      <c r="A237" s="6">
        <v>381</v>
      </c>
      <c r="B237" s="2">
        <v>45132.660208333335</v>
      </c>
      <c r="C237" s="2">
        <v>45132.671643518515</v>
      </c>
      <c r="D237" t="s">
        <v>78</v>
      </c>
      <c r="E237">
        <v>100</v>
      </c>
      <c r="F237">
        <v>987</v>
      </c>
      <c r="G237" t="b">
        <v>1</v>
      </c>
      <c r="H237" s="2">
        <v>45132.671643518515</v>
      </c>
      <c r="I237" t="s">
        <v>635</v>
      </c>
      <c r="J237" t="s">
        <v>244</v>
      </c>
      <c r="K237" t="s">
        <v>47</v>
      </c>
      <c r="L237">
        <f t="shared" si="4"/>
        <v>25</v>
      </c>
      <c r="M237" t="s">
        <v>252</v>
      </c>
      <c r="N237" s="3">
        <v>0.65972222222222221</v>
      </c>
      <c r="O237" s="7" t="s">
        <v>20</v>
      </c>
      <c r="P237" s="6">
        <v>45</v>
      </c>
      <c r="Q237" s="6">
        <v>0</v>
      </c>
      <c r="R237" s="6" t="s">
        <v>835</v>
      </c>
      <c r="S237" s="6">
        <v>9.5000000000000015E-2</v>
      </c>
      <c r="T237" s="6">
        <v>9.5000000000000015E-2</v>
      </c>
      <c r="U237" s="6">
        <v>24.189999999999994</v>
      </c>
      <c r="V237" s="6">
        <v>64.84</v>
      </c>
      <c r="W237" s="6">
        <v>24.62</v>
      </c>
      <c r="X237" s="6">
        <v>518.94755664999991</v>
      </c>
      <c r="Y237" s="6">
        <v>1.9612494674999996</v>
      </c>
      <c r="Z237" t="s">
        <v>21</v>
      </c>
      <c r="AA237" t="s">
        <v>22</v>
      </c>
      <c r="AB237" t="s">
        <v>21</v>
      </c>
      <c r="AC237" t="s">
        <v>21</v>
      </c>
      <c r="AD237" t="s">
        <v>22</v>
      </c>
      <c r="AE237" t="s">
        <v>23</v>
      </c>
      <c r="AF237">
        <v>0</v>
      </c>
      <c r="AG237">
        <v>0</v>
      </c>
      <c r="AH237">
        <v>5</v>
      </c>
      <c r="AI237">
        <v>3</v>
      </c>
      <c r="AJ237">
        <v>5</v>
      </c>
      <c r="AK237">
        <v>146</v>
      </c>
      <c r="AL237">
        <v>5</v>
      </c>
      <c r="AM237">
        <v>156</v>
      </c>
      <c r="AN237">
        <v>70</v>
      </c>
      <c r="AO237">
        <v>150</v>
      </c>
      <c r="AP237">
        <v>6</v>
      </c>
      <c r="AQ237">
        <v>169</v>
      </c>
      <c r="AR237">
        <v>69</v>
      </c>
      <c r="AS237">
        <v>148</v>
      </c>
      <c r="AT237">
        <v>5.5</v>
      </c>
      <c r="AU237">
        <v>162.5</v>
      </c>
      <c r="AV237">
        <v>69.5</v>
      </c>
      <c r="AW237">
        <v>150</v>
      </c>
      <c r="AX237">
        <v>6</v>
      </c>
      <c r="AY237">
        <v>169</v>
      </c>
      <c r="AZ237">
        <v>70</v>
      </c>
      <c r="BA237">
        <v>6</v>
      </c>
      <c r="BB237">
        <v>0</v>
      </c>
      <c r="BC237">
        <v>7</v>
      </c>
      <c r="BD237">
        <v>5</v>
      </c>
      <c r="BE237">
        <v>3</v>
      </c>
      <c r="BF237">
        <v>6</v>
      </c>
      <c r="BG237" t="s">
        <v>135</v>
      </c>
      <c r="BH237" t="s">
        <v>25</v>
      </c>
      <c r="BI237" t="s">
        <v>21</v>
      </c>
      <c r="BJ237" t="s">
        <v>26</v>
      </c>
      <c r="BM237" t="s">
        <v>27</v>
      </c>
      <c r="BN237" t="s">
        <v>26</v>
      </c>
    </row>
    <row r="238" spans="1:66" hidden="1" x14ac:dyDescent="0.25">
      <c r="A238" s="6">
        <v>382</v>
      </c>
      <c r="B238" s="2">
        <v>45132.639421296299</v>
      </c>
      <c r="C238" s="2">
        <v>45132.6718287037</v>
      </c>
      <c r="D238" t="s">
        <v>129</v>
      </c>
      <c r="E238">
        <v>100</v>
      </c>
      <c r="F238">
        <v>2799</v>
      </c>
      <c r="G238" t="b">
        <v>1</v>
      </c>
      <c r="H238" s="2">
        <v>45132.6718287037</v>
      </c>
      <c r="I238" t="s">
        <v>636</v>
      </c>
      <c r="J238" t="s">
        <v>244</v>
      </c>
      <c r="K238" t="s">
        <v>39</v>
      </c>
      <c r="L238">
        <f t="shared" si="4"/>
        <v>29</v>
      </c>
      <c r="M238" t="s">
        <v>250</v>
      </c>
      <c r="N238" s="3">
        <v>0.65972222222222221</v>
      </c>
      <c r="O238" s="7" t="s">
        <v>20</v>
      </c>
      <c r="P238" s="6">
        <v>45</v>
      </c>
      <c r="Q238" s="6">
        <v>0</v>
      </c>
      <c r="R238" s="6" t="s">
        <v>835</v>
      </c>
      <c r="S238" s="6">
        <v>8.2250000000000018E-2</v>
      </c>
      <c r="T238" s="6">
        <v>8.2250000000000018E-2</v>
      </c>
      <c r="U238" s="6">
        <v>24.542499999999997</v>
      </c>
      <c r="V238" s="6">
        <v>64.140000000000015</v>
      </c>
      <c r="W238" s="6">
        <v>24.720000000000002</v>
      </c>
      <c r="X238" s="6">
        <v>518.94755664999991</v>
      </c>
      <c r="Y238" s="6">
        <v>1.9612494674999996</v>
      </c>
      <c r="Z238" t="s">
        <v>22</v>
      </c>
      <c r="AA238" t="s">
        <v>22</v>
      </c>
      <c r="AB238" t="s">
        <v>22</v>
      </c>
      <c r="AC238" t="s">
        <v>22</v>
      </c>
      <c r="AD238" t="s">
        <v>22</v>
      </c>
      <c r="AE238" t="s">
        <v>22</v>
      </c>
      <c r="AF238">
        <v>1</v>
      </c>
      <c r="AG238">
        <v>2</v>
      </c>
      <c r="AH238">
        <v>3</v>
      </c>
      <c r="AI238">
        <v>2</v>
      </c>
      <c r="AJ238">
        <v>1</v>
      </c>
      <c r="AK238">
        <v>228</v>
      </c>
      <c r="AL238">
        <v>6</v>
      </c>
      <c r="AM238">
        <v>182</v>
      </c>
      <c r="AN238">
        <v>65</v>
      </c>
      <c r="AO238">
        <v>183</v>
      </c>
      <c r="AP238">
        <v>4</v>
      </c>
      <c r="AQ238">
        <v>127</v>
      </c>
      <c r="AR238">
        <v>68</v>
      </c>
      <c r="AS238">
        <v>205.5</v>
      </c>
      <c r="AT238">
        <v>5</v>
      </c>
      <c r="AU238">
        <v>154.5</v>
      </c>
      <c r="AV238">
        <v>66.5</v>
      </c>
      <c r="AW238">
        <v>228</v>
      </c>
      <c r="AX238">
        <v>6</v>
      </c>
      <c r="AY238">
        <v>182</v>
      </c>
      <c r="AZ238">
        <v>68</v>
      </c>
      <c r="BA238">
        <v>4</v>
      </c>
      <c r="BB238">
        <v>1</v>
      </c>
      <c r="BC238">
        <v>3</v>
      </c>
      <c r="BD238">
        <v>4</v>
      </c>
      <c r="BE238">
        <v>5</v>
      </c>
      <c r="BF238">
        <v>5</v>
      </c>
      <c r="BG238" t="s">
        <v>32</v>
      </c>
      <c r="BH238" t="s">
        <v>41</v>
      </c>
      <c r="BI238" t="s">
        <v>21</v>
      </c>
      <c r="BJ238" t="s">
        <v>28</v>
      </c>
      <c r="BM238" t="s">
        <v>28</v>
      </c>
      <c r="BN238" t="s">
        <v>28</v>
      </c>
    </row>
    <row r="239" spans="1:66" hidden="1" x14ac:dyDescent="0.25">
      <c r="A239" s="6">
        <v>383</v>
      </c>
      <c r="B239" s="2">
        <v>45132.659618055557</v>
      </c>
      <c r="C239" s="2">
        <v>45132.6718287037</v>
      </c>
      <c r="D239" t="s">
        <v>246</v>
      </c>
      <c r="E239">
        <v>100</v>
      </c>
      <c r="F239">
        <v>1055</v>
      </c>
      <c r="G239" t="b">
        <v>1</v>
      </c>
      <c r="H239" s="2">
        <v>45132.671840277777</v>
      </c>
      <c r="I239" t="s">
        <v>637</v>
      </c>
      <c r="J239" t="s">
        <v>244</v>
      </c>
      <c r="K239" t="s">
        <v>53</v>
      </c>
      <c r="L239">
        <f t="shared" si="4"/>
        <v>28</v>
      </c>
      <c r="M239" t="s">
        <v>248</v>
      </c>
      <c r="N239" s="3">
        <v>0.65972222222222221</v>
      </c>
      <c r="O239" s="7" t="s">
        <v>20</v>
      </c>
      <c r="P239" s="6">
        <v>45</v>
      </c>
      <c r="Q239" s="6">
        <v>0</v>
      </c>
      <c r="R239" s="6" t="s">
        <v>835</v>
      </c>
      <c r="S239" s="6">
        <v>9.5000000000000015E-2</v>
      </c>
      <c r="T239" s="6">
        <v>9.5000000000000015E-2</v>
      </c>
      <c r="U239" s="6">
        <v>24.189999999999994</v>
      </c>
      <c r="V239" s="6">
        <v>64.84</v>
      </c>
      <c r="W239" s="6">
        <v>24.62</v>
      </c>
      <c r="X239" s="6">
        <v>518.94755664999991</v>
      </c>
      <c r="Y239" s="6">
        <v>1.9612494674999996</v>
      </c>
      <c r="Z239" t="s">
        <v>22</v>
      </c>
      <c r="AA239" t="s">
        <v>22</v>
      </c>
      <c r="AB239" t="s">
        <v>21</v>
      </c>
      <c r="AC239" t="s">
        <v>22</v>
      </c>
      <c r="AD239" t="s">
        <v>22</v>
      </c>
      <c r="AE239" t="s">
        <v>22</v>
      </c>
      <c r="AF239">
        <v>0</v>
      </c>
      <c r="AG239">
        <v>0</v>
      </c>
      <c r="AH239">
        <v>0</v>
      </c>
      <c r="AI239">
        <v>1</v>
      </c>
      <c r="AJ239">
        <v>1</v>
      </c>
      <c r="AK239">
        <v>170</v>
      </c>
      <c r="AL239">
        <v>8</v>
      </c>
      <c r="AM239">
        <v>196</v>
      </c>
      <c r="AN239">
        <v>71</v>
      </c>
      <c r="AO239">
        <v>198</v>
      </c>
      <c r="AP239">
        <v>8</v>
      </c>
      <c r="AQ239">
        <v>180</v>
      </c>
      <c r="AR239">
        <v>82</v>
      </c>
      <c r="AS239">
        <v>184</v>
      </c>
      <c r="AT239">
        <v>8</v>
      </c>
      <c r="AU239">
        <v>188</v>
      </c>
      <c r="AV239">
        <v>76.5</v>
      </c>
      <c r="AW239">
        <v>198</v>
      </c>
      <c r="AX239">
        <v>8</v>
      </c>
      <c r="AY239">
        <v>196</v>
      </c>
      <c r="AZ239">
        <v>82</v>
      </c>
      <c r="BA239">
        <v>1</v>
      </c>
      <c r="BB239">
        <v>0</v>
      </c>
      <c r="BC239">
        <v>1</v>
      </c>
      <c r="BD239">
        <v>9</v>
      </c>
      <c r="BE239">
        <v>1</v>
      </c>
      <c r="BF239">
        <v>2</v>
      </c>
      <c r="BG239" t="s">
        <v>67</v>
      </c>
      <c r="BH239" t="s">
        <v>25</v>
      </c>
      <c r="BI239" t="s">
        <v>22</v>
      </c>
      <c r="BJ239" t="s">
        <v>27</v>
      </c>
      <c r="BM239" t="s">
        <v>27</v>
      </c>
      <c r="BN239" t="s">
        <v>27</v>
      </c>
    </row>
    <row r="240" spans="1:66" hidden="1" x14ac:dyDescent="0.25">
      <c r="A240" s="6">
        <v>384</v>
      </c>
      <c r="B240" s="2">
        <v>45132.656898148147</v>
      </c>
      <c r="C240" s="2">
        <v>45132.672199074077</v>
      </c>
      <c r="D240" t="s">
        <v>96</v>
      </c>
      <c r="E240">
        <v>100</v>
      </c>
      <c r="F240">
        <v>1321</v>
      </c>
      <c r="G240" t="b">
        <v>1</v>
      </c>
      <c r="H240" s="2">
        <v>45132.672210648147</v>
      </c>
      <c r="I240" t="s">
        <v>638</v>
      </c>
      <c r="J240" t="s">
        <v>244</v>
      </c>
      <c r="K240" t="s">
        <v>56</v>
      </c>
      <c r="L240">
        <f t="shared" si="4"/>
        <v>27</v>
      </c>
      <c r="M240" t="s">
        <v>245</v>
      </c>
      <c r="N240" s="3">
        <v>0.65972222222222221</v>
      </c>
      <c r="O240" s="7" t="s">
        <v>20</v>
      </c>
      <c r="P240" s="6">
        <v>45</v>
      </c>
      <c r="Q240" s="6">
        <v>0</v>
      </c>
      <c r="R240" s="6" t="s">
        <v>835</v>
      </c>
      <c r="S240" s="6">
        <v>6.950000000000002E-2</v>
      </c>
      <c r="T240" s="6">
        <v>6.950000000000002E-2</v>
      </c>
      <c r="U240" s="6">
        <v>24.894999999999996</v>
      </c>
      <c r="V240" s="6">
        <v>63.440000000000012</v>
      </c>
      <c r="W240" s="6">
        <v>24.820000000000004</v>
      </c>
      <c r="X240" s="6">
        <v>518.94755664999991</v>
      </c>
      <c r="Y240" s="6">
        <v>1.9612494674999996</v>
      </c>
      <c r="Z240" t="s">
        <v>22</v>
      </c>
      <c r="AA240" t="s">
        <v>22</v>
      </c>
      <c r="AB240" t="s">
        <v>21</v>
      </c>
      <c r="AC240" t="s">
        <v>22</v>
      </c>
      <c r="AD240" t="s">
        <v>22</v>
      </c>
      <c r="AE240" t="s">
        <v>22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123</v>
      </c>
      <c r="AL240">
        <v>6</v>
      </c>
      <c r="AM240">
        <v>148</v>
      </c>
      <c r="AN240">
        <v>53</v>
      </c>
      <c r="AO240">
        <v>132</v>
      </c>
      <c r="AP240">
        <v>6</v>
      </c>
      <c r="AQ240">
        <v>150</v>
      </c>
      <c r="AR240">
        <v>51</v>
      </c>
      <c r="AS240">
        <v>127.5</v>
      </c>
      <c r="AT240">
        <v>6</v>
      </c>
      <c r="AU240">
        <v>149</v>
      </c>
      <c r="AV240">
        <v>52</v>
      </c>
      <c r="AW240">
        <v>132</v>
      </c>
      <c r="AX240">
        <v>6</v>
      </c>
      <c r="AY240">
        <v>150</v>
      </c>
      <c r="AZ240">
        <v>53</v>
      </c>
      <c r="BA240">
        <v>7</v>
      </c>
      <c r="BB240">
        <v>1</v>
      </c>
      <c r="BC240">
        <v>5</v>
      </c>
      <c r="BD240">
        <v>4</v>
      </c>
      <c r="BE240">
        <v>5</v>
      </c>
      <c r="BF240">
        <v>5</v>
      </c>
      <c r="BG240" t="s">
        <v>67</v>
      </c>
      <c r="BH240" t="s">
        <v>41</v>
      </c>
      <c r="BI240" t="s">
        <v>23</v>
      </c>
      <c r="BJ240" t="s">
        <v>26</v>
      </c>
      <c r="BM240" t="s">
        <v>28</v>
      </c>
      <c r="BN240" t="s">
        <v>28</v>
      </c>
    </row>
    <row r="241" spans="1:66" hidden="1" x14ac:dyDescent="0.25">
      <c r="A241" s="6">
        <v>385</v>
      </c>
      <c r="B241" s="2">
        <v>45132.642256944448</v>
      </c>
      <c r="C241" s="2">
        <v>45132.675717592596</v>
      </c>
      <c r="D241" t="s">
        <v>72</v>
      </c>
      <c r="E241">
        <v>100</v>
      </c>
      <c r="F241">
        <v>2890</v>
      </c>
      <c r="G241" t="b">
        <v>1</v>
      </c>
      <c r="H241" s="2">
        <v>45132.675729166665</v>
      </c>
      <c r="I241" t="s">
        <v>639</v>
      </c>
      <c r="J241" t="s">
        <v>244</v>
      </c>
      <c r="K241" t="s">
        <v>19</v>
      </c>
      <c r="L241">
        <f t="shared" si="4"/>
        <v>26</v>
      </c>
      <c r="M241" t="s">
        <v>256</v>
      </c>
      <c r="N241" s="3">
        <v>0.66180555555555554</v>
      </c>
      <c r="O241" s="7" t="s">
        <v>20</v>
      </c>
      <c r="P241" s="6">
        <v>45</v>
      </c>
      <c r="Q241" s="6">
        <v>0</v>
      </c>
      <c r="R241" s="6" t="s">
        <v>835</v>
      </c>
      <c r="S241" s="6">
        <v>8.2250000000000018E-2</v>
      </c>
      <c r="T241" s="6">
        <v>8.2250000000000018E-2</v>
      </c>
      <c r="U241" s="6">
        <v>24.542499999999997</v>
      </c>
      <c r="V241" s="6">
        <v>64.140000000000015</v>
      </c>
      <c r="W241" s="6">
        <v>24.720000000000002</v>
      </c>
      <c r="X241" s="6">
        <v>518.94755664999991</v>
      </c>
      <c r="Y241" s="6">
        <v>1.9612494674999996</v>
      </c>
      <c r="Z241" t="s">
        <v>22</v>
      </c>
      <c r="AA241" t="s">
        <v>22</v>
      </c>
      <c r="AB241" t="s">
        <v>21</v>
      </c>
      <c r="AC241" t="s">
        <v>22</v>
      </c>
      <c r="AD241" t="s">
        <v>21</v>
      </c>
      <c r="AE241" t="s">
        <v>22</v>
      </c>
      <c r="AF241">
        <v>0</v>
      </c>
      <c r="AG241">
        <v>2</v>
      </c>
      <c r="AH241">
        <v>2</v>
      </c>
      <c r="AI241">
        <v>1</v>
      </c>
      <c r="AJ241">
        <v>3</v>
      </c>
      <c r="AK241">
        <v>194</v>
      </c>
      <c r="AL241">
        <v>6</v>
      </c>
      <c r="AM241">
        <v>102</v>
      </c>
      <c r="AN241">
        <v>52</v>
      </c>
      <c r="AO241">
        <v>157</v>
      </c>
      <c r="AP241">
        <v>5</v>
      </c>
      <c r="AQ241">
        <v>169</v>
      </c>
      <c r="AR241">
        <v>40</v>
      </c>
      <c r="AS241">
        <v>175.5</v>
      </c>
      <c r="AT241">
        <v>5.5</v>
      </c>
      <c r="AU241">
        <v>135.5</v>
      </c>
      <c r="AV241">
        <v>46</v>
      </c>
      <c r="AW241">
        <v>194</v>
      </c>
      <c r="AX241">
        <v>6</v>
      </c>
      <c r="AY241">
        <v>169</v>
      </c>
      <c r="AZ241">
        <v>52</v>
      </c>
      <c r="BA241">
        <v>7</v>
      </c>
      <c r="BB241">
        <v>7</v>
      </c>
      <c r="BC241">
        <v>8</v>
      </c>
      <c r="BD241">
        <v>6</v>
      </c>
      <c r="BE241">
        <v>8</v>
      </c>
      <c r="BF241">
        <v>8</v>
      </c>
      <c r="BG241" t="s">
        <v>67</v>
      </c>
      <c r="BH241" t="s">
        <v>25</v>
      </c>
      <c r="BI241" t="s">
        <v>22</v>
      </c>
      <c r="BJ241" t="s">
        <v>50</v>
      </c>
      <c r="BM241" t="s">
        <v>50</v>
      </c>
      <c r="BN241" t="s">
        <v>50</v>
      </c>
    </row>
    <row r="242" spans="1:66" hidden="1" x14ac:dyDescent="0.25">
      <c r="A242" s="6">
        <v>386</v>
      </c>
      <c r="B242" s="2">
        <v>45132.684131944443</v>
      </c>
      <c r="C242" s="2">
        <v>45132.696400462963</v>
      </c>
      <c r="D242" t="s">
        <v>129</v>
      </c>
      <c r="E242">
        <v>100</v>
      </c>
      <c r="F242">
        <v>1059</v>
      </c>
      <c r="G242" t="b">
        <v>1</v>
      </c>
      <c r="H242" s="2">
        <v>45132.696400462963</v>
      </c>
      <c r="I242" t="s">
        <v>640</v>
      </c>
      <c r="J242" t="s">
        <v>244</v>
      </c>
      <c r="K242" t="s">
        <v>56</v>
      </c>
      <c r="L242">
        <f t="shared" si="4"/>
        <v>27</v>
      </c>
      <c r="M242" t="s">
        <v>590</v>
      </c>
      <c r="N242" s="3">
        <v>0.68402777777777779</v>
      </c>
      <c r="O242" s="7" t="s">
        <v>20</v>
      </c>
      <c r="P242" s="6">
        <v>70</v>
      </c>
      <c r="Q242" s="6">
        <v>0</v>
      </c>
      <c r="R242" s="6" t="s">
        <v>836</v>
      </c>
      <c r="S242" s="6">
        <v>7.350000000000001E-2</v>
      </c>
      <c r="T242" s="6">
        <v>7.350000000000001E-2</v>
      </c>
      <c r="U242" s="6">
        <v>24.914999999999999</v>
      </c>
      <c r="V242" s="6">
        <v>67.14500000000001</v>
      </c>
      <c r="W242" s="6">
        <v>24.824999999999999</v>
      </c>
      <c r="X242" s="6">
        <v>515.77485109999998</v>
      </c>
      <c r="Y242" s="6">
        <v>1.9896741300000003</v>
      </c>
      <c r="Z242" t="s">
        <v>22</v>
      </c>
      <c r="AA242" t="s">
        <v>22</v>
      </c>
      <c r="AB242" t="s">
        <v>21</v>
      </c>
      <c r="AC242" t="s">
        <v>22</v>
      </c>
      <c r="AD242" t="s">
        <v>22</v>
      </c>
      <c r="AE242" t="s">
        <v>22</v>
      </c>
      <c r="AF242">
        <v>0</v>
      </c>
      <c r="AG242">
        <v>0</v>
      </c>
      <c r="AH242">
        <v>1</v>
      </c>
      <c r="AI242">
        <v>1</v>
      </c>
      <c r="AJ242">
        <v>1</v>
      </c>
      <c r="AK242">
        <v>108</v>
      </c>
      <c r="AL242">
        <v>7</v>
      </c>
      <c r="AM242">
        <v>169</v>
      </c>
      <c r="AN242">
        <v>49</v>
      </c>
      <c r="AO242">
        <v>120</v>
      </c>
      <c r="AP242">
        <v>6</v>
      </c>
      <c r="AQ242">
        <v>133</v>
      </c>
      <c r="AR242">
        <v>51</v>
      </c>
      <c r="AS242">
        <v>114</v>
      </c>
      <c r="AT242">
        <v>6.5</v>
      </c>
      <c r="AU242">
        <v>151</v>
      </c>
      <c r="AV242">
        <v>50</v>
      </c>
      <c r="AW242">
        <v>120</v>
      </c>
      <c r="AX242">
        <v>7</v>
      </c>
      <c r="AY242">
        <v>169</v>
      </c>
      <c r="AZ242">
        <v>51</v>
      </c>
      <c r="BA242">
        <v>6</v>
      </c>
      <c r="BB242">
        <v>2</v>
      </c>
      <c r="BC242">
        <v>5</v>
      </c>
      <c r="BD242">
        <v>3</v>
      </c>
      <c r="BE242">
        <v>3</v>
      </c>
      <c r="BF242">
        <v>4</v>
      </c>
      <c r="BG242" t="s">
        <v>67</v>
      </c>
      <c r="BH242" t="s">
        <v>41</v>
      </c>
      <c r="BI242" t="s">
        <v>49</v>
      </c>
      <c r="BJ242" t="s">
        <v>26</v>
      </c>
      <c r="BM242" t="s">
        <v>28</v>
      </c>
      <c r="BN242" t="s">
        <v>28</v>
      </c>
    </row>
    <row r="243" spans="1:66" hidden="1" x14ac:dyDescent="0.25">
      <c r="A243" s="6">
        <v>387</v>
      </c>
      <c r="B243" s="2">
        <v>45132.685046296298</v>
      </c>
      <c r="C243" s="2">
        <v>45132.696481481478</v>
      </c>
      <c r="D243" t="s">
        <v>129</v>
      </c>
      <c r="E243">
        <v>100</v>
      </c>
      <c r="F243">
        <v>988</v>
      </c>
      <c r="G243" t="b">
        <v>1</v>
      </c>
      <c r="H243" s="2">
        <v>45132.696481481478</v>
      </c>
      <c r="I243" t="s">
        <v>641</v>
      </c>
      <c r="J243" t="s">
        <v>244</v>
      </c>
      <c r="K243" t="s">
        <v>47</v>
      </c>
      <c r="L243">
        <f t="shared" si="4"/>
        <v>25</v>
      </c>
      <c r="M243" t="s">
        <v>252</v>
      </c>
      <c r="N243" s="3">
        <v>0.68472222222222223</v>
      </c>
      <c r="O243" s="7" t="s">
        <v>20</v>
      </c>
      <c r="P243" s="6">
        <v>70</v>
      </c>
      <c r="Q243" s="6">
        <v>0</v>
      </c>
      <c r="R243" s="6" t="s">
        <v>836</v>
      </c>
      <c r="S243" s="6">
        <v>8.3500000000000019E-2</v>
      </c>
      <c r="T243" s="6">
        <v>8.3500000000000019E-2</v>
      </c>
      <c r="U243" s="6">
        <v>24.354999999999997</v>
      </c>
      <c r="V243" s="6">
        <v>68.734999999999999</v>
      </c>
      <c r="W243" s="6">
        <v>24.744999999999997</v>
      </c>
      <c r="X243" s="6">
        <v>515.77485109999998</v>
      </c>
      <c r="Y243" s="6">
        <v>1.9896741300000003</v>
      </c>
      <c r="Z243" t="s">
        <v>49</v>
      </c>
      <c r="AA243" t="s">
        <v>22</v>
      </c>
      <c r="AB243" t="s">
        <v>21</v>
      </c>
      <c r="AC243" t="s">
        <v>21</v>
      </c>
      <c r="AD243" t="s">
        <v>22</v>
      </c>
      <c r="AE243" t="s">
        <v>49</v>
      </c>
      <c r="AF243">
        <v>0</v>
      </c>
      <c r="AG243">
        <v>0</v>
      </c>
      <c r="AH243">
        <v>7</v>
      </c>
      <c r="AI243">
        <v>4</v>
      </c>
      <c r="AJ243">
        <v>7</v>
      </c>
      <c r="AK243">
        <v>228</v>
      </c>
      <c r="AL243">
        <v>7</v>
      </c>
      <c r="AM243">
        <v>156</v>
      </c>
      <c r="AN243">
        <v>61</v>
      </c>
      <c r="AO243">
        <v>83</v>
      </c>
      <c r="AP243">
        <v>6</v>
      </c>
      <c r="AQ243">
        <v>111</v>
      </c>
      <c r="AR243">
        <v>67</v>
      </c>
      <c r="AS243">
        <v>155.5</v>
      </c>
      <c r="AT243">
        <v>6.5</v>
      </c>
      <c r="AU243">
        <v>133.5</v>
      </c>
      <c r="AV243">
        <v>64</v>
      </c>
      <c r="AW243">
        <v>228</v>
      </c>
      <c r="AX243">
        <v>7</v>
      </c>
      <c r="AY243">
        <v>156</v>
      </c>
      <c r="AZ243">
        <v>67</v>
      </c>
      <c r="BA243">
        <v>6</v>
      </c>
      <c r="BB243">
        <v>0</v>
      </c>
      <c r="BC243">
        <v>6</v>
      </c>
      <c r="BD243">
        <v>4</v>
      </c>
      <c r="BE243">
        <v>6</v>
      </c>
      <c r="BF243">
        <v>8</v>
      </c>
      <c r="BG243" t="s">
        <v>135</v>
      </c>
      <c r="BH243" t="s">
        <v>25</v>
      </c>
      <c r="BI243" t="s">
        <v>49</v>
      </c>
      <c r="BJ243" t="s">
        <v>42</v>
      </c>
      <c r="BK243" t="s">
        <v>60</v>
      </c>
      <c r="BM243" t="s">
        <v>27</v>
      </c>
      <c r="BN243" t="s">
        <v>36</v>
      </c>
    </row>
    <row r="244" spans="1:66" hidden="1" x14ac:dyDescent="0.25">
      <c r="A244" s="6">
        <v>388</v>
      </c>
      <c r="B244" s="2">
        <v>45132.684999999998</v>
      </c>
      <c r="C244" s="2">
        <v>45132.696504629632</v>
      </c>
      <c r="D244" t="s">
        <v>69</v>
      </c>
      <c r="E244">
        <v>100</v>
      </c>
      <c r="F244">
        <v>994</v>
      </c>
      <c r="G244" t="b">
        <v>1</v>
      </c>
      <c r="H244" s="2">
        <v>45132.696504629632</v>
      </c>
      <c r="I244" t="s">
        <v>642</v>
      </c>
      <c r="J244" t="s">
        <v>244</v>
      </c>
      <c r="K244" t="s">
        <v>30</v>
      </c>
      <c r="L244">
        <f t="shared" si="4"/>
        <v>30</v>
      </c>
      <c r="M244" t="s">
        <v>254</v>
      </c>
      <c r="N244" t="s">
        <v>643</v>
      </c>
      <c r="O244" s="7" t="s">
        <v>20</v>
      </c>
      <c r="P244" s="6">
        <v>70</v>
      </c>
      <c r="Q244" s="6">
        <v>0</v>
      </c>
      <c r="R244" s="6" t="s">
        <v>836</v>
      </c>
      <c r="S244" s="6">
        <v>7.350000000000001E-2</v>
      </c>
      <c r="T244" s="6">
        <v>7.350000000000001E-2</v>
      </c>
      <c r="U244" s="6">
        <v>24.914999999999999</v>
      </c>
      <c r="V244" s="6">
        <v>67.14500000000001</v>
      </c>
      <c r="W244" s="6">
        <v>24.824999999999999</v>
      </c>
      <c r="X244" s="6">
        <v>515.77485109999998</v>
      </c>
      <c r="Y244" s="6">
        <v>1.9896741300000003</v>
      </c>
      <c r="Z244" t="s">
        <v>22</v>
      </c>
      <c r="AA244" t="s">
        <v>22</v>
      </c>
      <c r="AB244" t="s">
        <v>22</v>
      </c>
      <c r="AC244" t="s">
        <v>22</v>
      </c>
      <c r="AD244" t="s">
        <v>22</v>
      </c>
      <c r="AE244" t="s">
        <v>22</v>
      </c>
      <c r="AF244">
        <v>0</v>
      </c>
      <c r="AG244">
        <v>0</v>
      </c>
      <c r="AH244">
        <v>0</v>
      </c>
      <c r="AI244">
        <v>6</v>
      </c>
      <c r="AJ244">
        <v>4</v>
      </c>
      <c r="AK244">
        <v>183</v>
      </c>
      <c r="AL244">
        <v>8</v>
      </c>
      <c r="AM244">
        <v>169</v>
      </c>
      <c r="AN244">
        <v>48</v>
      </c>
      <c r="AO244">
        <v>117</v>
      </c>
      <c r="AP244">
        <v>6</v>
      </c>
      <c r="AQ244">
        <v>172</v>
      </c>
      <c r="AR244">
        <v>76</v>
      </c>
      <c r="AS244">
        <v>150</v>
      </c>
      <c r="AT244">
        <v>7</v>
      </c>
      <c r="AU244">
        <v>170.5</v>
      </c>
      <c r="AV244">
        <v>62</v>
      </c>
      <c r="AW244">
        <v>183</v>
      </c>
      <c r="AX244">
        <v>8</v>
      </c>
      <c r="AY244">
        <v>172</v>
      </c>
      <c r="AZ244">
        <v>76</v>
      </c>
      <c r="BA244">
        <v>8</v>
      </c>
      <c r="BB244">
        <v>3</v>
      </c>
      <c r="BC244">
        <v>9</v>
      </c>
      <c r="BD244">
        <v>8</v>
      </c>
      <c r="BE244">
        <v>9</v>
      </c>
      <c r="BF244">
        <v>2</v>
      </c>
      <c r="BG244" t="s">
        <v>67</v>
      </c>
      <c r="BH244" t="s">
        <v>25</v>
      </c>
      <c r="BI244" t="s">
        <v>22</v>
      </c>
      <c r="BJ244" t="s">
        <v>50</v>
      </c>
      <c r="BM244" t="s">
        <v>50</v>
      </c>
      <c r="BN244" t="s">
        <v>50</v>
      </c>
    </row>
    <row r="245" spans="1:66" hidden="1" x14ac:dyDescent="0.25">
      <c r="A245" s="6">
        <v>389</v>
      </c>
      <c r="B245" s="2">
        <v>45132.6799537037</v>
      </c>
      <c r="C245" s="2">
        <v>45132.696620370371</v>
      </c>
      <c r="D245" t="s">
        <v>62</v>
      </c>
      <c r="E245">
        <v>100</v>
      </c>
      <c r="F245">
        <v>1439</v>
      </c>
      <c r="G245" t="b">
        <v>1</v>
      </c>
      <c r="H245" s="2">
        <v>45132.696620370371</v>
      </c>
      <c r="I245" t="s">
        <v>644</v>
      </c>
      <c r="J245" t="s">
        <v>244</v>
      </c>
      <c r="K245" t="s">
        <v>39</v>
      </c>
      <c r="L245">
        <f t="shared" si="4"/>
        <v>29</v>
      </c>
      <c r="M245" t="s">
        <v>250</v>
      </c>
      <c r="N245" s="3">
        <v>0.69097222222222221</v>
      </c>
      <c r="O245" s="7" t="s">
        <v>20</v>
      </c>
      <c r="P245" s="6">
        <v>70</v>
      </c>
      <c r="Q245" s="6">
        <v>0</v>
      </c>
      <c r="R245" s="6" t="s">
        <v>836</v>
      </c>
      <c r="S245" s="6">
        <v>7.8500000000000014E-2</v>
      </c>
      <c r="T245" s="6">
        <v>7.8500000000000014E-2</v>
      </c>
      <c r="U245" s="6">
        <v>24.634999999999998</v>
      </c>
      <c r="V245" s="6">
        <v>67.94</v>
      </c>
      <c r="W245" s="6">
        <v>24.784999999999997</v>
      </c>
      <c r="X245" s="6">
        <v>515.77485109999998</v>
      </c>
      <c r="Y245" s="6">
        <v>1.9896741300000003</v>
      </c>
      <c r="Z245" t="s">
        <v>22</v>
      </c>
      <c r="AA245" t="s">
        <v>22</v>
      </c>
      <c r="AB245" t="s">
        <v>22</v>
      </c>
      <c r="AC245" t="s">
        <v>22</v>
      </c>
      <c r="AD245" t="s">
        <v>22</v>
      </c>
      <c r="AE245" t="s">
        <v>22</v>
      </c>
      <c r="AF245">
        <v>1</v>
      </c>
      <c r="AG245">
        <v>2</v>
      </c>
      <c r="AH245">
        <v>3</v>
      </c>
      <c r="AI245">
        <v>2</v>
      </c>
      <c r="AJ245">
        <v>1</v>
      </c>
      <c r="AK245">
        <v>119</v>
      </c>
      <c r="AL245">
        <v>7</v>
      </c>
      <c r="AM245">
        <v>132</v>
      </c>
      <c r="AN245">
        <v>66</v>
      </c>
      <c r="AO245">
        <v>206</v>
      </c>
      <c r="AP245">
        <v>4</v>
      </c>
      <c r="AQ245">
        <v>173</v>
      </c>
      <c r="AR245">
        <v>64</v>
      </c>
      <c r="AS245">
        <v>162.5</v>
      </c>
      <c r="AT245">
        <v>5.5</v>
      </c>
      <c r="AU245">
        <v>152.5</v>
      </c>
      <c r="AV245">
        <v>65</v>
      </c>
      <c r="AW245">
        <v>206</v>
      </c>
      <c r="AX245">
        <v>7</v>
      </c>
      <c r="AY245">
        <v>173</v>
      </c>
      <c r="AZ245">
        <v>66</v>
      </c>
      <c r="BA245">
        <v>4</v>
      </c>
      <c r="BB245">
        <v>1</v>
      </c>
      <c r="BC245">
        <v>3</v>
      </c>
      <c r="BD245">
        <v>4</v>
      </c>
      <c r="BE245">
        <v>4</v>
      </c>
      <c r="BF245">
        <v>5</v>
      </c>
      <c r="BG245" t="s">
        <v>32</v>
      </c>
      <c r="BH245" t="s">
        <v>41</v>
      </c>
      <c r="BI245" t="s">
        <v>21</v>
      </c>
      <c r="BJ245" t="s">
        <v>26</v>
      </c>
      <c r="BM245" t="s">
        <v>28</v>
      </c>
      <c r="BN245" t="s">
        <v>26</v>
      </c>
    </row>
    <row r="246" spans="1:66" hidden="1" x14ac:dyDescent="0.25">
      <c r="A246" s="6">
        <v>390</v>
      </c>
      <c r="B246" s="2">
        <v>45132.684317129628</v>
      </c>
      <c r="C246" s="2">
        <v>45132.696851851855</v>
      </c>
      <c r="D246" t="s">
        <v>246</v>
      </c>
      <c r="E246">
        <v>100</v>
      </c>
      <c r="F246">
        <v>1083</v>
      </c>
      <c r="G246" t="b">
        <v>1</v>
      </c>
      <c r="H246" s="2">
        <v>45132.696851851855</v>
      </c>
      <c r="I246" t="s">
        <v>645</v>
      </c>
      <c r="J246" t="s">
        <v>244</v>
      </c>
      <c r="K246" t="s">
        <v>53</v>
      </c>
      <c r="L246">
        <f t="shared" si="4"/>
        <v>28</v>
      </c>
      <c r="M246" t="s">
        <v>248</v>
      </c>
      <c r="N246" s="3">
        <v>0.68402777777777779</v>
      </c>
      <c r="O246" s="7" t="s">
        <v>20</v>
      </c>
      <c r="P246" s="6">
        <v>70</v>
      </c>
      <c r="Q246" s="6">
        <v>0</v>
      </c>
      <c r="R246" s="6" t="s">
        <v>836</v>
      </c>
      <c r="S246" s="6">
        <v>8.3500000000000019E-2</v>
      </c>
      <c r="T246" s="6">
        <v>8.3500000000000019E-2</v>
      </c>
      <c r="U246" s="6">
        <v>24.354999999999997</v>
      </c>
      <c r="V246" s="6">
        <v>68.734999999999999</v>
      </c>
      <c r="W246" s="6">
        <v>24.744999999999997</v>
      </c>
      <c r="X246" s="6">
        <v>515.77485109999998</v>
      </c>
      <c r="Y246" s="6">
        <v>1.9896741300000003</v>
      </c>
      <c r="Z246" t="s">
        <v>22</v>
      </c>
      <c r="AA246" t="s">
        <v>22</v>
      </c>
      <c r="AB246" t="s">
        <v>21</v>
      </c>
      <c r="AC246" t="s">
        <v>22</v>
      </c>
      <c r="AD246" t="s">
        <v>22</v>
      </c>
      <c r="AE246" t="s">
        <v>22</v>
      </c>
      <c r="AF246">
        <v>0</v>
      </c>
      <c r="AG246">
        <v>0</v>
      </c>
      <c r="AH246">
        <v>0</v>
      </c>
      <c r="AI246">
        <v>1</v>
      </c>
      <c r="AJ246">
        <v>1</v>
      </c>
      <c r="AK246">
        <v>162</v>
      </c>
      <c r="AL246">
        <v>8</v>
      </c>
      <c r="AM246">
        <v>97</v>
      </c>
      <c r="AN246">
        <v>78</v>
      </c>
      <c r="AO246">
        <v>197</v>
      </c>
      <c r="AP246">
        <v>9</v>
      </c>
      <c r="AQ246">
        <v>138</v>
      </c>
      <c r="AR246">
        <v>82</v>
      </c>
      <c r="AS246">
        <v>179.5</v>
      </c>
      <c r="AT246">
        <v>8.5</v>
      </c>
      <c r="AU246">
        <v>117.5</v>
      </c>
      <c r="AV246">
        <v>80</v>
      </c>
      <c r="AW246">
        <v>197</v>
      </c>
      <c r="AX246">
        <v>9</v>
      </c>
      <c r="AY246">
        <v>138</v>
      </c>
      <c r="AZ246">
        <v>82</v>
      </c>
      <c r="BA246">
        <v>1</v>
      </c>
      <c r="BB246">
        <v>0</v>
      </c>
      <c r="BC246">
        <v>1</v>
      </c>
      <c r="BD246">
        <v>9</v>
      </c>
      <c r="BE246">
        <v>1</v>
      </c>
      <c r="BF246">
        <v>0</v>
      </c>
      <c r="BG246" t="s">
        <v>32</v>
      </c>
      <c r="BH246" t="s">
        <v>41</v>
      </c>
      <c r="BI246" t="s">
        <v>22</v>
      </c>
      <c r="BJ246" t="s">
        <v>27</v>
      </c>
      <c r="BM246" t="s">
        <v>28</v>
      </c>
      <c r="BN246" t="s">
        <v>50</v>
      </c>
    </row>
    <row r="247" spans="1:66" hidden="1" x14ac:dyDescent="0.25">
      <c r="A247" s="6">
        <v>391</v>
      </c>
      <c r="B247" s="2">
        <v>45132.675763888888</v>
      </c>
      <c r="C247" s="2">
        <v>45132.697442129633</v>
      </c>
      <c r="D247" t="s">
        <v>96</v>
      </c>
      <c r="E247">
        <v>100</v>
      </c>
      <c r="F247">
        <v>1872</v>
      </c>
      <c r="G247" t="b">
        <v>1</v>
      </c>
      <c r="H247" s="2">
        <v>45132.697442129633</v>
      </c>
      <c r="I247" t="s">
        <v>646</v>
      </c>
      <c r="J247" t="s">
        <v>244</v>
      </c>
      <c r="K247" t="s">
        <v>19</v>
      </c>
      <c r="L247">
        <f t="shared" si="4"/>
        <v>26</v>
      </c>
      <c r="M247" t="s">
        <v>256</v>
      </c>
      <c r="N247" s="3">
        <v>0.68611111111111101</v>
      </c>
      <c r="O247" s="7" t="s">
        <v>20</v>
      </c>
      <c r="P247" s="6">
        <v>70</v>
      </c>
      <c r="Q247" s="6">
        <v>0</v>
      </c>
      <c r="R247" s="6" t="s">
        <v>836</v>
      </c>
      <c r="S247" s="6">
        <v>7.8500000000000014E-2</v>
      </c>
      <c r="T247" s="6">
        <v>7.8500000000000014E-2</v>
      </c>
      <c r="U247" s="6">
        <v>24.634999999999998</v>
      </c>
      <c r="V247" s="6">
        <v>67.94</v>
      </c>
      <c r="W247" s="6">
        <v>24.784999999999997</v>
      </c>
      <c r="X247" s="6">
        <v>515.77485109999998</v>
      </c>
      <c r="Y247" s="6">
        <v>1.9896741300000003</v>
      </c>
      <c r="Z247" t="s">
        <v>21</v>
      </c>
      <c r="AA247" t="s">
        <v>22</v>
      </c>
      <c r="AB247" t="s">
        <v>21</v>
      </c>
      <c r="AC247" t="s">
        <v>22</v>
      </c>
      <c r="AD247" t="s">
        <v>21</v>
      </c>
      <c r="AE247" t="s">
        <v>22</v>
      </c>
      <c r="AF247">
        <v>0</v>
      </c>
      <c r="AG247">
        <v>2</v>
      </c>
      <c r="AH247">
        <v>3</v>
      </c>
      <c r="AI247">
        <v>1</v>
      </c>
      <c r="AJ247">
        <v>3</v>
      </c>
      <c r="AK247">
        <v>184</v>
      </c>
      <c r="AL247">
        <v>5</v>
      </c>
      <c r="AM247">
        <v>187</v>
      </c>
      <c r="AN247">
        <v>64</v>
      </c>
      <c r="AO247">
        <v>185</v>
      </c>
      <c r="AP247">
        <v>5</v>
      </c>
      <c r="AQ247">
        <v>132</v>
      </c>
      <c r="AR247">
        <v>60</v>
      </c>
      <c r="AS247">
        <v>184.5</v>
      </c>
      <c r="AT247">
        <v>5</v>
      </c>
      <c r="AU247">
        <v>159.5</v>
      </c>
      <c r="AV247">
        <v>62</v>
      </c>
      <c r="AW247">
        <v>185</v>
      </c>
      <c r="AX247">
        <v>5</v>
      </c>
      <c r="AY247">
        <v>187</v>
      </c>
      <c r="AZ247">
        <v>64</v>
      </c>
      <c r="BA247">
        <v>8</v>
      </c>
      <c r="BB247">
        <v>7</v>
      </c>
      <c r="BC247">
        <v>8</v>
      </c>
      <c r="BD247">
        <v>7</v>
      </c>
      <c r="BE247">
        <v>8</v>
      </c>
      <c r="BF247">
        <v>7</v>
      </c>
      <c r="BG247" t="s">
        <v>67</v>
      </c>
      <c r="BH247" t="s">
        <v>25</v>
      </c>
      <c r="BI247" t="s">
        <v>23</v>
      </c>
      <c r="BJ247" t="s">
        <v>34</v>
      </c>
      <c r="BK247" t="s">
        <v>167</v>
      </c>
      <c r="BM247" t="s">
        <v>50</v>
      </c>
      <c r="BN247" t="s">
        <v>36</v>
      </c>
    </row>
    <row r="248" spans="1:66" hidden="1" x14ac:dyDescent="0.25">
      <c r="A248" s="6">
        <v>392</v>
      </c>
      <c r="B248" s="2">
        <v>45132.696631944447</v>
      </c>
      <c r="C248" s="2">
        <v>45132.720057870371</v>
      </c>
      <c r="D248" t="s">
        <v>51</v>
      </c>
      <c r="E248">
        <v>100</v>
      </c>
      <c r="F248">
        <v>2023</v>
      </c>
      <c r="G248" t="b">
        <v>1</v>
      </c>
      <c r="H248" s="2">
        <v>45132.720057870371</v>
      </c>
      <c r="I248" t="s">
        <v>647</v>
      </c>
      <c r="J248" t="s">
        <v>244</v>
      </c>
      <c r="K248" t="s">
        <v>39</v>
      </c>
      <c r="L248">
        <f t="shared" si="4"/>
        <v>29</v>
      </c>
      <c r="M248" t="s">
        <v>250</v>
      </c>
      <c r="N248" s="3">
        <v>0.70833333333333337</v>
      </c>
      <c r="O248" s="7" t="s">
        <v>20</v>
      </c>
      <c r="P248" s="6">
        <v>55</v>
      </c>
      <c r="Q248" s="6">
        <v>0</v>
      </c>
      <c r="R248" s="6" t="s">
        <v>837</v>
      </c>
      <c r="S248" s="6">
        <v>7.5750000000000012E-2</v>
      </c>
      <c r="T248" s="6">
        <v>7.5750000000000012E-2</v>
      </c>
      <c r="U248" s="6">
        <v>24.777500000000003</v>
      </c>
      <c r="V248" s="6">
        <v>67.607499999999987</v>
      </c>
      <c r="W248" s="6">
        <v>26.447500000000002</v>
      </c>
      <c r="X248" s="6">
        <v>514.73498675000008</v>
      </c>
      <c r="Y248" s="6">
        <v>1.2603608225</v>
      </c>
      <c r="Z248" t="s">
        <v>22</v>
      </c>
      <c r="AA248" t="s">
        <v>22</v>
      </c>
      <c r="AB248" t="s">
        <v>22</v>
      </c>
      <c r="AC248" t="s">
        <v>22</v>
      </c>
      <c r="AD248" t="s">
        <v>22</v>
      </c>
      <c r="AE248" t="s">
        <v>22</v>
      </c>
      <c r="AF248">
        <v>1</v>
      </c>
      <c r="AG248">
        <v>2</v>
      </c>
      <c r="AH248">
        <v>3</v>
      </c>
      <c r="AI248">
        <v>2</v>
      </c>
      <c r="AJ248">
        <v>1</v>
      </c>
      <c r="AK248">
        <v>114</v>
      </c>
      <c r="AL248">
        <v>7</v>
      </c>
      <c r="AM248">
        <v>177</v>
      </c>
      <c r="AN248">
        <v>72</v>
      </c>
      <c r="AO248">
        <v>178</v>
      </c>
      <c r="AP248">
        <v>6</v>
      </c>
      <c r="AQ248">
        <v>150</v>
      </c>
      <c r="AR248">
        <v>64</v>
      </c>
      <c r="AS248">
        <v>146</v>
      </c>
      <c r="AT248">
        <v>6.5</v>
      </c>
      <c r="AU248">
        <v>163.5</v>
      </c>
      <c r="AV248">
        <v>68</v>
      </c>
      <c r="AW248">
        <v>178</v>
      </c>
      <c r="AX248">
        <v>7</v>
      </c>
      <c r="AY248">
        <v>177</v>
      </c>
      <c r="AZ248">
        <v>72</v>
      </c>
      <c r="BA248">
        <v>5</v>
      </c>
      <c r="BB248">
        <v>1</v>
      </c>
      <c r="BC248">
        <v>4</v>
      </c>
      <c r="BD248">
        <v>3</v>
      </c>
      <c r="BE248">
        <v>4</v>
      </c>
      <c r="BF248">
        <v>4</v>
      </c>
      <c r="BG248" t="s">
        <v>32</v>
      </c>
      <c r="BH248" t="s">
        <v>41</v>
      </c>
      <c r="BI248" t="s">
        <v>21</v>
      </c>
      <c r="BJ248" t="s">
        <v>26</v>
      </c>
      <c r="BM248" t="s">
        <v>28</v>
      </c>
      <c r="BN248" t="s">
        <v>26</v>
      </c>
    </row>
    <row r="249" spans="1:66" hidden="1" x14ac:dyDescent="0.25">
      <c r="A249" s="6">
        <v>393</v>
      </c>
      <c r="B249" s="2">
        <v>45132.708472222221</v>
      </c>
      <c r="C249" s="2">
        <v>45132.720057870371</v>
      </c>
      <c r="D249" t="s">
        <v>57</v>
      </c>
      <c r="E249">
        <v>100</v>
      </c>
      <c r="F249">
        <v>1001</v>
      </c>
      <c r="G249" t="b">
        <v>1</v>
      </c>
      <c r="H249" s="2">
        <v>45132.720069444447</v>
      </c>
      <c r="I249" t="s">
        <v>648</v>
      </c>
      <c r="J249" t="s">
        <v>244</v>
      </c>
      <c r="K249" t="s">
        <v>19</v>
      </c>
      <c r="L249">
        <f t="shared" si="4"/>
        <v>26</v>
      </c>
      <c r="M249" t="s">
        <v>256</v>
      </c>
      <c r="N249" s="3">
        <v>0.70833333333333337</v>
      </c>
      <c r="O249" s="7" t="s">
        <v>20</v>
      </c>
      <c r="P249" s="6">
        <v>55</v>
      </c>
      <c r="Q249" s="6">
        <v>0</v>
      </c>
      <c r="R249" s="6" t="s">
        <v>837</v>
      </c>
      <c r="S249" s="6">
        <v>7.5750000000000012E-2</v>
      </c>
      <c r="T249" s="6">
        <v>7.5750000000000012E-2</v>
      </c>
      <c r="U249" s="6">
        <v>24.777500000000003</v>
      </c>
      <c r="V249" s="6">
        <v>67.607499999999987</v>
      </c>
      <c r="W249" s="6">
        <v>26.447500000000002</v>
      </c>
      <c r="X249" s="6">
        <v>514.73498675000008</v>
      </c>
      <c r="Y249" s="6">
        <v>1.2603608225</v>
      </c>
      <c r="Z249" t="s">
        <v>21</v>
      </c>
      <c r="AA249" t="s">
        <v>22</v>
      </c>
      <c r="AB249" t="s">
        <v>21</v>
      </c>
      <c r="AC249" t="s">
        <v>22</v>
      </c>
      <c r="AD249" t="s">
        <v>22</v>
      </c>
      <c r="AE249" t="s">
        <v>22</v>
      </c>
      <c r="AF249">
        <v>0</v>
      </c>
      <c r="AG249">
        <v>2</v>
      </c>
      <c r="AH249">
        <v>3</v>
      </c>
      <c r="AI249">
        <v>1</v>
      </c>
      <c r="AJ249">
        <v>3</v>
      </c>
      <c r="AK249">
        <v>172</v>
      </c>
      <c r="AL249">
        <v>6</v>
      </c>
      <c r="AM249">
        <v>225</v>
      </c>
      <c r="AN249">
        <v>68</v>
      </c>
      <c r="AO249">
        <v>149</v>
      </c>
      <c r="AP249">
        <v>5</v>
      </c>
      <c r="AQ249">
        <v>225</v>
      </c>
      <c r="AR249">
        <v>64</v>
      </c>
      <c r="AS249">
        <v>160.5</v>
      </c>
      <c r="AT249">
        <v>5.5</v>
      </c>
      <c r="AU249">
        <v>225</v>
      </c>
      <c r="AV249">
        <v>66</v>
      </c>
      <c r="AW249">
        <v>172</v>
      </c>
      <c r="AX249">
        <v>6</v>
      </c>
      <c r="AY249">
        <v>225</v>
      </c>
      <c r="AZ249">
        <v>68</v>
      </c>
      <c r="BA249">
        <v>7</v>
      </c>
      <c r="BB249">
        <v>7</v>
      </c>
      <c r="BC249">
        <v>7</v>
      </c>
      <c r="BD249">
        <v>7</v>
      </c>
      <c r="BE249">
        <v>8</v>
      </c>
      <c r="BF249">
        <v>7</v>
      </c>
      <c r="BG249" t="s">
        <v>67</v>
      </c>
      <c r="BH249" t="s">
        <v>25</v>
      </c>
      <c r="BI249" t="s">
        <v>21</v>
      </c>
      <c r="BJ249" t="s">
        <v>50</v>
      </c>
      <c r="BM249" t="s">
        <v>50</v>
      </c>
      <c r="BN249" t="s">
        <v>50</v>
      </c>
    </row>
    <row r="250" spans="1:66" hidden="1" x14ac:dyDescent="0.25">
      <c r="A250" s="6">
        <v>394</v>
      </c>
      <c r="B250" s="2">
        <v>45132.706250000003</v>
      </c>
      <c r="C250" s="2">
        <v>45132.720127314817</v>
      </c>
      <c r="D250" t="s">
        <v>57</v>
      </c>
      <c r="E250">
        <v>100</v>
      </c>
      <c r="F250">
        <v>1198</v>
      </c>
      <c r="G250" t="b">
        <v>1</v>
      </c>
      <c r="H250" s="2">
        <v>45132.720127314817</v>
      </c>
      <c r="I250" t="s">
        <v>649</v>
      </c>
      <c r="J250" t="s">
        <v>244</v>
      </c>
      <c r="K250" t="s">
        <v>56</v>
      </c>
      <c r="L250">
        <f t="shared" si="4"/>
        <v>27</v>
      </c>
      <c r="M250" t="s">
        <v>245</v>
      </c>
      <c r="N250" s="3">
        <v>0.70833333333333337</v>
      </c>
      <c r="O250" s="7" t="s">
        <v>20</v>
      </c>
      <c r="P250" s="6">
        <v>55</v>
      </c>
      <c r="Q250" s="6">
        <v>0</v>
      </c>
      <c r="R250" s="6" t="s">
        <v>837</v>
      </c>
      <c r="S250" s="6">
        <v>5.4500000000000007E-2</v>
      </c>
      <c r="T250" s="6">
        <v>5.4500000000000007E-2</v>
      </c>
      <c r="U250" s="6">
        <v>24.99</v>
      </c>
      <c r="V250" s="6">
        <v>67.274999999999991</v>
      </c>
      <c r="W250" s="6">
        <v>25.000000000000004</v>
      </c>
      <c r="X250" s="6">
        <v>514.73498675000008</v>
      </c>
      <c r="Y250" s="6">
        <v>1.2603608225</v>
      </c>
      <c r="Z250" t="s">
        <v>22</v>
      </c>
      <c r="AA250" t="s">
        <v>22</v>
      </c>
      <c r="AB250" t="s">
        <v>21</v>
      </c>
      <c r="AC250" t="s">
        <v>21</v>
      </c>
      <c r="AD250" t="s">
        <v>22</v>
      </c>
      <c r="AE250" t="s">
        <v>22</v>
      </c>
      <c r="AF250">
        <v>1</v>
      </c>
      <c r="AG250">
        <v>0</v>
      </c>
      <c r="AH250">
        <v>2</v>
      </c>
      <c r="AI250">
        <v>2</v>
      </c>
      <c r="AJ250">
        <v>1</v>
      </c>
      <c r="AK250">
        <v>159</v>
      </c>
      <c r="AL250">
        <v>6</v>
      </c>
      <c r="AM250">
        <v>182</v>
      </c>
      <c r="AN250">
        <v>48</v>
      </c>
      <c r="AO250">
        <v>97</v>
      </c>
      <c r="AP250">
        <v>5</v>
      </c>
      <c r="AQ250">
        <v>164</v>
      </c>
      <c r="AR250">
        <v>55</v>
      </c>
      <c r="AS250">
        <v>128</v>
      </c>
      <c r="AT250">
        <v>5.5</v>
      </c>
      <c r="AU250">
        <v>173</v>
      </c>
      <c r="AV250">
        <v>51.5</v>
      </c>
      <c r="AW250">
        <v>159</v>
      </c>
      <c r="AX250">
        <v>6</v>
      </c>
      <c r="AY250">
        <v>182</v>
      </c>
      <c r="AZ250">
        <v>55</v>
      </c>
      <c r="BA250">
        <v>8</v>
      </c>
      <c r="BB250">
        <v>2</v>
      </c>
      <c r="BC250">
        <v>6</v>
      </c>
      <c r="BD250">
        <v>4</v>
      </c>
      <c r="BE250">
        <v>5</v>
      </c>
      <c r="BF250">
        <v>5</v>
      </c>
      <c r="BG250" t="s">
        <v>67</v>
      </c>
      <c r="BH250" t="s">
        <v>41</v>
      </c>
      <c r="BI250" t="s">
        <v>23</v>
      </c>
      <c r="BJ250" t="s">
        <v>26</v>
      </c>
      <c r="BM250" t="s">
        <v>28</v>
      </c>
      <c r="BN250" t="s">
        <v>28</v>
      </c>
    </row>
    <row r="251" spans="1:66" hidden="1" x14ac:dyDescent="0.25">
      <c r="A251" s="6">
        <v>395</v>
      </c>
      <c r="B251" s="2">
        <v>45132.708807870367</v>
      </c>
      <c r="C251" s="2">
        <v>45132.720127314817</v>
      </c>
      <c r="D251" t="s">
        <v>57</v>
      </c>
      <c r="E251">
        <v>100</v>
      </c>
      <c r="F251">
        <v>977</v>
      </c>
      <c r="G251" t="b">
        <v>1</v>
      </c>
      <c r="H251" s="2">
        <v>45132.720138888886</v>
      </c>
      <c r="I251" t="s">
        <v>650</v>
      </c>
      <c r="J251" t="s">
        <v>244</v>
      </c>
      <c r="K251" t="s">
        <v>47</v>
      </c>
      <c r="L251">
        <f t="shared" si="4"/>
        <v>25</v>
      </c>
      <c r="M251" t="s">
        <v>252</v>
      </c>
      <c r="N251" s="3">
        <v>0.70833333333333337</v>
      </c>
      <c r="O251" s="7" t="s">
        <v>20</v>
      </c>
      <c r="P251" s="6">
        <v>55</v>
      </c>
      <c r="Q251" s="6">
        <v>0</v>
      </c>
      <c r="R251" s="6" t="s">
        <v>837</v>
      </c>
      <c r="S251" s="6">
        <v>9.7000000000000003E-2</v>
      </c>
      <c r="T251" s="6">
        <v>9.7000000000000003E-2</v>
      </c>
      <c r="U251" s="6">
        <v>24.565000000000005</v>
      </c>
      <c r="V251" s="6">
        <v>67.94</v>
      </c>
      <c r="W251" s="6">
        <v>27.895</v>
      </c>
      <c r="X251" s="6">
        <v>514.73498675000008</v>
      </c>
      <c r="Y251" s="6">
        <v>1.2603608225</v>
      </c>
      <c r="Z251" t="s">
        <v>21</v>
      </c>
      <c r="AA251" t="s">
        <v>22</v>
      </c>
      <c r="AB251" t="s">
        <v>21</v>
      </c>
      <c r="AC251" t="s">
        <v>21</v>
      </c>
      <c r="AD251" t="s">
        <v>22</v>
      </c>
      <c r="AE251" t="s">
        <v>22</v>
      </c>
      <c r="AF251">
        <v>0</v>
      </c>
      <c r="AG251">
        <v>0</v>
      </c>
      <c r="AH251">
        <v>5</v>
      </c>
      <c r="AI251">
        <v>0</v>
      </c>
      <c r="AJ251">
        <v>3</v>
      </c>
      <c r="AK251">
        <v>67</v>
      </c>
      <c r="AL251">
        <v>7</v>
      </c>
      <c r="AM251">
        <v>174</v>
      </c>
      <c r="AN251">
        <v>59</v>
      </c>
      <c r="AO251">
        <v>107</v>
      </c>
      <c r="AP251">
        <v>7</v>
      </c>
      <c r="AQ251">
        <v>180</v>
      </c>
      <c r="AR251">
        <v>64</v>
      </c>
      <c r="AS251">
        <v>87</v>
      </c>
      <c r="AT251">
        <v>7</v>
      </c>
      <c r="AU251">
        <v>177</v>
      </c>
      <c r="AV251">
        <v>61.5</v>
      </c>
      <c r="AW251">
        <v>107</v>
      </c>
      <c r="AX251">
        <v>7</v>
      </c>
      <c r="AY251">
        <v>180</v>
      </c>
      <c r="AZ251">
        <v>64</v>
      </c>
      <c r="BA251">
        <v>7</v>
      </c>
      <c r="BB251">
        <v>0</v>
      </c>
      <c r="BC251">
        <v>7</v>
      </c>
      <c r="BD251">
        <v>2</v>
      </c>
      <c r="BE251">
        <v>3</v>
      </c>
      <c r="BF251">
        <v>8</v>
      </c>
      <c r="BG251" t="s">
        <v>24</v>
      </c>
      <c r="BH251" t="s">
        <v>25</v>
      </c>
      <c r="BI251" t="s">
        <v>23</v>
      </c>
      <c r="BJ251" t="s">
        <v>34</v>
      </c>
      <c r="BK251" t="s">
        <v>43</v>
      </c>
      <c r="BM251" t="s">
        <v>27</v>
      </c>
      <c r="BN251" t="s">
        <v>36</v>
      </c>
    </row>
    <row r="252" spans="1:66" hidden="1" x14ac:dyDescent="0.25">
      <c r="A252" s="6">
        <v>396</v>
      </c>
      <c r="B252" s="2">
        <v>45132.708298611113</v>
      </c>
      <c r="C252" s="2">
        <v>45132.720405092594</v>
      </c>
      <c r="D252" t="s">
        <v>246</v>
      </c>
      <c r="E252">
        <v>100</v>
      </c>
      <c r="F252">
        <v>1045</v>
      </c>
      <c r="G252" t="b">
        <v>1</v>
      </c>
      <c r="H252" s="2">
        <v>45132.720416666663</v>
      </c>
      <c r="I252" t="s">
        <v>651</v>
      </c>
      <c r="J252" t="s">
        <v>244</v>
      </c>
      <c r="K252" t="s">
        <v>53</v>
      </c>
      <c r="L252">
        <f t="shared" si="4"/>
        <v>28</v>
      </c>
      <c r="M252" t="s">
        <v>248</v>
      </c>
      <c r="N252" s="3">
        <v>0.70833333333333337</v>
      </c>
      <c r="O252" s="7" t="s">
        <v>20</v>
      </c>
      <c r="P252" s="6">
        <v>55</v>
      </c>
      <c r="Q252" s="6">
        <v>0</v>
      </c>
      <c r="R252" s="6" t="s">
        <v>837</v>
      </c>
      <c r="S252" s="6">
        <v>9.7000000000000003E-2</v>
      </c>
      <c r="T252" s="6">
        <v>9.7000000000000003E-2</v>
      </c>
      <c r="U252" s="6">
        <v>24.565000000000005</v>
      </c>
      <c r="V252" s="6">
        <v>67.94</v>
      </c>
      <c r="W252" s="6">
        <v>27.895</v>
      </c>
      <c r="X252" s="6">
        <v>514.73498675000008</v>
      </c>
      <c r="Y252" s="6">
        <v>1.2603608225</v>
      </c>
      <c r="Z252" t="s">
        <v>22</v>
      </c>
      <c r="AA252" t="s">
        <v>22</v>
      </c>
      <c r="AB252" t="s">
        <v>21</v>
      </c>
      <c r="AC252" t="s">
        <v>22</v>
      </c>
      <c r="AD252" t="s">
        <v>22</v>
      </c>
      <c r="AE252" t="s">
        <v>22</v>
      </c>
      <c r="AF252">
        <v>0</v>
      </c>
      <c r="AG252">
        <v>0</v>
      </c>
      <c r="AH252">
        <v>0</v>
      </c>
      <c r="AI252">
        <v>1</v>
      </c>
      <c r="AJ252">
        <v>1</v>
      </c>
      <c r="AK252">
        <v>170</v>
      </c>
      <c r="AL252">
        <v>8</v>
      </c>
      <c r="AM252">
        <v>198</v>
      </c>
      <c r="AN252">
        <v>61</v>
      </c>
      <c r="AO252">
        <v>129</v>
      </c>
      <c r="AP252">
        <v>7</v>
      </c>
      <c r="AQ252">
        <v>169</v>
      </c>
      <c r="AR252">
        <v>76</v>
      </c>
      <c r="AS252">
        <v>149.5</v>
      </c>
      <c r="AT252">
        <v>7.5</v>
      </c>
      <c r="AU252">
        <v>183.5</v>
      </c>
      <c r="AV252">
        <v>68.5</v>
      </c>
      <c r="AW252">
        <v>170</v>
      </c>
      <c r="AX252">
        <v>8</v>
      </c>
      <c r="AY252">
        <v>198</v>
      </c>
      <c r="AZ252">
        <v>76</v>
      </c>
      <c r="BA252">
        <v>1</v>
      </c>
      <c r="BB252">
        <v>0</v>
      </c>
      <c r="BC252">
        <v>1</v>
      </c>
      <c r="BD252">
        <v>8</v>
      </c>
      <c r="BE252">
        <v>1</v>
      </c>
      <c r="BF252">
        <v>0</v>
      </c>
      <c r="BG252" t="s">
        <v>32</v>
      </c>
      <c r="BH252" t="s">
        <v>41</v>
      </c>
      <c r="BI252" t="s">
        <v>22</v>
      </c>
      <c r="BJ252" t="s">
        <v>27</v>
      </c>
      <c r="BM252" t="s">
        <v>28</v>
      </c>
      <c r="BN252" t="s">
        <v>28</v>
      </c>
    </row>
    <row r="253" spans="1:66" hidden="1" x14ac:dyDescent="0.25">
      <c r="A253" s="6">
        <v>397</v>
      </c>
      <c r="B253" s="2">
        <v>45132.708703703705</v>
      </c>
      <c r="C253" s="2">
        <v>45132.721203703702</v>
      </c>
      <c r="D253" t="s">
        <v>69</v>
      </c>
      <c r="E253">
        <v>100</v>
      </c>
      <c r="F253">
        <v>1080</v>
      </c>
      <c r="G253" t="b">
        <v>1</v>
      </c>
      <c r="H253" s="2">
        <v>45132.721215277779</v>
      </c>
      <c r="I253" t="s">
        <v>652</v>
      </c>
      <c r="J253" t="s">
        <v>244</v>
      </c>
      <c r="K253" t="s">
        <v>30</v>
      </c>
      <c r="L253">
        <f t="shared" si="4"/>
        <v>30</v>
      </c>
      <c r="M253" t="s">
        <v>254</v>
      </c>
      <c r="N253" t="s">
        <v>653</v>
      </c>
      <c r="O253" s="7" t="s">
        <v>20</v>
      </c>
      <c r="P253" s="6">
        <v>55</v>
      </c>
      <c r="Q253" s="6">
        <v>0</v>
      </c>
      <c r="R253" s="6" t="s">
        <v>837</v>
      </c>
      <c r="S253" s="6">
        <v>5.4500000000000007E-2</v>
      </c>
      <c r="T253" s="6">
        <v>5.4500000000000007E-2</v>
      </c>
      <c r="U253" s="6">
        <v>24.99</v>
      </c>
      <c r="V253" s="6">
        <v>67.274999999999991</v>
      </c>
      <c r="W253" s="6">
        <v>25.000000000000004</v>
      </c>
      <c r="X253" s="6">
        <v>514.73498675000008</v>
      </c>
      <c r="Y253" s="6">
        <v>1.2603608225</v>
      </c>
      <c r="Z253" t="s">
        <v>22</v>
      </c>
      <c r="AA253" t="s">
        <v>22</v>
      </c>
      <c r="AB253" t="s">
        <v>22</v>
      </c>
      <c r="AC253" t="s">
        <v>22</v>
      </c>
      <c r="AD253" t="s">
        <v>22</v>
      </c>
      <c r="AE253" t="s">
        <v>22</v>
      </c>
      <c r="AF253">
        <v>0</v>
      </c>
      <c r="AG253">
        <v>0</v>
      </c>
      <c r="AH253">
        <v>0</v>
      </c>
      <c r="AI253">
        <v>8</v>
      </c>
      <c r="AJ253">
        <v>5</v>
      </c>
      <c r="AK253">
        <v>186</v>
      </c>
      <c r="AL253">
        <v>9</v>
      </c>
      <c r="AM253">
        <v>156</v>
      </c>
      <c r="AN253">
        <v>64</v>
      </c>
      <c r="AO253">
        <v>229</v>
      </c>
      <c r="AP253">
        <v>8</v>
      </c>
      <c r="AQ253">
        <v>131</v>
      </c>
      <c r="AR253">
        <v>71</v>
      </c>
      <c r="AS253">
        <v>207.5</v>
      </c>
      <c r="AT253">
        <v>8.5</v>
      </c>
      <c r="AU253">
        <v>143.5</v>
      </c>
      <c r="AV253">
        <v>67.5</v>
      </c>
      <c r="AW253">
        <v>229</v>
      </c>
      <c r="AX253">
        <v>9</v>
      </c>
      <c r="AY253">
        <v>156</v>
      </c>
      <c r="AZ253">
        <v>71</v>
      </c>
      <c r="BA253">
        <v>8</v>
      </c>
      <c r="BB253">
        <v>3</v>
      </c>
      <c r="BC253">
        <v>8</v>
      </c>
      <c r="BD253">
        <v>8</v>
      </c>
      <c r="BE253">
        <v>9</v>
      </c>
      <c r="BF253">
        <v>1</v>
      </c>
      <c r="BG253" t="s">
        <v>67</v>
      </c>
      <c r="BH253" t="s">
        <v>25</v>
      </c>
      <c r="BI253" t="s">
        <v>22</v>
      </c>
      <c r="BJ253" t="s">
        <v>27</v>
      </c>
      <c r="BM253" t="s">
        <v>50</v>
      </c>
      <c r="BN253" t="s">
        <v>50</v>
      </c>
    </row>
    <row r="254" spans="1:66" hidden="1" x14ac:dyDescent="0.25">
      <c r="A254" s="6">
        <v>398</v>
      </c>
      <c r="B254" s="2">
        <v>45133.371712962966</v>
      </c>
      <c r="C254" s="2">
        <v>45133.514930555553</v>
      </c>
      <c r="D254" t="s">
        <v>57</v>
      </c>
      <c r="E254">
        <v>100</v>
      </c>
      <c r="F254">
        <v>12374</v>
      </c>
      <c r="G254" t="b">
        <v>1</v>
      </c>
      <c r="H254" s="2">
        <v>45133.51494212963</v>
      </c>
      <c r="I254" t="s">
        <v>654</v>
      </c>
      <c r="J254" t="s">
        <v>285</v>
      </c>
      <c r="K254" t="s">
        <v>47</v>
      </c>
      <c r="L254">
        <f>IF(AND(J254="SET6",K254="ID1"),31,IF(AND(J254="SET6",K254="ID2"),32,IF(AND(J254="SET6",K254="ID3"),33,IF(AND(J254="SET6",K254="ID4"),34,IF(AND(J254="SET6",K254="ID5"),35,IF(AND(J254="SET6",K254="ID6"),36,0))))))</f>
        <v>31</v>
      </c>
      <c r="M254" t="s">
        <v>286</v>
      </c>
      <c r="N254" s="3">
        <v>0.50208333333333333</v>
      </c>
      <c r="O254" s="7" t="s">
        <v>20</v>
      </c>
      <c r="P254" s="6">
        <v>55</v>
      </c>
      <c r="Q254" s="6">
        <v>0</v>
      </c>
      <c r="R254" s="6" t="s">
        <v>808</v>
      </c>
      <c r="S254" s="6">
        <v>0.10850000000000001</v>
      </c>
      <c r="T254" s="6">
        <v>0.10850000000000001</v>
      </c>
      <c r="U254" s="6">
        <v>24.655000000000008</v>
      </c>
      <c r="V254" s="6">
        <v>63.554999999999993</v>
      </c>
      <c r="W254" s="6">
        <v>25.059999999999995</v>
      </c>
      <c r="X254" s="6">
        <v>568.11588830000005</v>
      </c>
      <c r="Y254" s="6">
        <v>2.5000099894999996</v>
      </c>
      <c r="Z254" t="s">
        <v>21</v>
      </c>
      <c r="AA254" t="s">
        <v>21</v>
      </c>
      <c r="AB254" t="s">
        <v>49</v>
      </c>
      <c r="AC254" t="s">
        <v>22</v>
      </c>
      <c r="AD254" t="s">
        <v>21</v>
      </c>
      <c r="AE254" t="s">
        <v>21</v>
      </c>
      <c r="AF254">
        <v>1</v>
      </c>
      <c r="AG254">
        <v>7</v>
      </c>
      <c r="AH254">
        <v>7</v>
      </c>
      <c r="AI254">
        <v>9</v>
      </c>
      <c r="AJ254">
        <v>8</v>
      </c>
      <c r="AK254">
        <v>222</v>
      </c>
      <c r="AL254">
        <v>8</v>
      </c>
      <c r="AM254">
        <v>196</v>
      </c>
      <c r="AN254">
        <v>101</v>
      </c>
      <c r="AO254">
        <v>104</v>
      </c>
      <c r="AP254">
        <v>8</v>
      </c>
      <c r="AQ254">
        <v>154</v>
      </c>
      <c r="AR254">
        <v>89</v>
      </c>
      <c r="AS254">
        <v>163</v>
      </c>
      <c r="AT254">
        <v>8</v>
      </c>
      <c r="AU254">
        <v>175</v>
      </c>
      <c r="AV254">
        <v>95</v>
      </c>
      <c r="AW254">
        <v>222</v>
      </c>
      <c r="AX254">
        <v>8</v>
      </c>
      <c r="AY254">
        <v>196</v>
      </c>
      <c r="AZ254">
        <v>101</v>
      </c>
      <c r="BA254">
        <v>8</v>
      </c>
      <c r="BB254">
        <v>8</v>
      </c>
      <c r="BC254">
        <v>5</v>
      </c>
      <c r="BD254">
        <v>5</v>
      </c>
      <c r="BE254">
        <v>8</v>
      </c>
      <c r="BF254">
        <v>7</v>
      </c>
      <c r="BG254" t="s">
        <v>24</v>
      </c>
      <c r="BH254" t="s">
        <v>25</v>
      </c>
      <c r="BI254" t="s">
        <v>23</v>
      </c>
      <c r="BJ254" t="s">
        <v>42</v>
      </c>
      <c r="BK254" t="s">
        <v>60</v>
      </c>
      <c r="BM254" t="s">
        <v>27</v>
      </c>
      <c r="BN254" t="s">
        <v>36</v>
      </c>
    </row>
    <row r="255" spans="1:66" hidden="1" x14ac:dyDescent="0.25">
      <c r="A255" s="6">
        <v>399</v>
      </c>
      <c r="B255" s="2">
        <v>45133.437395833331</v>
      </c>
      <c r="C255" s="2">
        <v>45133.515034722222</v>
      </c>
      <c r="D255" t="s">
        <v>57</v>
      </c>
      <c r="E255">
        <v>100</v>
      </c>
      <c r="F255">
        <v>6708</v>
      </c>
      <c r="G255" t="b">
        <v>1</v>
      </c>
      <c r="H255" s="2">
        <v>45133.515046296299</v>
      </c>
      <c r="I255" t="s">
        <v>655</v>
      </c>
      <c r="J255" t="s">
        <v>285</v>
      </c>
      <c r="K255" t="s">
        <v>56</v>
      </c>
      <c r="L255">
        <f t="shared" ref="L255:L307" si="5">IF(AND(J255="SET6",K255="ID1"),31,IF(AND(J255="SET6",K255="ID2"),32,IF(AND(J255="SET6",K255="ID3"),33,IF(AND(J255="SET6",K255="ID4"),34,IF(AND(J255="SET6",K255="ID5"),35,IF(AND(J255="SET6",K255="ID6"),36,0))))))</f>
        <v>33</v>
      </c>
      <c r="M255" t="s">
        <v>288</v>
      </c>
      <c r="N255" t="s">
        <v>656</v>
      </c>
      <c r="O255" s="7" t="s">
        <v>20</v>
      </c>
      <c r="P255" s="6">
        <v>55</v>
      </c>
      <c r="Q255" s="6">
        <v>0</v>
      </c>
      <c r="R255" s="6" t="s">
        <v>808</v>
      </c>
      <c r="S255" s="6">
        <v>7.2000000000000008E-2</v>
      </c>
      <c r="T255" s="6">
        <v>7.2000000000000008E-2</v>
      </c>
      <c r="U255" s="6">
        <v>25.589999999999996</v>
      </c>
      <c r="V255" s="6">
        <v>61.840000000000011</v>
      </c>
      <c r="W255" s="6">
        <v>25.425000000000004</v>
      </c>
      <c r="X255" s="6">
        <v>568.11588830000005</v>
      </c>
      <c r="Y255" s="6">
        <v>2.5000099894999996</v>
      </c>
      <c r="Z255" t="s">
        <v>21</v>
      </c>
      <c r="AA255" t="s">
        <v>22</v>
      </c>
      <c r="AB255" t="s">
        <v>22</v>
      </c>
      <c r="AC255" t="s">
        <v>22</v>
      </c>
      <c r="AD255" t="s">
        <v>49</v>
      </c>
      <c r="AE255" t="s">
        <v>22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172</v>
      </c>
      <c r="AL255">
        <v>5</v>
      </c>
      <c r="AM255">
        <v>142</v>
      </c>
      <c r="AN255">
        <v>30</v>
      </c>
      <c r="AO255">
        <v>210</v>
      </c>
      <c r="AP255">
        <v>6</v>
      </c>
      <c r="AQ255">
        <v>144</v>
      </c>
      <c r="AR255">
        <v>29</v>
      </c>
      <c r="AS255">
        <v>191</v>
      </c>
      <c r="AT255">
        <v>5.5</v>
      </c>
      <c r="AU255">
        <v>143</v>
      </c>
      <c r="AV255">
        <v>29.5</v>
      </c>
      <c r="AW255">
        <v>210</v>
      </c>
      <c r="AX255">
        <v>6</v>
      </c>
      <c r="AY255">
        <v>144</v>
      </c>
      <c r="AZ255">
        <v>30</v>
      </c>
      <c r="BA255">
        <v>5</v>
      </c>
      <c r="BB255">
        <v>3</v>
      </c>
      <c r="BC255">
        <v>5</v>
      </c>
      <c r="BD255">
        <v>6</v>
      </c>
      <c r="BE255">
        <v>9</v>
      </c>
      <c r="BF255">
        <v>8</v>
      </c>
      <c r="BG255" t="s">
        <v>67</v>
      </c>
      <c r="BH255" t="s">
        <v>41</v>
      </c>
      <c r="BI255" t="s">
        <v>23</v>
      </c>
      <c r="BJ255" t="s">
        <v>34</v>
      </c>
      <c r="BK255" t="s">
        <v>60</v>
      </c>
      <c r="BM255" t="s">
        <v>50</v>
      </c>
      <c r="BN255" t="s">
        <v>28</v>
      </c>
    </row>
    <row r="256" spans="1:66" hidden="1" x14ac:dyDescent="0.25">
      <c r="A256" s="6">
        <v>400</v>
      </c>
      <c r="B256" s="2">
        <v>45133.386030092595</v>
      </c>
      <c r="C256" s="2">
        <v>45133.515648148146</v>
      </c>
      <c r="D256" t="s">
        <v>293</v>
      </c>
      <c r="E256">
        <v>100</v>
      </c>
      <c r="F256">
        <v>11199</v>
      </c>
      <c r="G256" t="b">
        <v>1</v>
      </c>
      <c r="H256" s="2">
        <v>45133.515648148146</v>
      </c>
      <c r="I256" t="s">
        <v>657</v>
      </c>
      <c r="J256" t="s">
        <v>285</v>
      </c>
      <c r="K256" t="s">
        <v>39</v>
      </c>
      <c r="L256">
        <f t="shared" si="5"/>
        <v>35</v>
      </c>
      <c r="M256" t="s">
        <v>295</v>
      </c>
      <c r="N256" s="3">
        <v>0.50208333333333333</v>
      </c>
      <c r="O256" s="7" t="s">
        <v>20</v>
      </c>
      <c r="P256" s="6">
        <v>55</v>
      </c>
      <c r="Q256" s="6">
        <v>0</v>
      </c>
      <c r="R256" s="6" t="s">
        <v>808</v>
      </c>
      <c r="S256" s="6">
        <v>9.0250000000000011E-2</v>
      </c>
      <c r="T256" s="6">
        <v>9.0250000000000011E-2</v>
      </c>
      <c r="U256" s="6">
        <v>25.122500000000002</v>
      </c>
      <c r="V256" s="6">
        <v>62.697500000000005</v>
      </c>
      <c r="W256" s="6">
        <v>25.2425</v>
      </c>
      <c r="X256" s="6">
        <v>568.11588830000005</v>
      </c>
      <c r="Y256" s="6">
        <v>2.5000099894999996</v>
      </c>
      <c r="Z256" t="s">
        <v>23</v>
      </c>
      <c r="AA256" t="s">
        <v>21</v>
      </c>
      <c r="AB256" t="s">
        <v>23</v>
      </c>
      <c r="AC256" t="s">
        <v>21</v>
      </c>
      <c r="AD256" t="s">
        <v>23</v>
      </c>
      <c r="AE256" t="s">
        <v>22</v>
      </c>
      <c r="AF256">
        <v>4</v>
      </c>
      <c r="AG256">
        <v>3</v>
      </c>
      <c r="AH256">
        <v>5</v>
      </c>
      <c r="AI256">
        <v>6</v>
      </c>
      <c r="AJ256">
        <v>6</v>
      </c>
      <c r="AK256">
        <v>137</v>
      </c>
      <c r="AL256">
        <v>9</v>
      </c>
      <c r="AM256">
        <v>182</v>
      </c>
      <c r="AN256">
        <v>77</v>
      </c>
      <c r="AO256">
        <v>233</v>
      </c>
      <c r="AP256">
        <v>7</v>
      </c>
      <c r="AQ256">
        <v>199</v>
      </c>
      <c r="AR256">
        <v>85</v>
      </c>
      <c r="AS256">
        <v>185</v>
      </c>
      <c r="AT256">
        <v>8</v>
      </c>
      <c r="AU256">
        <v>190.5</v>
      </c>
      <c r="AV256">
        <v>81</v>
      </c>
      <c r="AW256">
        <v>233</v>
      </c>
      <c r="AX256">
        <v>9</v>
      </c>
      <c r="AY256">
        <v>199</v>
      </c>
      <c r="AZ256">
        <v>85</v>
      </c>
      <c r="BA256">
        <v>7</v>
      </c>
      <c r="BB256">
        <v>3</v>
      </c>
      <c r="BC256">
        <v>7</v>
      </c>
      <c r="BD256">
        <v>8</v>
      </c>
      <c r="BE256">
        <v>7</v>
      </c>
      <c r="BF256">
        <v>8</v>
      </c>
      <c r="BG256" t="s">
        <v>24</v>
      </c>
      <c r="BH256" t="s">
        <v>41</v>
      </c>
      <c r="BI256" t="s">
        <v>23</v>
      </c>
      <c r="BJ256" t="s">
        <v>36</v>
      </c>
      <c r="BK256" t="s">
        <v>60</v>
      </c>
      <c r="BM256" t="s">
        <v>28</v>
      </c>
      <c r="BN256" t="s">
        <v>26</v>
      </c>
    </row>
    <row r="257" spans="1:66" hidden="1" x14ac:dyDescent="0.25">
      <c r="A257" s="6">
        <v>401</v>
      </c>
      <c r="B257" s="2">
        <v>45133.375752314816</v>
      </c>
      <c r="C257" s="2">
        <v>45133.516041666669</v>
      </c>
      <c r="D257" t="s">
        <v>57</v>
      </c>
      <c r="E257">
        <v>100</v>
      </c>
      <c r="F257">
        <v>12120</v>
      </c>
      <c r="G257" t="b">
        <v>1</v>
      </c>
      <c r="H257" s="2">
        <v>45133.516041666669</v>
      </c>
      <c r="I257" t="s">
        <v>658</v>
      </c>
      <c r="J257" t="s">
        <v>285</v>
      </c>
      <c r="K257" t="s">
        <v>30</v>
      </c>
      <c r="L257">
        <f t="shared" si="5"/>
        <v>36</v>
      </c>
      <c r="M257" t="s">
        <v>292</v>
      </c>
      <c r="N257" s="4">
        <v>0.50208333333333333</v>
      </c>
      <c r="O257" s="7" t="s">
        <v>20</v>
      </c>
      <c r="P257" s="6">
        <v>55</v>
      </c>
      <c r="Q257" s="6">
        <v>0</v>
      </c>
      <c r="R257" s="6" t="s">
        <v>808</v>
      </c>
      <c r="S257" s="6">
        <v>7.2000000000000008E-2</v>
      </c>
      <c r="T257" s="6">
        <v>7.2000000000000008E-2</v>
      </c>
      <c r="U257" s="6">
        <v>25.589999999999996</v>
      </c>
      <c r="V257" s="6">
        <v>61.840000000000011</v>
      </c>
      <c r="W257" s="6">
        <v>25.425000000000004</v>
      </c>
      <c r="X257" s="6">
        <v>568.11588830000005</v>
      </c>
      <c r="Y257" s="6">
        <v>2.5000099894999996</v>
      </c>
      <c r="Z257" t="s">
        <v>21</v>
      </c>
      <c r="AA257" t="s">
        <v>22</v>
      </c>
      <c r="AB257" t="s">
        <v>49</v>
      </c>
      <c r="AC257" t="s">
        <v>21</v>
      </c>
      <c r="AD257" t="s">
        <v>21</v>
      </c>
      <c r="AE257" t="s">
        <v>22</v>
      </c>
      <c r="AF257">
        <v>2</v>
      </c>
      <c r="AG257">
        <v>3</v>
      </c>
      <c r="AH257">
        <v>4</v>
      </c>
      <c r="AI257">
        <v>10</v>
      </c>
      <c r="AJ257">
        <v>10</v>
      </c>
      <c r="AK257">
        <v>70</v>
      </c>
      <c r="AL257">
        <v>7</v>
      </c>
      <c r="AM257">
        <v>155</v>
      </c>
      <c r="AN257">
        <v>65</v>
      </c>
      <c r="AO257">
        <v>86</v>
      </c>
      <c r="AP257">
        <v>6</v>
      </c>
      <c r="AQ257">
        <v>233</v>
      </c>
      <c r="AR257">
        <v>73</v>
      </c>
      <c r="AS257">
        <v>78</v>
      </c>
      <c r="AT257">
        <v>6.5</v>
      </c>
      <c r="AU257">
        <v>194</v>
      </c>
      <c r="AV257">
        <v>69</v>
      </c>
      <c r="AW257">
        <v>86</v>
      </c>
      <c r="AX257">
        <v>7</v>
      </c>
      <c r="AY257">
        <v>233</v>
      </c>
      <c r="AZ257">
        <v>73</v>
      </c>
      <c r="BA257">
        <v>7</v>
      </c>
      <c r="BB257">
        <v>2</v>
      </c>
      <c r="BC257">
        <v>7</v>
      </c>
      <c r="BD257">
        <v>7</v>
      </c>
      <c r="BE257">
        <v>7</v>
      </c>
      <c r="BF257">
        <v>7</v>
      </c>
      <c r="BG257" t="s">
        <v>67</v>
      </c>
      <c r="BH257" t="s">
        <v>41</v>
      </c>
      <c r="BI257" t="s">
        <v>21</v>
      </c>
      <c r="BJ257" t="s">
        <v>28</v>
      </c>
      <c r="BM257" t="s">
        <v>28</v>
      </c>
      <c r="BN257" t="s">
        <v>28</v>
      </c>
    </row>
    <row r="258" spans="1:66" hidden="1" x14ac:dyDescent="0.25">
      <c r="A258" s="6">
        <v>402</v>
      </c>
      <c r="B258" s="2">
        <v>45133.380682870367</v>
      </c>
      <c r="C258" s="2">
        <v>45133.516747685186</v>
      </c>
      <c r="D258" t="s">
        <v>78</v>
      </c>
      <c r="E258">
        <v>100</v>
      </c>
      <c r="F258">
        <v>11756</v>
      </c>
      <c r="G258" t="b">
        <v>1</v>
      </c>
      <c r="H258" s="2">
        <v>45133.516759259262</v>
      </c>
      <c r="I258" t="s">
        <v>659</v>
      </c>
      <c r="J258" t="s">
        <v>285</v>
      </c>
      <c r="K258" t="s">
        <v>19</v>
      </c>
      <c r="L258">
        <f t="shared" si="5"/>
        <v>32</v>
      </c>
      <c r="M258" t="s">
        <v>290</v>
      </c>
      <c r="N258" s="3">
        <v>0.40902777777777777</v>
      </c>
      <c r="O258" s="7" t="s">
        <v>20</v>
      </c>
      <c r="P258" s="6">
        <v>55</v>
      </c>
      <c r="Q258" s="6">
        <v>0</v>
      </c>
      <c r="R258" s="6" t="s">
        <v>808</v>
      </c>
      <c r="S258" s="6">
        <v>9.0250000000000011E-2</v>
      </c>
      <c r="T258" s="6">
        <v>9.0250000000000011E-2</v>
      </c>
      <c r="U258" s="6">
        <v>25.122500000000002</v>
      </c>
      <c r="V258" s="6">
        <v>62.697500000000005</v>
      </c>
      <c r="W258" s="6">
        <v>25.2425</v>
      </c>
      <c r="X258" s="6">
        <v>568.11588830000005</v>
      </c>
      <c r="Y258" s="6">
        <v>2.5000099894999996</v>
      </c>
      <c r="Z258" t="s">
        <v>21</v>
      </c>
      <c r="AA258" t="s">
        <v>23</v>
      </c>
      <c r="AB258" t="s">
        <v>23</v>
      </c>
      <c r="AC258" t="s">
        <v>21</v>
      </c>
      <c r="AD258" t="s">
        <v>21</v>
      </c>
      <c r="AE258" t="s">
        <v>21</v>
      </c>
      <c r="AF258">
        <v>0</v>
      </c>
      <c r="AG258">
        <v>0</v>
      </c>
      <c r="AH258">
        <v>4</v>
      </c>
      <c r="AI258">
        <v>9</v>
      </c>
      <c r="AJ258">
        <v>4</v>
      </c>
      <c r="AK258">
        <v>56</v>
      </c>
      <c r="AL258">
        <v>7</v>
      </c>
      <c r="AM258">
        <v>182</v>
      </c>
      <c r="AN258">
        <v>10</v>
      </c>
      <c r="AO258">
        <v>98</v>
      </c>
      <c r="AP258">
        <v>8</v>
      </c>
      <c r="AQ258">
        <v>139</v>
      </c>
      <c r="AR258">
        <v>23</v>
      </c>
      <c r="AS258">
        <v>77</v>
      </c>
      <c r="AT258">
        <v>7.5</v>
      </c>
      <c r="AU258">
        <v>160.5</v>
      </c>
      <c r="AV258">
        <v>16.5</v>
      </c>
      <c r="AW258">
        <v>98</v>
      </c>
      <c r="AX258">
        <v>8</v>
      </c>
      <c r="AY258">
        <v>182</v>
      </c>
      <c r="AZ258">
        <v>23</v>
      </c>
      <c r="BA258">
        <v>5</v>
      </c>
      <c r="BB258">
        <v>4</v>
      </c>
      <c r="BC258">
        <v>5</v>
      </c>
      <c r="BD258">
        <v>5</v>
      </c>
      <c r="BE258">
        <v>7</v>
      </c>
      <c r="BF258">
        <v>8</v>
      </c>
      <c r="BG258" t="s">
        <v>32</v>
      </c>
      <c r="BH258" t="s">
        <v>41</v>
      </c>
      <c r="BI258" t="s">
        <v>23</v>
      </c>
      <c r="BJ258" t="s">
        <v>36</v>
      </c>
      <c r="BK258" t="s">
        <v>43</v>
      </c>
      <c r="BL258" t="s">
        <v>660</v>
      </c>
      <c r="BM258" t="s">
        <v>50</v>
      </c>
      <c r="BN258" t="s">
        <v>28</v>
      </c>
    </row>
    <row r="259" spans="1:66" hidden="1" x14ac:dyDescent="0.25">
      <c r="A259" s="6">
        <v>403</v>
      </c>
      <c r="B259" s="2">
        <v>45133.418379629627</v>
      </c>
      <c r="C259" s="2">
        <v>45133.518321759257</v>
      </c>
      <c r="D259" t="s">
        <v>82</v>
      </c>
      <c r="E259">
        <v>100</v>
      </c>
      <c r="F259">
        <v>8634</v>
      </c>
      <c r="G259" t="b">
        <v>1</v>
      </c>
      <c r="H259" s="2">
        <v>45133.518321759257</v>
      </c>
      <c r="I259" t="s">
        <v>661</v>
      </c>
      <c r="J259" t="s">
        <v>285</v>
      </c>
      <c r="K259" t="s">
        <v>53</v>
      </c>
      <c r="L259">
        <f t="shared" si="5"/>
        <v>34</v>
      </c>
      <c r="M259" t="s">
        <v>662</v>
      </c>
      <c r="N259" t="s">
        <v>663</v>
      </c>
      <c r="O259" s="7" t="s">
        <v>20</v>
      </c>
      <c r="P259" s="6">
        <v>55</v>
      </c>
      <c r="Q259" s="6">
        <v>0</v>
      </c>
      <c r="R259" s="6" t="s">
        <v>808</v>
      </c>
      <c r="S259" s="6">
        <v>0.10850000000000001</v>
      </c>
      <c r="T259" s="6">
        <v>0.10850000000000001</v>
      </c>
      <c r="U259" s="6">
        <v>24.655000000000008</v>
      </c>
      <c r="V259" s="6">
        <v>63.554999999999993</v>
      </c>
      <c r="W259" s="6">
        <v>25.059999999999995</v>
      </c>
      <c r="X259" s="6">
        <v>568.11588830000005</v>
      </c>
      <c r="Y259" s="6">
        <v>2.5000099894999996</v>
      </c>
      <c r="Z259" t="s">
        <v>23</v>
      </c>
      <c r="AA259" t="s">
        <v>21</v>
      </c>
      <c r="AB259" t="s">
        <v>49</v>
      </c>
      <c r="AC259" t="s">
        <v>21</v>
      </c>
      <c r="AD259" t="s">
        <v>21</v>
      </c>
      <c r="AE259" t="s">
        <v>21</v>
      </c>
      <c r="AF259">
        <v>2</v>
      </c>
      <c r="AG259">
        <v>6</v>
      </c>
      <c r="AH259">
        <v>4</v>
      </c>
      <c r="AI259">
        <v>8</v>
      </c>
      <c r="AJ259">
        <v>7</v>
      </c>
      <c r="AK259">
        <v>76</v>
      </c>
      <c r="AL259">
        <v>7</v>
      </c>
      <c r="AM259">
        <v>95</v>
      </c>
      <c r="AN259">
        <v>54</v>
      </c>
      <c r="AO259">
        <v>40</v>
      </c>
      <c r="AP259">
        <v>7</v>
      </c>
      <c r="AQ259">
        <v>109</v>
      </c>
      <c r="AR259">
        <v>59</v>
      </c>
      <c r="AS259">
        <v>58</v>
      </c>
      <c r="AT259">
        <v>7</v>
      </c>
      <c r="AU259">
        <v>102</v>
      </c>
      <c r="AV259">
        <v>56.5</v>
      </c>
      <c r="AW259">
        <v>76</v>
      </c>
      <c r="AX259">
        <v>7</v>
      </c>
      <c r="AY259">
        <v>109</v>
      </c>
      <c r="AZ259">
        <v>59</v>
      </c>
      <c r="BA259">
        <v>8</v>
      </c>
      <c r="BB259">
        <v>2</v>
      </c>
      <c r="BC259">
        <v>8</v>
      </c>
      <c r="BD259">
        <v>4</v>
      </c>
      <c r="BE259">
        <v>7</v>
      </c>
      <c r="BF259">
        <v>9</v>
      </c>
      <c r="BG259" t="s">
        <v>32</v>
      </c>
      <c r="BH259" t="s">
        <v>25</v>
      </c>
      <c r="BI259" t="s">
        <v>49</v>
      </c>
      <c r="BJ259" t="s">
        <v>28</v>
      </c>
      <c r="BM259" t="s">
        <v>50</v>
      </c>
      <c r="BN259" t="s">
        <v>36</v>
      </c>
    </row>
    <row r="260" spans="1:66" hidden="1" x14ac:dyDescent="0.25">
      <c r="A260" s="6">
        <v>404</v>
      </c>
      <c r="B260" s="2">
        <v>45133.528506944444</v>
      </c>
      <c r="C260" s="2">
        <v>45133.53802083333</v>
      </c>
      <c r="D260" t="s">
        <v>78</v>
      </c>
      <c r="E260">
        <v>100</v>
      </c>
      <c r="F260">
        <v>822</v>
      </c>
      <c r="G260" t="b">
        <v>1</v>
      </c>
      <c r="H260" s="2">
        <v>45133.538032407407</v>
      </c>
      <c r="I260" t="s">
        <v>664</v>
      </c>
      <c r="J260" t="s">
        <v>285</v>
      </c>
      <c r="K260" t="s">
        <v>53</v>
      </c>
      <c r="L260">
        <f t="shared" si="5"/>
        <v>34</v>
      </c>
      <c r="M260" t="s">
        <v>297</v>
      </c>
      <c r="N260" t="s">
        <v>665</v>
      </c>
      <c r="O260" s="7" t="s">
        <v>20</v>
      </c>
      <c r="P260" s="6">
        <v>70</v>
      </c>
      <c r="Q260" s="6">
        <v>0</v>
      </c>
      <c r="R260" s="8" t="s">
        <v>838</v>
      </c>
      <c r="S260" s="6">
        <v>9.0000000000000024E-2</v>
      </c>
      <c r="T260" s="6">
        <v>9.0000000000000024E-2</v>
      </c>
      <c r="U260" s="6">
        <v>24.29</v>
      </c>
      <c r="V260" s="6">
        <v>63.655000000000008</v>
      </c>
      <c r="W260" s="6">
        <v>24.655000000000008</v>
      </c>
      <c r="X260" s="6">
        <v>565.68723190000003</v>
      </c>
      <c r="Y260" s="6">
        <v>2.9996968805000006</v>
      </c>
      <c r="Z260" t="s">
        <v>23</v>
      </c>
      <c r="AA260" t="s">
        <v>21</v>
      </c>
      <c r="AB260" t="s">
        <v>49</v>
      </c>
      <c r="AC260" t="s">
        <v>22</v>
      </c>
      <c r="AD260" t="s">
        <v>23</v>
      </c>
      <c r="AE260" t="s">
        <v>49</v>
      </c>
      <c r="AF260">
        <v>2</v>
      </c>
      <c r="AG260">
        <v>7</v>
      </c>
      <c r="AH260">
        <v>3</v>
      </c>
      <c r="AI260">
        <v>9</v>
      </c>
      <c r="AJ260">
        <v>8</v>
      </c>
      <c r="AK260">
        <v>40</v>
      </c>
      <c r="AL260">
        <v>7</v>
      </c>
      <c r="AM260">
        <v>109</v>
      </c>
      <c r="AN260">
        <v>59</v>
      </c>
      <c r="AO260">
        <v>109</v>
      </c>
      <c r="AP260">
        <v>6</v>
      </c>
      <c r="AQ260">
        <v>70</v>
      </c>
      <c r="AR260">
        <v>56</v>
      </c>
      <c r="AS260">
        <v>74.5</v>
      </c>
      <c r="AT260">
        <v>6.5</v>
      </c>
      <c r="AU260">
        <v>89.5</v>
      </c>
      <c r="AV260">
        <v>57.5</v>
      </c>
      <c r="AW260">
        <v>109</v>
      </c>
      <c r="AX260">
        <v>7</v>
      </c>
      <c r="AY260">
        <v>109</v>
      </c>
      <c r="AZ260">
        <v>59</v>
      </c>
      <c r="BA260">
        <v>8</v>
      </c>
      <c r="BB260">
        <v>2</v>
      </c>
      <c r="BC260">
        <v>7</v>
      </c>
      <c r="BD260">
        <v>7</v>
      </c>
      <c r="BE260">
        <v>7</v>
      </c>
      <c r="BF260">
        <v>9</v>
      </c>
      <c r="BG260" t="s">
        <v>24</v>
      </c>
      <c r="BH260" t="s">
        <v>25</v>
      </c>
      <c r="BI260" t="s">
        <v>40</v>
      </c>
      <c r="BJ260" t="s">
        <v>26</v>
      </c>
      <c r="BM260" t="s">
        <v>28</v>
      </c>
      <c r="BN260" t="s">
        <v>28</v>
      </c>
    </row>
    <row r="261" spans="1:66" hidden="1" x14ac:dyDescent="0.25">
      <c r="A261" s="6">
        <v>405</v>
      </c>
      <c r="B261" s="2">
        <v>45133.527916666666</v>
      </c>
      <c r="C261" s="2">
        <v>45133.539189814815</v>
      </c>
      <c r="D261" t="s">
        <v>150</v>
      </c>
      <c r="E261">
        <v>100</v>
      </c>
      <c r="F261">
        <v>973</v>
      </c>
      <c r="G261" t="b">
        <v>1</v>
      </c>
      <c r="H261" s="2">
        <v>45133.539189814815</v>
      </c>
      <c r="I261" t="s">
        <v>666</v>
      </c>
      <c r="J261" t="s">
        <v>285</v>
      </c>
      <c r="K261" t="s">
        <v>56</v>
      </c>
      <c r="L261">
        <f t="shared" si="5"/>
        <v>33</v>
      </c>
      <c r="M261" t="s">
        <v>288</v>
      </c>
      <c r="N261" t="s">
        <v>667</v>
      </c>
      <c r="O261" s="7" t="s">
        <v>20</v>
      </c>
      <c r="P261" s="6">
        <v>70</v>
      </c>
      <c r="Q261" s="6">
        <v>0</v>
      </c>
      <c r="R261" s="8" t="s">
        <v>838</v>
      </c>
      <c r="S261" s="6">
        <v>9.5500000000000002E-2</v>
      </c>
      <c r="T261" s="6">
        <v>9.5500000000000002E-2</v>
      </c>
      <c r="U261" s="6">
        <v>25.105000000000011</v>
      </c>
      <c r="V261" s="6">
        <v>62.064999999999998</v>
      </c>
      <c r="W261" s="6">
        <v>25.004999999999995</v>
      </c>
      <c r="X261" s="6">
        <v>565.68723190000003</v>
      </c>
      <c r="Y261" s="6">
        <v>2.9996968805000006</v>
      </c>
      <c r="Z261" t="s">
        <v>22</v>
      </c>
      <c r="AA261" t="s">
        <v>22</v>
      </c>
      <c r="AB261" t="s">
        <v>21</v>
      </c>
      <c r="AC261" t="s">
        <v>22</v>
      </c>
      <c r="AD261" t="s">
        <v>22</v>
      </c>
      <c r="AE261" t="s">
        <v>22</v>
      </c>
      <c r="AF261">
        <v>0</v>
      </c>
      <c r="AG261">
        <v>0</v>
      </c>
      <c r="AH261">
        <v>2</v>
      </c>
      <c r="AI261">
        <v>4</v>
      </c>
      <c r="AJ261">
        <v>0</v>
      </c>
      <c r="AK261">
        <v>110</v>
      </c>
      <c r="AL261">
        <v>5</v>
      </c>
      <c r="AM261">
        <v>107</v>
      </c>
      <c r="AN261">
        <v>41</v>
      </c>
      <c r="AO261">
        <v>62</v>
      </c>
      <c r="AP261">
        <v>5</v>
      </c>
      <c r="AQ261">
        <v>177</v>
      </c>
      <c r="AR261">
        <v>47</v>
      </c>
      <c r="AS261">
        <v>86</v>
      </c>
      <c r="AT261">
        <v>5</v>
      </c>
      <c r="AU261">
        <v>142</v>
      </c>
      <c r="AV261">
        <v>44</v>
      </c>
      <c r="AW261">
        <v>110</v>
      </c>
      <c r="AX261">
        <v>5</v>
      </c>
      <c r="AY261">
        <v>177</v>
      </c>
      <c r="AZ261">
        <v>47</v>
      </c>
      <c r="BA261">
        <v>6</v>
      </c>
      <c r="BB261">
        <v>4</v>
      </c>
      <c r="BC261">
        <v>5</v>
      </c>
      <c r="BD261">
        <v>6</v>
      </c>
      <c r="BE261">
        <v>9</v>
      </c>
      <c r="BF261">
        <v>8</v>
      </c>
      <c r="BG261" t="s">
        <v>67</v>
      </c>
      <c r="BH261" t="s">
        <v>25</v>
      </c>
      <c r="BI261" t="s">
        <v>49</v>
      </c>
      <c r="BJ261" t="s">
        <v>34</v>
      </c>
      <c r="BK261" t="s">
        <v>60</v>
      </c>
      <c r="BM261" t="s">
        <v>50</v>
      </c>
      <c r="BN261" t="s">
        <v>34</v>
      </c>
    </row>
    <row r="262" spans="1:66" hidden="1" x14ac:dyDescent="0.25">
      <c r="A262" s="6">
        <v>406</v>
      </c>
      <c r="B262" s="2">
        <v>45133.527962962966</v>
      </c>
      <c r="C262" s="2">
        <v>45133.539583333331</v>
      </c>
      <c r="D262" t="s">
        <v>293</v>
      </c>
      <c r="E262">
        <v>100</v>
      </c>
      <c r="F262">
        <v>1003</v>
      </c>
      <c r="G262" t="b">
        <v>1</v>
      </c>
      <c r="H262" s="2">
        <v>45133.539594907408</v>
      </c>
      <c r="I262" t="s">
        <v>668</v>
      </c>
      <c r="J262" t="s">
        <v>285</v>
      </c>
      <c r="K262" t="s">
        <v>39</v>
      </c>
      <c r="L262">
        <f t="shared" si="5"/>
        <v>35</v>
      </c>
      <c r="M262" t="s">
        <v>295</v>
      </c>
      <c r="N262" s="3">
        <v>0.52777777777777779</v>
      </c>
      <c r="O262" s="7" t="s">
        <v>20</v>
      </c>
      <c r="P262" s="6">
        <v>70</v>
      </c>
      <c r="Q262" s="6">
        <v>0</v>
      </c>
      <c r="R262" s="8" t="s">
        <v>838</v>
      </c>
      <c r="S262" s="6">
        <v>9.2750000000000013E-2</v>
      </c>
      <c r="T262" s="6">
        <v>9.2750000000000013E-2</v>
      </c>
      <c r="U262" s="6">
        <v>24.697500000000005</v>
      </c>
      <c r="V262" s="6">
        <v>62.86</v>
      </c>
      <c r="W262" s="6">
        <v>24.830000000000002</v>
      </c>
      <c r="X262" s="6">
        <v>565.68723190000003</v>
      </c>
      <c r="Y262" s="6">
        <v>2.9996968805000006</v>
      </c>
      <c r="Z262" t="s">
        <v>49</v>
      </c>
      <c r="AA262" t="s">
        <v>21</v>
      </c>
      <c r="AB262" t="s">
        <v>21</v>
      </c>
      <c r="AC262" t="s">
        <v>21</v>
      </c>
      <c r="AD262" t="s">
        <v>21</v>
      </c>
      <c r="AE262" t="s">
        <v>21</v>
      </c>
      <c r="AF262">
        <v>4</v>
      </c>
      <c r="AG262">
        <v>4</v>
      </c>
      <c r="AH262">
        <v>6</v>
      </c>
      <c r="AI262">
        <v>4</v>
      </c>
      <c r="AJ262">
        <v>6</v>
      </c>
      <c r="AK262">
        <v>149</v>
      </c>
      <c r="AL262">
        <v>7</v>
      </c>
      <c r="AM262">
        <v>173</v>
      </c>
      <c r="AN262">
        <v>94</v>
      </c>
      <c r="AO262">
        <v>151</v>
      </c>
      <c r="AP262">
        <v>6</v>
      </c>
      <c r="AQ262">
        <v>220</v>
      </c>
      <c r="AR262">
        <v>93</v>
      </c>
      <c r="AS262">
        <v>150</v>
      </c>
      <c r="AT262">
        <v>6.5</v>
      </c>
      <c r="AU262">
        <v>196.5</v>
      </c>
      <c r="AV262">
        <v>93.5</v>
      </c>
      <c r="AW262">
        <v>151</v>
      </c>
      <c r="AX262">
        <v>7</v>
      </c>
      <c r="AY262">
        <v>220</v>
      </c>
      <c r="AZ262">
        <v>94</v>
      </c>
      <c r="BA262">
        <v>8</v>
      </c>
      <c r="BB262">
        <v>2</v>
      </c>
      <c r="BC262">
        <v>7</v>
      </c>
      <c r="BD262">
        <v>9</v>
      </c>
      <c r="BE262">
        <v>7</v>
      </c>
      <c r="BF262">
        <v>8</v>
      </c>
      <c r="BG262" t="s">
        <v>24</v>
      </c>
      <c r="BH262" t="s">
        <v>41</v>
      </c>
      <c r="BI262" t="s">
        <v>49</v>
      </c>
      <c r="BJ262" t="s">
        <v>34</v>
      </c>
      <c r="BK262" t="s">
        <v>60</v>
      </c>
      <c r="BM262" t="s">
        <v>34</v>
      </c>
      <c r="BN262" t="s">
        <v>34</v>
      </c>
    </row>
    <row r="263" spans="1:66" hidden="1" x14ac:dyDescent="0.25">
      <c r="A263" s="6">
        <v>407</v>
      </c>
      <c r="B263" s="2">
        <v>45133.527951388889</v>
      </c>
      <c r="C263" s="2">
        <v>45133.54047453704</v>
      </c>
      <c r="D263" t="s">
        <v>96</v>
      </c>
      <c r="E263">
        <v>100</v>
      </c>
      <c r="F263">
        <v>1081</v>
      </c>
      <c r="G263" t="b">
        <v>1</v>
      </c>
      <c r="H263" s="2">
        <v>45133.54047453704</v>
      </c>
      <c r="I263" t="s">
        <v>669</v>
      </c>
      <c r="J263" t="s">
        <v>285</v>
      </c>
      <c r="K263" t="s">
        <v>47</v>
      </c>
      <c r="L263">
        <f t="shared" si="5"/>
        <v>31</v>
      </c>
      <c r="M263" t="s">
        <v>286</v>
      </c>
      <c r="N263" s="3">
        <v>0.52777777777777779</v>
      </c>
      <c r="O263" s="7" t="s">
        <v>20</v>
      </c>
      <c r="P263" s="6">
        <v>70</v>
      </c>
      <c r="Q263" s="6">
        <v>0</v>
      </c>
      <c r="R263" s="8" t="s">
        <v>838</v>
      </c>
      <c r="S263" s="6">
        <v>9.0000000000000024E-2</v>
      </c>
      <c r="T263" s="6">
        <v>9.0000000000000024E-2</v>
      </c>
      <c r="U263" s="6">
        <v>24.29</v>
      </c>
      <c r="V263" s="6">
        <v>63.655000000000008</v>
      </c>
      <c r="W263" s="6">
        <v>24.655000000000008</v>
      </c>
      <c r="X263" s="6">
        <v>565.68723190000003</v>
      </c>
      <c r="Y263" s="6">
        <v>2.9996968805000006</v>
      </c>
      <c r="Z263" t="s">
        <v>49</v>
      </c>
      <c r="AA263" t="s">
        <v>49</v>
      </c>
      <c r="AB263" t="s">
        <v>40</v>
      </c>
      <c r="AC263" t="s">
        <v>21</v>
      </c>
      <c r="AD263" t="s">
        <v>21</v>
      </c>
      <c r="AE263" t="s">
        <v>23</v>
      </c>
      <c r="AF263">
        <v>2</v>
      </c>
      <c r="AG263">
        <v>8</v>
      </c>
      <c r="AH263">
        <v>8</v>
      </c>
      <c r="AI263">
        <v>9</v>
      </c>
      <c r="AJ263">
        <v>9</v>
      </c>
      <c r="AK263">
        <v>117</v>
      </c>
      <c r="AL263">
        <v>7</v>
      </c>
      <c r="AM263">
        <v>144</v>
      </c>
      <c r="AN263">
        <v>89</v>
      </c>
      <c r="AO263">
        <v>47</v>
      </c>
      <c r="AP263">
        <v>9</v>
      </c>
      <c r="AQ263">
        <v>174</v>
      </c>
      <c r="AR263">
        <v>87</v>
      </c>
      <c r="AS263">
        <v>82</v>
      </c>
      <c r="AT263">
        <v>8</v>
      </c>
      <c r="AU263">
        <v>159</v>
      </c>
      <c r="AV263">
        <v>88</v>
      </c>
      <c r="AW263">
        <v>117</v>
      </c>
      <c r="AX263">
        <v>9</v>
      </c>
      <c r="AY263">
        <v>174</v>
      </c>
      <c r="AZ263">
        <v>89</v>
      </c>
      <c r="BA263">
        <v>10</v>
      </c>
      <c r="BB263">
        <v>9</v>
      </c>
      <c r="BC263">
        <v>8</v>
      </c>
      <c r="BD263">
        <v>1</v>
      </c>
      <c r="BE263">
        <v>7</v>
      </c>
      <c r="BF263">
        <v>10</v>
      </c>
      <c r="BG263" t="s">
        <v>24</v>
      </c>
      <c r="BH263" t="s">
        <v>25</v>
      </c>
      <c r="BI263" t="s">
        <v>40</v>
      </c>
      <c r="BJ263" t="s">
        <v>42</v>
      </c>
      <c r="BK263" t="s">
        <v>60</v>
      </c>
      <c r="BM263" t="s">
        <v>50</v>
      </c>
      <c r="BN263" t="s">
        <v>42</v>
      </c>
    </row>
    <row r="264" spans="1:66" hidden="1" x14ac:dyDescent="0.25">
      <c r="A264" s="6">
        <v>408</v>
      </c>
      <c r="B264" s="2">
        <v>45133.528067129628</v>
      </c>
      <c r="C264" s="2">
        <v>45133.540775462963</v>
      </c>
      <c r="D264" t="s">
        <v>96</v>
      </c>
      <c r="E264">
        <v>100</v>
      </c>
      <c r="F264">
        <v>1098</v>
      </c>
      <c r="G264" t="b">
        <v>1</v>
      </c>
      <c r="H264" s="2">
        <v>45133.540775462963</v>
      </c>
      <c r="I264" t="s">
        <v>670</v>
      </c>
      <c r="J264" t="s">
        <v>285</v>
      </c>
      <c r="K264" t="s">
        <v>30</v>
      </c>
      <c r="L264">
        <f t="shared" si="5"/>
        <v>36</v>
      </c>
      <c r="M264" t="s">
        <v>292</v>
      </c>
      <c r="N264" s="4">
        <v>0.52777777777777779</v>
      </c>
      <c r="O264" s="7" t="s">
        <v>20</v>
      </c>
      <c r="P264" s="6">
        <v>70</v>
      </c>
      <c r="Q264" s="6">
        <v>0</v>
      </c>
      <c r="R264" s="8" t="s">
        <v>838</v>
      </c>
      <c r="S264" s="6">
        <v>9.5500000000000002E-2</v>
      </c>
      <c r="T264" s="6">
        <v>9.5500000000000002E-2</v>
      </c>
      <c r="U264" s="6">
        <v>25.105000000000011</v>
      </c>
      <c r="V264" s="6">
        <v>62.064999999999998</v>
      </c>
      <c r="W264" s="6">
        <v>25.004999999999995</v>
      </c>
      <c r="X264" s="6">
        <v>565.68723190000003</v>
      </c>
      <c r="Y264" s="6">
        <v>2.9996968805000006</v>
      </c>
      <c r="Z264" t="s">
        <v>23</v>
      </c>
      <c r="AA264" t="s">
        <v>22</v>
      </c>
      <c r="AB264" t="s">
        <v>23</v>
      </c>
      <c r="AC264" t="s">
        <v>22</v>
      </c>
      <c r="AD264" t="s">
        <v>22</v>
      </c>
      <c r="AE264" t="s">
        <v>22</v>
      </c>
      <c r="AF264">
        <v>1</v>
      </c>
      <c r="AG264">
        <v>2</v>
      </c>
      <c r="AH264">
        <v>4</v>
      </c>
      <c r="AI264">
        <v>9</v>
      </c>
      <c r="AJ264">
        <v>10</v>
      </c>
      <c r="AK264">
        <v>100</v>
      </c>
      <c r="AL264">
        <v>8</v>
      </c>
      <c r="AM264">
        <v>167</v>
      </c>
      <c r="AN264">
        <v>70</v>
      </c>
      <c r="AO264">
        <v>18</v>
      </c>
      <c r="AP264">
        <v>8</v>
      </c>
      <c r="AQ264">
        <v>167</v>
      </c>
      <c r="AR264">
        <v>72</v>
      </c>
      <c r="AS264">
        <v>59</v>
      </c>
      <c r="AT264">
        <v>8</v>
      </c>
      <c r="AU264">
        <v>167</v>
      </c>
      <c r="AV264">
        <v>71</v>
      </c>
      <c r="AW264">
        <v>100</v>
      </c>
      <c r="AX264">
        <v>8</v>
      </c>
      <c r="AY264">
        <v>167</v>
      </c>
      <c r="AZ264">
        <v>72</v>
      </c>
      <c r="BA264">
        <v>8</v>
      </c>
      <c r="BB264">
        <v>3</v>
      </c>
      <c r="BC264">
        <v>7</v>
      </c>
      <c r="BD264">
        <v>6</v>
      </c>
      <c r="BE264">
        <v>8</v>
      </c>
      <c r="BF264">
        <v>8</v>
      </c>
      <c r="BG264" t="s">
        <v>67</v>
      </c>
      <c r="BH264" t="s">
        <v>41</v>
      </c>
      <c r="BI264" t="s">
        <v>49</v>
      </c>
      <c r="BJ264" t="s">
        <v>36</v>
      </c>
      <c r="BK264" t="s">
        <v>60</v>
      </c>
      <c r="BM264" t="s">
        <v>28</v>
      </c>
      <c r="BN264" t="s">
        <v>36</v>
      </c>
    </row>
    <row r="265" spans="1:66" hidden="1" x14ac:dyDescent="0.25">
      <c r="A265" s="6">
        <v>409</v>
      </c>
      <c r="B265" s="2">
        <v>45133.516793981478</v>
      </c>
      <c r="C265" s="2">
        <v>45133.540821759256</v>
      </c>
      <c r="D265" t="s">
        <v>45</v>
      </c>
      <c r="E265">
        <v>100</v>
      </c>
      <c r="F265">
        <v>2076</v>
      </c>
      <c r="G265" t="b">
        <v>1</v>
      </c>
      <c r="H265" s="2">
        <v>45133.540821759256</v>
      </c>
      <c r="I265" t="s">
        <v>671</v>
      </c>
      <c r="J265" t="s">
        <v>285</v>
      </c>
      <c r="K265" t="s">
        <v>19</v>
      </c>
      <c r="L265">
        <f t="shared" si="5"/>
        <v>32</v>
      </c>
      <c r="M265" t="s">
        <v>290</v>
      </c>
      <c r="N265" s="3">
        <v>0.52777777777777779</v>
      </c>
      <c r="O265" s="7" t="s">
        <v>20</v>
      </c>
      <c r="P265" s="6">
        <v>70</v>
      </c>
      <c r="Q265" s="6">
        <v>0</v>
      </c>
      <c r="R265" s="8" t="s">
        <v>838</v>
      </c>
      <c r="S265" s="6">
        <v>9.2750000000000013E-2</v>
      </c>
      <c r="T265" s="6">
        <v>9.2750000000000013E-2</v>
      </c>
      <c r="U265" s="6">
        <v>24.697500000000005</v>
      </c>
      <c r="V265" s="6">
        <v>62.86</v>
      </c>
      <c r="W265" s="6">
        <v>24.830000000000002</v>
      </c>
      <c r="X265" s="6">
        <v>565.68723190000003</v>
      </c>
      <c r="Y265" s="6">
        <v>2.9996968805000006</v>
      </c>
      <c r="Z265" t="s">
        <v>21</v>
      </c>
      <c r="AA265" t="s">
        <v>23</v>
      </c>
      <c r="AB265" t="s">
        <v>23</v>
      </c>
      <c r="AC265" t="s">
        <v>21</v>
      </c>
      <c r="AD265" t="s">
        <v>23</v>
      </c>
      <c r="AE265" t="s">
        <v>23</v>
      </c>
      <c r="AF265">
        <v>0</v>
      </c>
      <c r="AG265">
        <v>0</v>
      </c>
      <c r="AH265">
        <v>6</v>
      </c>
      <c r="AI265">
        <v>5</v>
      </c>
      <c r="AJ265">
        <v>6</v>
      </c>
      <c r="AK265">
        <v>113</v>
      </c>
      <c r="AL265">
        <v>8</v>
      </c>
      <c r="AM265">
        <v>111</v>
      </c>
      <c r="AN265">
        <v>15</v>
      </c>
      <c r="AO265">
        <v>73</v>
      </c>
      <c r="AP265">
        <v>6</v>
      </c>
      <c r="AQ265">
        <v>126</v>
      </c>
      <c r="AR265">
        <v>20</v>
      </c>
      <c r="AS265">
        <v>93</v>
      </c>
      <c r="AT265">
        <v>7</v>
      </c>
      <c r="AU265">
        <v>118.5</v>
      </c>
      <c r="AV265">
        <v>17.5</v>
      </c>
      <c r="AW265">
        <v>113</v>
      </c>
      <c r="AX265">
        <v>8</v>
      </c>
      <c r="AY265">
        <v>126</v>
      </c>
      <c r="AZ265">
        <v>20</v>
      </c>
      <c r="BA265">
        <v>6</v>
      </c>
      <c r="BB265">
        <v>4</v>
      </c>
      <c r="BC265">
        <v>4</v>
      </c>
      <c r="BD265">
        <v>6</v>
      </c>
      <c r="BE265">
        <v>7</v>
      </c>
      <c r="BF265">
        <v>8</v>
      </c>
      <c r="BG265" t="s">
        <v>24</v>
      </c>
      <c r="BH265" t="s">
        <v>41</v>
      </c>
      <c r="BI265" t="s">
        <v>49</v>
      </c>
      <c r="BJ265" t="s">
        <v>42</v>
      </c>
      <c r="BK265" t="s">
        <v>60</v>
      </c>
      <c r="BM265" t="s">
        <v>28</v>
      </c>
      <c r="BN265" t="s">
        <v>36</v>
      </c>
    </row>
    <row r="266" spans="1:66" hidden="1" x14ac:dyDescent="0.25">
      <c r="A266" s="6">
        <v>410</v>
      </c>
      <c r="B266" s="2">
        <v>45133.551296296297</v>
      </c>
      <c r="C266" s="2">
        <v>45133.562928240739</v>
      </c>
      <c r="D266" t="s">
        <v>96</v>
      </c>
      <c r="E266">
        <v>100</v>
      </c>
      <c r="F266">
        <v>1004</v>
      </c>
      <c r="G266" t="b">
        <v>1</v>
      </c>
      <c r="H266" s="2">
        <v>45133.562928240739</v>
      </c>
      <c r="I266" t="s">
        <v>672</v>
      </c>
      <c r="J266" t="s">
        <v>285</v>
      </c>
      <c r="K266" t="s">
        <v>56</v>
      </c>
      <c r="L266">
        <f t="shared" si="5"/>
        <v>33</v>
      </c>
      <c r="M266" t="s">
        <v>288</v>
      </c>
      <c r="N266" t="s">
        <v>673</v>
      </c>
      <c r="O266" s="7" t="s">
        <v>20</v>
      </c>
      <c r="P266" s="6">
        <v>45</v>
      </c>
      <c r="Q266" s="6">
        <v>0</v>
      </c>
      <c r="R266" s="6" t="s">
        <v>809</v>
      </c>
      <c r="S266" s="6">
        <v>9.600000000000003E-2</v>
      </c>
      <c r="T266" s="6">
        <v>9.600000000000003E-2</v>
      </c>
      <c r="U266" s="6">
        <v>25.01</v>
      </c>
      <c r="V266" s="6">
        <v>63.25</v>
      </c>
      <c r="W266" s="6">
        <v>24.84</v>
      </c>
      <c r="X266" s="6">
        <v>558.26211075000003</v>
      </c>
      <c r="Y266" s="6">
        <v>2.8196374245000002</v>
      </c>
      <c r="Z266" t="s">
        <v>22</v>
      </c>
      <c r="AA266" t="s">
        <v>22</v>
      </c>
      <c r="AB266" t="s">
        <v>22</v>
      </c>
      <c r="AC266" t="s">
        <v>22</v>
      </c>
      <c r="AD266" t="s">
        <v>22</v>
      </c>
      <c r="AE266" t="s">
        <v>22</v>
      </c>
      <c r="AF266">
        <v>0</v>
      </c>
      <c r="AG266">
        <v>0</v>
      </c>
      <c r="AH266">
        <v>1</v>
      </c>
      <c r="AI266">
        <v>1</v>
      </c>
      <c r="AJ266">
        <v>0</v>
      </c>
      <c r="AK266">
        <v>232</v>
      </c>
      <c r="AL266">
        <v>6</v>
      </c>
      <c r="AM266">
        <v>182</v>
      </c>
      <c r="AN266">
        <v>47</v>
      </c>
      <c r="AO266">
        <v>205</v>
      </c>
      <c r="AP266">
        <v>5</v>
      </c>
      <c r="AQ266">
        <v>138</v>
      </c>
      <c r="AR266">
        <v>35</v>
      </c>
      <c r="AS266">
        <v>218.5</v>
      </c>
      <c r="AT266">
        <v>5.5</v>
      </c>
      <c r="AU266">
        <v>160</v>
      </c>
      <c r="AV266">
        <v>41</v>
      </c>
      <c r="AW266">
        <v>232</v>
      </c>
      <c r="AX266">
        <v>6</v>
      </c>
      <c r="AY266">
        <v>182</v>
      </c>
      <c r="AZ266">
        <v>47</v>
      </c>
      <c r="BA266">
        <v>4</v>
      </c>
      <c r="BB266">
        <v>2</v>
      </c>
      <c r="BC266">
        <v>6</v>
      </c>
      <c r="BD266">
        <v>9</v>
      </c>
      <c r="BE266">
        <v>7</v>
      </c>
      <c r="BF266">
        <v>6</v>
      </c>
      <c r="BG266" t="s">
        <v>67</v>
      </c>
      <c r="BH266" t="s">
        <v>25</v>
      </c>
      <c r="BI266" t="s">
        <v>21</v>
      </c>
      <c r="BJ266" t="s">
        <v>26</v>
      </c>
      <c r="BM266" t="s">
        <v>50</v>
      </c>
      <c r="BN266" t="s">
        <v>28</v>
      </c>
    </row>
    <row r="267" spans="1:66" hidden="1" x14ac:dyDescent="0.25">
      <c r="A267" s="6">
        <v>411</v>
      </c>
      <c r="B267" s="2">
        <v>45133.545810185184</v>
      </c>
      <c r="C267" s="2">
        <v>45133.563125000001</v>
      </c>
      <c r="D267" t="s">
        <v>51</v>
      </c>
      <c r="E267">
        <v>100</v>
      </c>
      <c r="F267">
        <v>1495</v>
      </c>
      <c r="G267" t="b">
        <v>1</v>
      </c>
      <c r="H267" s="2">
        <v>45133.563125000001</v>
      </c>
      <c r="I267" t="s">
        <v>674</v>
      </c>
      <c r="J267" t="s">
        <v>285</v>
      </c>
      <c r="K267" t="s">
        <v>19</v>
      </c>
      <c r="L267">
        <f t="shared" si="5"/>
        <v>32</v>
      </c>
      <c r="M267" t="s">
        <v>290</v>
      </c>
      <c r="N267" s="3">
        <v>0.55069444444444449</v>
      </c>
      <c r="O267" s="7" t="s">
        <v>20</v>
      </c>
      <c r="P267" s="6">
        <v>45</v>
      </c>
      <c r="Q267" s="6">
        <v>0</v>
      </c>
      <c r="R267" s="6" t="s">
        <v>809</v>
      </c>
      <c r="S267" s="6">
        <v>8.7250000000000022E-2</v>
      </c>
      <c r="T267" s="6">
        <v>8.7250000000000022E-2</v>
      </c>
      <c r="U267" s="6">
        <v>24.564999999999998</v>
      </c>
      <c r="V267" s="6">
        <v>64.195000000000007</v>
      </c>
      <c r="W267" s="6">
        <v>24.677500000000002</v>
      </c>
      <c r="X267" s="6">
        <v>558.26211075000003</v>
      </c>
      <c r="Y267" s="6">
        <v>2.8196374245000002</v>
      </c>
      <c r="Z267" t="s">
        <v>21</v>
      </c>
      <c r="AA267" t="s">
        <v>21</v>
      </c>
      <c r="AB267" t="s">
        <v>21</v>
      </c>
      <c r="AC267" t="s">
        <v>21</v>
      </c>
      <c r="AD267" t="s">
        <v>23</v>
      </c>
      <c r="AE267" t="s">
        <v>21</v>
      </c>
      <c r="AF267">
        <v>0</v>
      </c>
      <c r="AG267">
        <v>0</v>
      </c>
      <c r="AH267">
        <v>1</v>
      </c>
      <c r="AI267">
        <v>3</v>
      </c>
      <c r="AJ267">
        <v>3</v>
      </c>
      <c r="AK267">
        <v>132</v>
      </c>
      <c r="AL267">
        <v>7</v>
      </c>
      <c r="AM267">
        <v>141</v>
      </c>
      <c r="AN267">
        <v>34</v>
      </c>
      <c r="AO267">
        <v>120</v>
      </c>
      <c r="AP267">
        <v>6</v>
      </c>
      <c r="AQ267">
        <v>114</v>
      </c>
      <c r="AR267">
        <v>15</v>
      </c>
      <c r="AS267">
        <v>126</v>
      </c>
      <c r="AT267">
        <v>6.5</v>
      </c>
      <c r="AU267">
        <v>127.5</v>
      </c>
      <c r="AV267">
        <v>24.5</v>
      </c>
      <c r="AW267">
        <v>132</v>
      </c>
      <c r="AX267">
        <v>7</v>
      </c>
      <c r="AY267">
        <v>141</v>
      </c>
      <c r="AZ267">
        <v>34</v>
      </c>
      <c r="BA267">
        <v>6</v>
      </c>
      <c r="BB267">
        <v>5</v>
      </c>
      <c r="BC267">
        <v>3</v>
      </c>
      <c r="BD267">
        <v>5</v>
      </c>
      <c r="BE267">
        <v>4</v>
      </c>
      <c r="BF267">
        <v>4</v>
      </c>
      <c r="BG267" t="s">
        <v>32</v>
      </c>
      <c r="BH267" t="s">
        <v>41</v>
      </c>
      <c r="BI267" t="s">
        <v>23</v>
      </c>
      <c r="BJ267" t="s">
        <v>34</v>
      </c>
      <c r="BK267" t="s">
        <v>60</v>
      </c>
      <c r="BM267" t="s">
        <v>50</v>
      </c>
      <c r="BN267" t="s">
        <v>28</v>
      </c>
    </row>
    <row r="268" spans="1:66" hidden="1" x14ac:dyDescent="0.25">
      <c r="A268" s="6">
        <v>412</v>
      </c>
      <c r="B268" s="2">
        <v>45133.546620370369</v>
      </c>
      <c r="C268" s="2">
        <v>45133.563460648147</v>
      </c>
      <c r="D268" t="s">
        <v>78</v>
      </c>
      <c r="E268">
        <v>100</v>
      </c>
      <c r="F268">
        <v>1454</v>
      </c>
      <c r="G268" t="b">
        <v>1</v>
      </c>
      <c r="H268" s="2">
        <v>45133.563460648147</v>
      </c>
      <c r="I268" t="s">
        <v>675</v>
      </c>
      <c r="J268" t="s">
        <v>285</v>
      </c>
      <c r="K268" t="s">
        <v>47</v>
      </c>
      <c r="L268">
        <f t="shared" si="5"/>
        <v>31</v>
      </c>
      <c r="M268" t="s">
        <v>286</v>
      </c>
      <c r="N268" s="3">
        <v>0.55138888888888882</v>
      </c>
      <c r="O268" s="7" t="s">
        <v>20</v>
      </c>
      <c r="P268" s="6">
        <v>45</v>
      </c>
      <c r="Q268" s="6">
        <v>0</v>
      </c>
      <c r="R268" s="6" t="s">
        <v>809</v>
      </c>
      <c r="S268" s="6">
        <v>7.8500000000000014E-2</v>
      </c>
      <c r="T268" s="6">
        <v>7.8500000000000014E-2</v>
      </c>
      <c r="U268" s="6">
        <v>24.119999999999997</v>
      </c>
      <c r="V268" s="6">
        <v>65.140000000000015</v>
      </c>
      <c r="W268" s="6">
        <v>24.515000000000004</v>
      </c>
      <c r="X268" s="6">
        <v>558.26211075000003</v>
      </c>
      <c r="Y268" s="6">
        <v>2.8196374245000002</v>
      </c>
      <c r="Z268" t="s">
        <v>21</v>
      </c>
      <c r="AA268" t="s">
        <v>21</v>
      </c>
      <c r="AB268" t="s">
        <v>40</v>
      </c>
      <c r="AC268" t="s">
        <v>21</v>
      </c>
      <c r="AD268" t="s">
        <v>21</v>
      </c>
      <c r="AE268" t="s">
        <v>22</v>
      </c>
      <c r="AF268">
        <v>2</v>
      </c>
      <c r="AG268">
        <v>7</v>
      </c>
      <c r="AH268">
        <v>7</v>
      </c>
      <c r="AI268">
        <v>8</v>
      </c>
      <c r="AJ268">
        <v>1</v>
      </c>
      <c r="AK268">
        <v>124</v>
      </c>
      <c r="AL268">
        <v>8</v>
      </c>
      <c r="AM268">
        <v>179</v>
      </c>
      <c r="AN268">
        <v>99</v>
      </c>
      <c r="AO268">
        <v>102</v>
      </c>
      <c r="AP268">
        <v>8</v>
      </c>
      <c r="AQ268">
        <v>185</v>
      </c>
      <c r="AR268">
        <v>105</v>
      </c>
      <c r="AS268">
        <v>113</v>
      </c>
      <c r="AT268">
        <v>8</v>
      </c>
      <c r="AU268">
        <v>182</v>
      </c>
      <c r="AV268">
        <v>102</v>
      </c>
      <c r="AW268">
        <v>124</v>
      </c>
      <c r="AX268">
        <v>8</v>
      </c>
      <c r="AY268">
        <v>185</v>
      </c>
      <c r="AZ268">
        <v>105</v>
      </c>
      <c r="BA268">
        <v>5</v>
      </c>
      <c r="BB268">
        <v>5</v>
      </c>
      <c r="BC268">
        <v>5</v>
      </c>
      <c r="BD268">
        <v>6</v>
      </c>
      <c r="BE268">
        <v>6</v>
      </c>
      <c r="BF268">
        <v>3</v>
      </c>
      <c r="BG268" t="s">
        <v>24</v>
      </c>
      <c r="BH268" t="s">
        <v>25</v>
      </c>
      <c r="BI268" t="s">
        <v>22</v>
      </c>
      <c r="BJ268" t="s">
        <v>50</v>
      </c>
      <c r="BM268" t="s">
        <v>50</v>
      </c>
      <c r="BN268" t="s">
        <v>50</v>
      </c>
    </row>
    <row r="269" spans="1:66" hidden="1" x14ac:dyDescent="0.25">
      <c r="A269" s="6">
        <v>413</v>
      </c>
      <c r="B269" s="2">
        <v>45133.551076388889</v>
      </c>
      <c r="C269" s="2">
        <v>45133.564756944441</v>
      </c>
      <c r="D269" t="s">
        <v>129</v>
      </c>
      <c r="E269">
        <v>100</v>
      </c>
      <c r="F269">
        <v>1182</v>
      </c>
      <c r="G269" t="b">
        <v>1</v>
      </c>
      <c r="H269" s="2">
        <v>45133.564756944441</v>
      </c>
      <c r="I269" t="s">
        <v>676</v>
      </c>
      <c r="J269" t="s">
        <v>285</v>
      </c>
      <c r="K269" t="s">
        <v>30</v>
      </c>
      <c r="L269">
        <f t="shared" si="5"/>
        <v>36</v>
      </c>
      <c r="M269" t="s">
        <v>292</v>
      </c>
      <c r="N269" s="4">
        <v>5.0694444444444452E-2</v>
      </c>
      <c r="O269" s="7" t="s">
        <v>20</v>
      </c>
      <c r="P269" s="6">
        <v>45</v>
      </c>
      <c r="Q269" s="6">
        <v>0</v>
      </c>
      <c r="R269" s="6" t="s">
        <v>809</v>
      </c>
      <c r="S269" s="6">
        <v>9.600000000000003E-2</v>
      </c>
      <c r="T269" s="6">
        <v>9.600000000000003E-2</v>
      </c>
      <c r="U269" s="6">
        <v>25.01</v>
      </c>
      <c r="V269" s="6">
        <v>63.25</v>
      </c>
      <c r="W269" s="6">
        <v>24.84</v>
      </c>
      <c r="X269" s="6">
        <v>558.26211075000003</v>
      </c>
      <c r="Y269" s="6">
        <v>2.8196374245000002</v>
      </c>
      <c r="Z269" t="s">
        <v>21</v>
      </c>
      <c r="AA269" t="s">
        <v>22</v>
      </c>
      <c r="AB269" t="s">
        <v>23</v>
      </c>
      <c r="AC269" t="s">
        <v>22</v>
      </c>
      <c r="AD269" t="s">
        <v>22</v>
      </c>
      <c r="AE269" t="s">
        <v>22</v>
      </c>
      <c r="AF269">
        <v>1</v>
      </c>
      <c r="AG269">
        <v>2</v>
      </c>
      <c r="AH269">
        <v>5</v>
      </c>
      <c r="AI269">
        <v>9</v>
      </c>
      <c r="AJ269">
        <v>10</v>
      </c>
      <c r="AK269">
        <v>152</v>
      </c>
      <c r="AL269">
        <v>8</v>
      </c>
      <c r="AM269">
        <v>131</v>
      </c>
      <c r="AN269">
        <v>62</v>
      </c>
      <c r="AO269">
        <v>79</v>
      </c>
      <c r="AP269">
        <v>8</v>
      </c>
      <c r="AQ269">
        <v>174</v>
      </c>
      <c r="AR269">
        <v>51</v>
      </c>
      <c r="AS269">
        <v>115.5</v>
      </c>
      <c r="AT269">
        <v>8</v>
      </c>
      <c r="AU269">
        <v>152.5</v>
      </c>
      <c r="AV269">
        <v>56.5</v>
      </c>
      <c r="AW269">
        <v>152</v>
      </c>
      <c r="AX269">
        <v>8</v>
      </c>
      <c r="AY269">
        <v>174</v>
      </c>
      <c r="AZ269">
        <v>62</v>
      </c>
      <c r="BA269">
        <v>9</v>
      </c>
      <c r="BB269">
        <v>0</v>
      </c>
      <c r="BC269">
        <v>7</v>
      </c>
      <c r="BD269">
        <v>5</v>
      </c>
      <c r="BE269">
        <v>7</v>
      </c>
      <c r="BF269">
        <v>9</v>
      </c>
      <c r="BG269" t="s">
        <v>67</v>
      </c>
      <c r="BH269" t="s">
        <v>41</v>
      </c>
      <c r="BI269" t="s">
        <v>21</v>
      </c>
      <c r="BJ269" t="s">
        <v>50</v>
      </c>
      <c r="BM269" t="s">
        <v>26</v>
      </c>
      <c r="BN269" t="s">
        <v>28</v>
      </c>
    </row>
    <row r="270" spans="1:66" hidden="1" x14ac:dyDescent="0.25">
      <c r="A270" s="6">
        <v>414</v>
      </c>
      <c r="B270" s="2">
        <v>45133.546967592592</v>
      </c>
      <c r="C270" s="2">
        <v>45133.564791666664</v>
      </c>
      <c r="D270" t="s">
        <v>293</v>
      </c>
      <c r="E270">
        <v>100</v>
      </c>
      <c r="F270">
        <v>1539</v>
      </c>
      <c r="G270" t="b">
        <v>1</v>
      </c>
      <c r="H270" s="2">
        <v>45133.564791666664</v>
      </c>
      <c r="I270" t="s">
        <v>677</v>
      </c>
      <c r="J270" t="s">
        <v>285</v>
      </c>
      <c r="K270" t="s">
        <v>39</v>
      </c>
      <c r="L270">
        <f t="shared" si="5"/>
        <v>35</v>
      </c>
      <c r="M270" t="s">
        <v>295</v>
      </c>
      <c r="N270" s="3">
        <v>0.55069444444444449</v>
      </c>
      <c r="O270" s="7" t="s">
        <v>20</v>
      </c>
      <c r="P270" s="6">
        <v>45</v>
      </c>
      <c r="Q270" s="6">
        <v>0</v>
      </c>
      <c r="R270" s="6" t="s">
        <v>809</v>
      </c>
      <c r="S270" s="6">
        <v>8.7250000000000022E-2</v>
      </c>
      <c r="T270" s="6">
        <v>8.7250000000000022E-2</v>
      </c>
      <c r="U270" s="6">
        <v>24.564999999999998</v>
      </c>
      <c r="V270" s="6">
        <v>64.195000000000007</v>
      </c>
      <c r="W270" s="6">
        <v>24.677500000000002</v>
      </c>
      <c r="X270" s="6">
        <v>558.26211075000003</v>
      </c>
      <c r="Y270" s="6">
        <v>2.8196374245000002</v>
      </c>
      <c r="Z270" t="s">
        <v>23</v>
      </c>
      <c r="AA270" t="s">
        <v>21</v>
      </c>
      <c r="AB270" t="s">
        <v>23</v>
      </c>
      <c r="AC270" t="s">
        <v>21</v>
      </c>
      <c r="AD270" t="s">
        <v>21</v>
      </c>
      <c r="AE270" t="s">
        <v>21</v>
      </c>
      <c r="AF270">
        <v>4</v>
      </c>
      <c r="AG270">
        <v>3</v>
      </c>
      <c r="AH270">
        <v>4</v>
      </c>
      <c r="AI270">
        <v>6</v>
      </c>
      <c r="AJ270">
        <v>6</v>
      </c>
      <c r="AK270">
        <v>118</v>
      </c>
      <c r="AL270">
        <v>7</v>
      </c>
      <c r="AM270">
        <v>225</v>
      </c>
      <c r="AN270">
        <v>89</v>
      </c>
      <c r="AO270">
        <v>244</v>
      </c>
      <c r="AP270">
        <v>7</v>
      </c>
      <c r="AQ270">
        <v>157</v>
      </c>
      <c r="AR270">
        <v>85</v>
      </c>
      <c r="AS270">
        <v>181</v>
      </c>
      <c r="AT270">
        <v>7</v>
      </c>
      <c r="AU270">
        <v>191</v>
      </c>
      <c r="AV270">
        <v>87</v>
      </c>
      <c r="AW270">
        <v>244</v>
      </c>
      <c r="AX270">
        <v>7</v>
      </c>
      <c r="AY270">
        <v>225</v>
      </c>
      <c r="AZ270">
        <v>89</v>
      </c>
      <c r="BA270">
        <v>7</v>
      </c>
      <c r="BB270">
        <v>2</v>
      </c>
      <c r="BC270">
        <v>6</v>
      </c>
      <c r="BD270">
        <v>7</v>
      </c>
      <c r="BE270">
        <v>5</v>
      </c>
      <c r="BF270">
        <v>7</v>
      </c>
      <c r="BG270" t="s">
        <v>24</v>
      </c>
      <c r="BH270" t="s">
        <v>41</v>
      </c>
      <c r="BI270" t="s">
        <v>21</v>
      </c>
      <c r="BJ270" t="s">
        <v>36</v>
      </c>
      <c r="BK270" t="s">
        <v>60</v>
      </c>
      <c r="BM270" t="s">
        <v>36</v>
      </c>
      <c r="BN270" t="s">
        <v>36</v>
      </c>
    </row>
    <row r="271" spans="1:66" hidden="1" x14ac:dyDescent="0.25">
      <c r="A271" s="6">
        <v>415</v>
      </c>
      <c r="B271" s="2">
        <v>45133.551296296297</v>
      </c>
      <c r="C271" s="2">
        <v>45133.56653935185</v>
      </c>
      <c r="D271" t="s">
        <v>62</v>
      </c>
      <c r="E271">
        <v>100</v>
      </c>
      <c r="F271">
        <v>1317</v>
      </c>
      <c r="G271" t="b">
        <v>1</v>
      </c>
      <c r="H271" s="2">
        <v>45133.56653935185</v>
      </c>
      <c r="I271" t="s">
        <v>678</v>
      </c>
      <c r="J271" t="s">
        <v>285</v>
      </c>
      <c r="K271" t="s">
        <v>53</v>
      </c>
      <c r="L271">
        <f t="shared" si="5"/>
        <v>34</v>
      </c>
      <c r="M271" t="s">
        <v>297</v>
      </c>
      <c r="N271" t="s">
        <v>679</v>
      </c>
      <c r="O271" s="7" t="s">
        <v>20</v>
      </c>
      <c r="P271" s="6">
        <v>45</v>
      </c>
      <c r="Q271" s="6">
        <v>0</v>
      </c>
      <c r="R271" s="6" t="s">
        <v>809</v>
      </c>
      <c r="S271" s="6">
        <v>7.8500000000000014E-2</v>
      </c>
      <c r="T271" s="6">
        <v>7.8500000000000014E-2</v>
      </c>
      <c r="U271" s="6">
        <v>24.119999999999997</v>
      </c>
      <c r="V271" s="6">
        <v>65.140000000000015</v>
      </c>
      <c r="W271" s="6">
        <v>24.515000000000004</v>
      </c>
      <c r="X271" s="6">
        <v>558.26211075000003</v>
      </c>
      <c r="Y271" s="6">
        <v>2.8196374245000002</v>
      </c>
      <c r="Z271" t="s">
        <v>23</v>
      </c>
      <c r="AA271" t="s">
        <v>22</v>
      </c>
      <c r="AB271" t="s">
        <v>49</v>
      </c>
      <c r="AC271" t="s">
        <v>22</v>
      </c>
      <c r="AD271" t="s">
        <v>21</v>
      </c>
      <c r="AE271" t="s">
        <v>21</v>
      </c>
      <c r="AF271">
        <v>2</v>
      </c>
      <c r="AG271">
        <v>7</v>
      </c>
      <c r="AH271">
        <v>5</v>
      </c>
      <c r="AI271">
        <v>9</v>
      </c>
      <c r="AJ271">
        <v>8</v>
      </c>
      <c r="AK271">
        <v>100</v>
      </c>
      <c r="AL271">
        <v>6</v>
      </c>
      <c r="AM271">
        <v>182</v>
      </c>
      <c r="AN271">
        <v>56</v>
      </c>
      <c r="AO271">
        <v>115</v>
      </c>
      <c r="AP271">
        <v>7</v>
      </c>
      <c r="AQ271">
        <v>156</v>
      </c>
      <c r="AR271">
        <v>51</v>
      </c>
      <c r="AS271">
        <v>107.5</v>
      </c>
      <c r="AT271">
        <v>6.5</v>
      </c>
      <c r="AU271">
        <v>169</v>
      </c>
      <c r="AV271">
        <v>53.5</v>
      </c>
      <c r="AW271">
        <v>115</v>
      </c>
      <c r="AX271">
        <v>7</v>
      </c>
      <c r="AY271">
        <v>182</v>
      </c>
      <c r="AZ271">
        <v>56</v>
      </c>
      <c r="BA271">
        <v>7</v>
      </c>
      <c r="BB271">
        <v>1</v>
      </c>
      <c r="BC271">
        <v>8</v>
      </c>
      <c r="BD271">
        <v>4</v>
      </c>
      <c r="BE271">
        <v>6</v>
      </c>
      <c r="BF271">
        <v>7</v>
      </c>
      <c r="BG271" t="s">
        <v>32</v>
      </c>
      <c r="BH271" t="s">
        <v>41</v>
      </c>
      <c r="BI271" t="s">
        <v>21</v>
      </c>
      <c r="BJ271" t="s">
        <v>28</v>
      </c>
      <c r="BM271" t="s">
        <v>50</v>
      </c>
      <c r="BN271" t="s">
        <v>28</v>
      </c>
    </row>
    <row r="272" spans="1:66" hidden="1" x14ac:dyDescent="0.25">
      <c r="A272" s="6">
        <v>446</v>
      </c>
      <c r="B272" s="2">
        <v>45134.433368055557</v>
      </c>
      <c r="C272" s="2">
        <v>45134.460173611114</v>
      </c>
      <c r="D272" t="s">
        <v>82</v>
      </c>
      <c r="E272">
        <v>100</v>
      </c>
      <c r="F272">
        <v>2315</v>
      </c>
      <c r="G272" t="b">
        <v>1</v>
      </c>
      <c r="H272" s="2">
        <v>45134.460185185184</v>
      </c>
      <c r="I272" t="s">
        <v>680</v>
      </c>
      <c r="J272" t="s">
        <v>285</v>
      </c>
      <c r="K272" t="s">
        <v>19</v>
      </c>
      <c r="L272">
        <f t="shared" si="5"/>
        <v>32</v>
      </c>
      <c r="M272" t="s">
        <v>290</v>
      </c>
      <c r="N272" s="3">
        <v>0.44791666666666669</v>
      </c>
      <c r="O272" s="7" t="s">
        <v>736</v>
      </c>
      <c r="P272" s="6">
        <v>70</v>
      </c>
      <c r="Q272" s="6">
        <v>0</v>
      </c>
      <c r="R272" s="6" t="s">
        <v>841</v>
      </c>
      <c r="T272" s="6">
        <v>0.61</v>
      </c>
      <c r="U272" s="6">
        <v>29.962499999999995</v>
      </c>
      <c r="V272" s="6">
        <v>75.302499999999995</v>
      </c>
      <c r="W272" s="6">
        <v>29.877499999999998</v>
      </c>
      <c r="X272" s="6">
        <v>622.84756924999988</v>
      </c>
      <c r="Y272" s="6">
        <v>19.303407240000002</v>
      </c>
      <c r="Z272" t="s">
        <v>23</v>
      </c>
      <c r="AA272" t="s">
        <v>21</v>
      </c>
      <c r="AB272" t="s">
        <v>23</v>
      </c>
      <c r="AC272" t="s">
        <v>21</v>
      </c>
      <c r="AD272" t="s">
        <v>21</v>
      </c>
      <c r="AE272" t="s">
        <v>49</v>
      </c>
      <c r="AF272">
        <v>2</v>
      </c>
      <c r="AG272">
        <v>1</v>
      </c>
      <c r="AH272">
        <v>6</v>
      </c>
      <c r="AI272">
        <v>2</v>
      </c>
      <c r="AJ272">
        <v>6</v>
      </c>
      <c r="AK272">
        <v>193</v>
      </c>
      <c r="AL272">
        <v>6</v>
      </c>
      <c r="AM272">
        <v>156</v>
      </c>
      <c r="AN272">
        <v>13</v>
      </c>
      <c r="AO272">
        <v>162</v>
      </c>
      <c r="AP272">
        <v>7</v>
      </c>
      <c r="AQ272">
        <v>163</v>
      </c>
      <c r="AR272">
        <v>20</v>
      </c>
      <c r="AS272">
        <v>177.5</v>
      </c>
      <c r="AT272">
        <v>6.5</v>
      </c>
      <c r="AU272">
        <v>159.5</v>
      </c>
      <c r="AV272">
        <v>16.5</v>
      </c>
      <c r="AW272">
        <v>193</v>
      </c>
      <c r="AX272">
        <v>7</v>
      </c>
      <c r="AY272">
        <v>163</v>
      </c>
      <c r="AZ272">
        <v>20</v>
      </c>
      <c r="BA272">
        <v>7</v>
      </c>
      <c r="BB272">
        <v>7</v>
      </c>
      <c r="BC272">
        <v>7</v>
      </c>
      <c r="BD272">
        <v>7</v>
      </c>
      <c r="BE272">
        <v>7</v>
      </c>
      <c r="BF272">
        <v>7</v>
      </c>
      <c r="BG272" t="s">
        <v>80</v>
      </c>
      <c r="BH272" t="s">
        <v>33</v>
      </c>
      <c r="BI272" t="s">
        <v>21</v>
      </c>
      <c r="BJ272" t="s">
        <v>28</v>
      </c>
      <c r="BM272" t="s">
        <v>34</v>
      </c>
      <c r="BN272" t="s">
        <v>36</v>
      </c>
    </row>
    <row r="273" spans="1:66" hidden="1" x14ac:dyDescent="0.25">
      <c r="A273" s="6">
        <v>447</v>
      </c>
      <c r="B273" s="2">
        <v>45134.376261574071</v>
      </c>
      <c r="C273" s="2">
        <v>45134.460196759261</v>
      </c>
      <c r="D273" t="s">
        <v>69</v>
      </c>
      <c r="E273">
        <v>100</v>
      </c>
      <c r="F273">
        <v>7251</v>
      </c>
      <c r="G273" t="b">
        <v>1</v>
      </c>
      <c r="H273" s="2">
        <v>45134.46020833333</v>
      </c>
      <c r="I273" t="s">
        <v>681</v>
      </c>
      <c r="J273" t="s">
        <v>285</v>
      </c>
      <c r="K273" t="s">
        <v>47</v>
      </c>
      <c r="L273">
        <f t="shared" si="5"/>
        <v>31</v>
      </c>
      <c r="M273" t="s">
        <v>286</v>
      </c>
      <c r="N273" s="3">
        <v>0.44791666666666669</v>
      </c>
      <c r="O273" s="7" t="s">
        <v>736</v>
      </c>
      <c r="P273" s="6">
        <v>70</v>
      </c>
      <c r="Q273" s="6">
        <v>0</v>
      </c>
      <c r="R273" s="6" t="s">
        <v>841</v>
      </c>
      <c r="T273" s="6">
        <v>1.1299999999999999</v>
      </c>
      <c r="U273" s="6">
        <v>29.90499999999999</v>
      </c>
      <c r="V273" s="6">
        <v>74.740000000000009</v>
      </c>
      <c r="W273" s="6">
        <v>29.939999999999998</v>
      </c>
      <c r="X273" s="6">
        <v>622.84756924999988</v>
      </c>
      <c r="Y273" s="6">
        <v>19.303407240000002</v>
      </c>
      <c r="Z273" t="s">
        <v>21</v>
      </c>
      <c r="AA273" t="s">
        <v>23</v>
      </c>
      <c r="AB273" t="s">
        <v>21</v>
      </c>
      <c r="AC273" t="s">
        <v>22</v>
      </c>
      <c r="AD273" t="s">
        <v>49</v>
      </c>
      <c r="AE273" t="s">
        <v>21</v>
      </c>
      <c r="AF273">
        <v>1</v>
      </c>
      <c r="AG273">
        <v>2</v>
      </c>
      <c r="AH273">
        <v>2</v>
      </c>
      <c r="AI273">
        <v>4</v>
      </c>
      <c r="AJ273">
        <v>2</v>
      </c>
      <c r="AK273">
        <v>115</v>
      </c>
      <c r="AL273">
        <v>8</v>
      </c>
      <c r="AM273">
        <v>142</v>
      </c>
      <c r="AN273">
        <v>100</v>
      </c>
      <c r="AO273">
        <v>157</v>
      </c>
      <c r="AP273">
        <v>8</v>
      </c>
      <c r="AQ273">
        <v>76</v>
      </c>
      <c r="AR273">
        <v>105</v>
      </c>
      <c r="AS273">
        <v>136</v>
      </c>
      <c r="AT273">
        <v>8</v>
      </c>
      <c r="AU273">
        <v>109</v>
      </c>
      <c r="AV273">
        <v>102.5</v>
      </c>
      <c r="AW273">
        <v>157</v>
      </c>
      <c r="AX273">
        <v>8</v>
      </c>
      <c r="AY273">
        <v>142</v>
      </c>
      <c r="AZ273">
        <v>105</v>
      </c>
      <c r="BA273">
        <v>3</v>
      </c>
      <c r="BB273">
        <v>4</v>
      </c>
      <c r="BC273">
        <v>5</v>
      </c>
      <c r="BD273">
        <v>7</v>
      </c>
      <c r="BE273">
        <v>5</v>
      </c>
      <c r="BF273">
        <v>4</v>
      </c>
      <c r="BG273" t="s">
        <v>32</v>
      </c>
      <c r="BH273" t="s">
        <v>41</v>
      </c>
      <c r="BI273" t="s">
        <v>21</v>
      </c>
      <c r="BJ273" t="s">
        <v>26</v>
      </c>
      <c r="BM273" t="s">
        <v>28</v>
      </c>
      <c r="BN273" t="s">
        <v>28</v>
      </c>
    </row>
    <row r="274" spans="1:66" hidden="1" x14ac:dyDescent="0.25">
      <c r="A274" s="6">
        <v>448</v>
      </c>
      <c r="B274" s="2">
        <v>45134.448391203703</v>
      </c>
      <c r="C274" s="2">
        <v>45134.460520833331</v>
      </c>
      <c r="D274" t="s">
        <v>51</v>
      </c>
      <c r="E274">
        <v>100</v>
      </c>
      <c r="F274">
        <v>1048</v>
      </c>
      <c r="G274" t="b">
        <v>1</v>
      </c>
      <c r="H274" s="2">
        <v>45134.460532407407</v>
      </c>
      <c r="I274" t="s">
        <v>682</v>
      </c>
      <c r="J274" t="s">
        <v>285</v>
      </c>
      <c r="K274" t="s">
        <v>56</v>
      </c>
      <c r="L274">
        <f t="shared" si="5"/>
        <v>33</v>
      </c>
      <c r="M274" t="s">
        <v>288</v>
      </c>
      <c r="N274" s="3">
        <v>0.44791666666666669</v>
      </c>
      <c r="O274" s="7" t="s">
        <v>736</v>
      </c>
      <c r="P274" s="6">
        <v>70</v>
      </c>
      <c r="Q274" s="6">
        <v>0</v>
      </c>
      <c r="R274" s="6" t="s">
        <v>841</v>
      </c>
      <c r="T274" s="6">
        <v>0.98</v>
      </c>
      <c r="U274" s="6">
        <v>30.02</v>
      </c>
      <c r="V274" s="6">
        <v>75.864999999999981</v>
      </c>
      <c r="W274" s="6">
        <v>29.814999999999998</v>
      </c>
      <c r="X274" s="6">
        <v>622.84756924999988</v>
      </c>
      <c r="Y274" s="6">
        <v>19.303407240000002</v>
      </c>
      <c r="Z274" t="s">
        <v>22</v>
      </c>
      <c r="AA274" t="s">
        <v>22</v>
      </c>
      <c r="AB274" t="s">
        <v>21</v>
      </c>
      <c r="AC274" t="s">
        <v>22</v>
      </c>
      <c r="AD274" t="s">
        <v>22</v>
      </c>
      <c r="AE274" t="s">
        <v>22</v>
      </c>
      <c r="AF274">
        <v>0</v>
      </c>
      <c r="AG274">
        <v>0</v>
      </c>
      <c r="AH274">
        <v>1</v>
      </c>
      <c r="AI274">
        <v>4</v>
      </c>
      <c r="AJ274">
        <v>1</v>
      </c>
      <c r="AK274">
        <v>161</v>
      </c>
      <c r="AL274">
        <v>5</v>
      </c>
      <c r="AM274">
        <v>55</v>
      </c>
      <c r="AN274">
        <v>56</v>
      </c>
      <c r="AO274">
        <v>242</v>
      </c>
      <c r="AP274">
        <v>5</v>
      </c>
      <c r="AQ274">
        <v>113</v>
      </c>
      <c r="AR274">
        <v>39</v>
      </c>
      <c r="AS274">
        <v>201.5</v>
      </c>
      <c r="AT274">
        <v>5</v>
      </c>
      <c r="AU274">
        <v>84</v>
      </c>
      <c r="AV274">
        <v>47.5</v>
      </c>
      <c r="AW274">
        <v>242</v>
      </c>
      <c r="AX274">
        <v>5</v>
      </c>
      <c r="AY274">
        <v>113</v>
      </c>
      <c r="AZ274">
        <v>56</v>
      </c>
      <c r="BA274">
        <v>7</v>
      </c>
      <c r="BB274">
        <v>4</v>
      </c>
      <c r="BC274">
        <v>8</v>
      </c>
      <c r="BD274">
        <v>9</v>
      </c>
      <c r="BE274">
        <v>8</v>
      </c>
      <c r="BF274">
        <v>2</v>
      </c>
      <c r="BG274" t="s">
        <v>67</v>
      </c>
      <c r="BH274" t="s">
        <v>41</v>
      </c>
      <c r="BI274" t="s">
        <v>21</v>
      </c>
      <c r="BJ274" t="s">
        <v>36</v>
      </c>
      <c r="BK274" t="s">
        <v>60</v>
      </c>
      <c r="BM274" t="s">
        <v>28</v>
      </c>
      <c r="BN274" t="s">
        <v>36</v>
      </c>
    </row>
    <row r="275" spans="1:66" hidden="1" x14ac:dyDescent="0.25">
      <c r="A275" s="6">
        <v>449</v>
      </c>
      <c r="B275" s="2">
        <v>45134.378587962965</v>
      </c>
      <c r="C275" s="2">
        <v>45134.460532407407</v>
      </c>
      <c r="D275" t="s">
        <v>293</v>
      </c>
      <c r="E275">
        <v>100</v>
      </c>
      <c r="F275">
        <v>7079</v>
      </c>
      <c r="G275" t="b">
        <v>1</v>
      </c>
      <c r="H275" s="2">
        <v>45134.460532407407</v>
      </c>
      <c r="I275" t="s">
        <v>683</v>
      </c>
      <c r="J275" t="s">
        <v>285</v>
      </c>
      <c r="K275" t="s">
        <v>39</v>
      </c>
      <c r="L275">
        <f t="shared" si="5"/>
        <v>35</v>
      </c>
      <c r="M275" t="s">
        <v>295</v>
      </c>
      <c r="N275" s="3">
        <v>0.44791666666666669</v>
      </c>
      <c r="O275" s="7" t="s">
        <v>736</v>
      </c>
      <c r="P275" s="6">
        <v>70</v>
      </c>
      <c r="Q275" s="6">
        <v>0</v>
      </c>
      <c r="R275" s="6" t="s">
        <v>841</v>
      </c>
      <c r="T275" s="6">
        <v>1</v>
      </c>
      <c r="U275" s="6">
        <v>29.962499999999995</v>
      </c>
      <c r="V275" s="6">
        <v>75.302499999999995</v>
      </c>
      <c r="W275" s="6">
        <v>29.877499999999998</v>
      </c>
      <c r="X275" s="6">
        <v>622.84756924999988</v>
      </c>
      <c r="Y275" s="6">
        <v>19.303407240000002</v>
      </c>
      <c r="Z275" t="s">
        <v>23</v>
      </c>
      <c r="AA275" t="s">
        <v>22</v>
      </c>
      <c r="AB275" t="s">
        <v>23</v>
      </c>
      <c r="AC275" t="s">
        <v>22</v>
      </c>
      <c r="AD275" t="s">
        <v>23</v>
      </c>
      <c r="AE275" t="s">
        <v>22</v>
      </c>
      <c r="AF275">
        <v>5</v>
      </c>
      <c r="AG275">
        <v>4</v>
      </c>
      <c r="AH275">
        <v>3</v>
      </c>
      <c r="AI275">
        <v>6</v>
      </c>
      <c r="AJ275">
        <v>5</v>
      </c>
      <c r="AK275">
        <v>124</v>
      </c>
      <c r="AL275">
        <v>8</v>
      </c>
      <c r="AM275">
        <v>201</v>
      </c>
      <c r="AN275">
        <v>96</v>
      </c>
      <c r="AO275">
        <v>171</v>
      </c>
      <c r="AP275">
        <v>9</v>
      </c>
      <c r="AQ275">
        <v>210</v>
      </c>
      <c r="AR275">
        <v>96</v>
      </c>
      <c r="AS275">
        <v>147.5</v>
      </c>
      <c r="AT275">
        <v>8.5</v>
      </c>
      <c r="AU275">
        <v>205.5</v>
      </c>
      <c r="AV275">
        <v>96</v>
      </c>
      <c r="AW275">
        <v>171</v>
      </c>
      <c r="AX275">
        <v>9</v>
      </c>
      <c r="AY275">
        <v>210</v>
      </c>
      <c r="AZ275">
        <v>96</v>
      </c>
      <c r="BA275">
        <v>7</v>
      </c>
      <c r="BB275">
        <v>2</v>
      </c>
      <c r="BC275">
        <v>7</v>
      </c>
      <c r="BD275">
        <v>9</v>
      </c>
      <c r="BE275">
        <v>9</v>
      </c>
      <c r="BF275">
        <v>8</v>
      </c>
      <c r="BG275" t="s">
        <v>67</v>
      </c>
      <c r="BH275" t="s">
        <v>41</v>
      </c>
      <c r="BI275" t="s">
        <v>23</v>
      </c>
      <c r="BJ275" t="s">
        <v>36</v>
      </c>
      <c r="BK275" t="s">
        <v>60</v>
      </c>
      <c r="BM275" t="s">
        <v>26</v>
      </c>
      <c r="BN275" t="s">
        <v>26</v>
      </c>
    </row>
    <row r="276" spans="1:66" hidden="1" x14ac:dyDescent="0.25">
      <c r="A276" s="6">
        <v>450</v>
      </c>
      <c r="B276" s="2">
        <v>45134.448472222219</v>
      </c>
      <c r="C276" s="2">
        <v>45134.460787037038</v>
      </c>
      <c r="D276" t="s">
        <v>51</v>
      </c>
      <c r="E276">
        <v>100</v>
      </c>
      <c r="F276">
        <v>1063</v>
      </c>
      <c r="G276" t="b">
        <v>1</v>
      </c>
      <c r="H276" s="2">
        <v>45134.460787037038</v>
      </c>
      <c r="I276" t="s">
        <v>684</v>
      </c>
      <c r="J276" t="s">
        <v>285</v>
      </c>
      <c r="K276" t="s">
        <v>53</v>
      </c>
      <c r="L276">
        <f t="shared" si="5"/>
        <v>34</v>
      </c>
      <c r="M276" t="s">
        <v>297</v>
      </c>
      <c r="N276" t="s">
        <v>685</v>
      </c>
      <c r="O276" s="7" t="s">
        <v>736</v>
      </c>
      <c r="P276" s="6">
        <v>70</v>
      </c>
      <c r="Q276" s="6">
        <v>0</v>
      </c>
      <c r="R276" s="6" t="s">
        <v>841</v>
      </c>
      <c r="T276" s="6">
        <v>0.67</v>
      </c>
      <c r="U276" s="6">
        <v>29.90499999999999</v>
      </c>
      <c r="V276" s="6">
        <v>74.740000000000009</v>
      </c>
      <c r="W276" s="6">
        <v>29.939999999999998</v>
      </c>
      <c r="X276" s="6">
        <v>622.84756924999988</v>
      </c>
      <c r="Y276" s="6">
        <v>19.303407240000002</v>
      </c>
      <c r="Z276" t="s">
        <v>21</v>
      </c>
      <c r="AA276" t="s">
        <v>22</v>
      </c>
      <c r="AB276" t="s">
        <v>49</v>
      </c>
      <c r="AC276" t="s">
        <v>21</v>
      </c>
      <c r="AD276" t="s">
        <v>23</v>
      </c>
      <c r="AE276" t="s">
        <v>23</v>
      </c>
      <c r="AF276">
        <v>6</v>
      </c>
      <c r="AG276">
        <v>6</v>
      </c>
      <c r="AH276">
        <v>3</v>
      </c>
      <c r="AI276">
        <v>7</v>
      </c>
      <c r="AJ276">
        <v>7</v>
      </c>
      <c r="AK276">
        <v>126</v>
      </c>
      <c r="AL276">
        <v>7</v>
      </c>
      <c r="AM276">
        <v>140</v>
      </c>
      <c r="AN276">
        <v>51</v>
      </c>
      <c r="AO276">
        <v>107</v>
      </c>
      <c r="AP276">
        <v>6</v>
      </c>
      <c r="AQ276">
        <v>182</v>
      </c>
      <c r="AR276">
        <v>51</v>
      </c>
      <c r="AS276">
        <v>116.5</v>
      </c>
      <c r="AT276">
        <v>6.5</v>
      </c>
      <c r="AU276">
        <v>161</v>
      </c>
      <c r="AV276">
        <v>51</v>
      </c>
      <c r="AW276">
        <v>126</v>
      </c>
      <c r="AX276">
        <v>7</v>
      </c>
      <c r="AY276">
        <v>182</v>
      </c>
      <c r="AZ276">
        <v>51</v>
      </c>
      <c r="BA276">
        <v>7</v>
      </c>
      <c r="BB276">
        <v>4</v>
      </c>
      <c r="BC276">
        <v>5</v>
      </c>
      <c r="BD276">
        <v>7</v>
      </c>
      <c r="BE276">
        <v>5</v>
      </c>
      <c r="BF276">
        <v>2</v>
      </c>
      <c r="BG276" t="s">
        <v>142</v>
      </c>
      <c r="BH276" t="s">
        <v>33</v>
      </c>
      <c r="BI276" t="s">
        <v>21</v>
      </c>
      <c r="BJ276" t="s">
        <v>28</v>
      </c>
      <c r="BM276" t="s">
        <v>34</v>
      </c>
      <c r="BN276" t="s">
        <v>26</v>
      </c>
    </row>
    <row r="277" spans="1:66" hidden="1" x14ac:dyDescent="0.25">
      <c r="A277" s="6">
        <v>451</v>
      </c>
      <c r="B277" s="2">
        <v>45134.380567129629</v>
      </c>
      <c r="C277" s="2">
        <v>45134.461574074077</v>
      </c>
      <c r="D277" t="s">
        <v>129</v>
      </c>
      <c r="E277">
        <v>100</v>
      </c>
      <c r="F277">
        <v>6999</v>
      </c>
      <c r="G277" t="b">
        <v>1</v>
      </c>
      <c r="H277" s="2">
        <v>45134.461574074077</v>
      </c>
      <c r="I277" t="s">
        <v>686</v>
      </c>
      <c r="J277" t="s">
        <v>285</v>
      </c>
      <c r="K277" t="s">
        <v>30</v>
      </c>
      <c r="L277">
        <f t="shared" si="5"/>
        <v>36</v>
      </c>
      <c r="M277" t="s">
        <v>292</v>
      </c>
      <c r="N277" s="4">
        <v>0.44861111111111113</v>
      </c>
      <c r="O277" s="7" t="s">
        <v>736</v>
      </c>
      <c r="P277" s="6">
        <v>70</v>
      </c>
      <c r="Q277" s="6">
        <v>0</v>
      </c>
      <c r="R277" s="6" t="s">
        <v>841</v>
      </c>
      <c r="T277" s="6">
        <v>0.76</v>
      </c>
      <c r="U277" s="6">
        <v>30.02</v>
      </c>
      <c r="V277" s="6">
        <v>75.864999999999981</v>
      </c>
      <c r="W277" s="6">
        <v>29.814999999999998</v>
      </c>
      <c r="X277" s="6">
        <v>622.84756924999988</v>
      </c>
      <c r="Y277" s="6">
        <v>19.303407240000002</v>
      </c>
      <c r="Z277" t="s">
        <v>21</v>
      </c>
      <c r="AA277" t="s">
        <v>22</v>
      </c>
      <c r="AB277" t="s">
        <v>40</v>
      </c>
      <c r="AC277" t="s">
        <v>22</v>
      </c>
      <c r="AD277" t="s">
        <v>22</v>
      </c>
      <c r="AE277" t="s">
        <v>22</v>
      </c>
      <c r="AF277">
        <v>0</v>
      </c>
      <c r="AG277">
        <v>5</v>
      </c>
      <c r="AH277">
        <v>2</v>
      </c>
      <c r="AI277">
        <v>10</v>
      </c>
      <c r="AJ277">
        <v>10</v>
      </c>
      <c r="AK277">
        <v>114</v>
      </c>
      <c r="AL277">
        <v>9</v>
      </c>
      <c r="AM277">
        <v>184</v>
      </c>
      <c r="AN277">
        <v>79</v>
      </c>
      <c r="AO277">
        <v>111</v>
      </c>
      <c r="AP277">
        <v>8</v>
      </c>
      <c r="AQ277">
        <v>221</v>
      </c>
      <c r="AR277">
        <v>82</v>
      </c>
      <c r="AS277">
        <v>112.5</v>
      </c>
      <c r="AT277">
        <v>8.5</v>
      </c>
      <c r="AU277">
        <v>202.5</v>
      </c>
      <c r="AV277">
        <v>80.5</v>
      </c>
      <c r="AW277">
        <v>114</v>
      </c>
      <c r="AX277">
        <v>9</v>
      </c>
      <c r="AY277">
        <v>221</v>
      </c>
      <c r="AZ277">
        <v>82</v>
      </c>
      <c r="BA277">
        <v>8</v>
      </c>
      <c r="BB277">
        <v>1</v>
      </c>
      <c r="BC277">
        <v>8</v>
      </c>
      <c r="BD277">
        <v>8</v>
      </c>
      <c r="BE277">
        <v>8</v>
      </c>
      <c r="BF277">
        <v>3</v>
      </c>
      <c r="BG277" t="s">
        <v>67</v>
      </c>
      <c r="BH277" t="s">
        <v>41</v>
      </c>
      <c r="BI277" t="s">
        <v>23</v>
      </c>
      <c r="BJ277" t="s">
        <v>36</v>
      </c>
      <c r="BK277" t="s">
        <v>60</v>
      </c>
      <c r="BM277" t="s">
        <v>26</v>
      </c>
      <c r="BN277" t="s">
        <v>26</v>
      </c>
    </row>
    <row r="278" spans="1:66" hidden="1" x14ac:dyDescent="0.25">
      <c r="A278" s="6">
        <v>452</v>
      </c>
      <c r="B278" s="2">
        <v>45134.476921296293</v>
      </c>
      <c r="C278" s="2">
        <v>45134.487233796295</v>
      </c>
      <c r="D278" t="s">
        <v>96</v>
      </c>
      <c r="E278">
        <v>100</v>
      </c>
      <c r="F278">
        <v>890</v>
      </c>
      <c r="G278" t="b">
        <v>1</v>
      </c>
      <c r="H278" s="2">
        <v>45134.487233796295</v>
      </c>
      <c r="I278" t="s">
        <v>687</v>
      </c>
      <c r="J278" t="s">
        <v>285</v>
      </c>
      <c r="K278" t="s">
        <v>56</v>
      </c>
      <c r="L278">
        <f t="shared" si="5"/>
        <v>33</v>
      </c>
      <c r="M278" t="s">
        <v>288</v>
      </c>
      <c r="N278" s="3">
        <v>0.47569444444444442</v>
      </c>
      <c r="O278" s="7" t="s">
        <v>736</v>
      </c>
      <c r="P278" s="6">
        <v>55</v>
      </c>
      <c r="Q278" s="6">
        <v>0</v>
      </c>
      <c r="R278" s="6" t="s">
        <v>842</v>
      </c>
      <c r="T278" s="6">
        <v>0.98</v>
      </c>
      <c r="U278" s="6">
        <v>30.244999999999994</v>
      </c>
      <c r="V278" s="6">
        <v>74.61</v>
      </c>
      <c r="W278" s="6">
        <v>30.025000000000013</v>
      </c>
      <c r="X278" s="6">
        <v>683.47139119999997</v>
      </c>
      <c r="Y278" s="6">
        <v>19.58040269</v>
      </c>
      <c r="Z278" t="s">
        <v>22</v>
      </c>
      <c r="AA278" t="s">
        <v>22</v>
      </c>
      <c r="AB278" t="s">
        <v>22</v>
      </c>
      <c r="AC278" t="s">
        <v>22</v>
      </c>
      <c r="AD278" t="s">
        <v>22</v>
      </c>
      <c r="AE278" t="s">
        <v>22</v>
      </c>
      <c r="AF278">
        <v>0</v>
      </c>
      <c r="AG278">
        <v>0</v>
      </c>
      <c r="AH278">
        <v>1</v>
      </c>
      <c r="AI278">
        <v>2</v>
      </c>
      <c r="AJ278">
        <v>0</v>
      </c>
      <c r="AK278">
        <v>249</v>
      </c>
      <c r="AL278">
        <v>5</v>
      </c>
      <c r="AM278">
        <v>144</v>
      </c>
      <c r="AN278">
        <v>52</v>
      </c>
      <c r="AO278">
        <v>147</v>
      </c>
      <c r="AP278">
        <v>5</v>
      </c>
      <c r="AQ278">
        <v>138</v>
      </c>
      <c r="AR278">
        <v>57</v>
      </c>
      <c r="AS278">
        <v>198</v>
      </c>
      <c r="AT278">
        <v>5</v>
      </c>
      <c r="AU278">
        <v>141</v>
      </c>
      <c r="AV278">
        <v>54.5</v>
      </c>
      <c r="AW278">
        <v>249</v>
      </c>
      <c r="AX278">
        <v>5</v>
      </c>
      <c r="AY278">
        <v>144</v>
      </c>
      <c r="AZ278">
        <v>57</v>
      </c>
      <c r="BA278">
        <v>7</v>
      </c>
      <c r="BB278">
        <v>5</v>
      </c>
      <c r="BC278">
        <v>6</v>
      </c>
      <c r="BD278">
        <v>8</v>
      </c>
      <c r="BE278">
        <v>8</v>
      </c>
      <c r="BF278">
        <v>2</v>
      </c>
      <c r="BG278" t="s">
        <v>67</v>
      </c>
      <c r="BH278" t="s">
        <v>41</v>
      </c>
      <c r="BI278" t="s">
        <v>22</v>
      </c>
      <c r="BJ278" t="s">
        <v>50</v>
      </c>
      <c r="BM278" t="s">
        <v>50</v>
      </c>
      <c r="BN278" t="s">
        <v>50</v>
      </c>
    </row>
    <row r="279" spans="1:66" hidden="1" x14ac:dyDescent="0.25">
      <c r="A279" s="6">
        <v>453</v>
      </c>
      <c r="B279" s="2">
        <v>45134.460856481484</v>
      </c>
      <c r="C279" s="2">
        <v>45134.48741898148</v>
      </c>
      <c r="D279" t="s">
        <v>150</v>
      </c>
      <c r="E279">
        <v>100</v>
      </c>
      <c r="F279">
        <v>2295</v>
      </c>
      <c r="G279" t="b">
        <v>1</v>
      </c>
      <c r="H279" s="2">
        <v>45134.487430555557</v>
      </c>
      <c r="I279" t="s">
        <v>688</v>
      </c>
      <c r="J279" t="s">
        <v>285</v>
      </c>
      <c r="K279" t="s">
        <v>47</v>
      </c>
      <c r="L279">
        <f t="shared" si="5"/>
        <v>31</v>
      </c>
      <c r="M279" t="s">
        <v>286</v>
      </c>
      <c r="N279" s="3">
        <v>0.47569444444444442</v>
      </c>
      <c r="O279" s="7" t="s">
        <v>736</v>
      </c>
      <c r="P279" s="6">
        <v>55</v>
      </c>
      <c r="Q279" s="6">
        <v>0</v>
      </c>
      <c r="R279" s="6" t="s">
        <v>842</v>
      </c>
      <c r="T279" s="6">
        <v>1.1299999999999999</v>
      </c>
      <c r="U279" s="6">
        <v>30.175000000000001</v>
      </c>
      <c r="V279" s="6">
        <v>73.41500000000002</v>
      </c>
      <c r="W279" s="6">
        <v>30.169999999999998</v>
      </c>
      <c r="X279" s="6">
        <v>683.47139119999997</v>
      </c>
      <c r="Y279" s="6">
        <v>19.58040269</v>
      </c>
      <c r="Z279" t="s">
        <v>21</v>
      </c>
      <c r="AA279" t="s">
        <v>21</v>
      </c>
      <c r="AB279" t="s">
        <v>21</v>
      </c>
      <c r="AC279" t="s">
        <v>22</v>
      </c>
      <c r="AD279" t="s">
        <v>23</v>
      </c>
      <c r="AE279" t="s">
        <v>22</v>
      </c>
      <c r="AF279">
        <v>1</v>
      </c>
      <c r="AG279">
        <v>4</v>
      </c>
      <c r="AH279">
        <v>2</v>
      </c>
      <c r="AI279">
        <v>3</v>
      </c>
      <c r="AJ279">
        <v>2</v>
      </c>
      <c r="AK279">
        <v>200</v>
      </c>
      <c r="AL279">
        <v>8</v>
      </c>
      <c r="AM279">
        <v>240</v>
      </c>
      <c r="AN279">
        <v>104</v>
      </c>
      <c r="AO279">
        <v>211</v>
      </c>
      <c r="AP279">
        <v>8</v>
      </c>
      <c r="AQ279">
        <v>189</v>
      </c>
      <c r="AR279">
        <v>94</v>
      </c>
      <c r="AS279">
        <v>205.5</v>
      </c>
      <c r="AT279">
        <v>8</v>
      </c>
      <c r="AU279">
        <v>214.5</v>
      </c>
      <c r="AV279">
        <v>99</v>
      </c>
      <c r="AW279">
        <v>211</v>
      </c>
      <c r="AX279">
        <v>8</v>
      </c>
      <c r="AY279">
        <v>240</v>
      </c>
      <c r="AZ279">
        <v>104</v>
      </c>
      <c r="BA279">
        <v>2</v>
      </c>
      <c r="BB279">
        <v>2</v>
      </c>
      <c r="BC279">
        <v>3</v>
      </c>
      <c r="BD279">
        <v>8</v>
      </c>
      <c r="BE279">
        <v>3</v>
      </c>
      <c r="BF279">
        <v>2</v>
      </c>
      <c r="BG279" t="s">
        <v>24</v>
      </c>
      <c r="BH279" t="s">
        <v>41</v>
      </c>
      <c r="BI279" t="s">
        <v>21</v>
      </c>
      <c r="BJ279" t="s">
        <v>50</v>
      </c>
      <c r="BM279" t="s">
        <v>50</v>
      </c>
      <c r="BN279" t="s">
        <v>50</v>
      </c>
    </row>
    <row r="280" spans="1:66" hidden="1" x14ac:dyDescent="0.25">
      <c r="A280" s="6">
        <v>454</v>
      </c>
      <c r="B280" s="2">
        <v>45134.476435185185</v>
      </c>
      <c r="C280" s="2">
        <v>45134.488379629627</v>
      </c>
      <c r="D280" t="s">
        <v>293</v>
      </c>
      <c r="E280">
        <v>100</v>
      </c>
      <c r="F280">
        <v>1031</v>
      </c>
      <c r="G280" t="b">
        <v>1</v>
      </c>
      <c r="H280" s="2">
        <v>45134.488391203704</v>
      </c>
      <c r="I280" t="s">
        <v>689</v>
      </c>
      <c r="J280" t="s">
        <v>285</v>
      </c>
      <c r="K280" t="s">
        <v>39</v>
      </c>
      <c r="L280">
        <f t="shared" si="5"/>
        <v>35</v>
      </c>
      <c r="M280" t="s">
        <v>295</v>
      </c>
      <c r="N280" s="3">
        <v>0.47638888888888892</v>
      </c>
      <c r="O280" s="7" t="s">
        <v>736</v>
      </c>
      <c r="P280" s="6">
        <v>55</v>
      </c>
      <c r="Q280" s="6">
        <v>0</v>
      </c>
      <c r="R280" s="6" t="s">
        <v>842</v>
      </c>
      <c r="T280" s="6">
        <v>1</v>
      </c>
      <c r="U280" s="6">
        <v>30.209999999999997</v>
      </c>
      <c r="V280" s="6">
        <v>74.012500000000017</v>
      </c>
      <c r="W280" s="6">
        <v>30.097500000000004</v>
      </c>
      <c r="X280" s="6">
        <v>683.47139119999997</v>
      </c>
      <c r="Y280" s="6">
        <v>19.58040269</v>
      </c>
      <c r="Z280" t="s">
        <v>21</v>
      </c>
      <c r="AA280" t="s">
        <v>22</v>
      </c>
      <c r="AB280" t="s">
        <v>23</v>
      </c>
      <c r="AC280" t="s">
        <v>22</v>
      </c>
      <c r="AD280" t="s">
        <v>23</v>
      </c>
      <c r="AE280" t="s">
        <v>22</v>
      </c>
      <c r="AF280">
        <v>4</v>
      </c>
      <c r="AG280">
        <v>4</v>
      </c>
      <c r="AH280">
        <v>4</v>
      </c>
      <c r="AI280">
        <v>5</v>
      </c>
      <c r="AJ280">
        <v>5</v>
      </c>
      <c r="AK280">
        <v>168</v>
      </c>
      <c r="AL280">
        <v>8</v>
      </c>
      <c r="AM280">
        <v>204</v>
      </c>
      <c r="AN280">
        <v>98</v>
      </c>
      <c r="AO280">
        <v>170</v>
      </c>
      <c r="AP280">
        <v>8</v>
      </c>
      <c r="AQ280">
        <v>136</v>
      </c>
      <c r="AR280">
        <v>87</v>
      </c>
      <c r="AS280">
        <v>169</v>
      </c>
      <c r="AT280">
        <v>8</v>
      </c>
      <c r="AU280">
        <v>170</v>
      </c>
      <c r="AV280">
        <v>92.5</v>
      </c>
      <c r="AW280">
        <v>170</v>
      </c>
      <c r="AX280">
        <v>8</v>
      </c>
      <c r="AY280">
        <v>204</v>
      </c>
      <c r="AZ280">
        <v>98</v>
      </c>
      <c r="BA280">
        <v>8</v>
      </c>
      <c r="BB280">
        <v>2</v>
      </c>
      <c r="BC280">
        <v>8</v>
      </c>
      <c r="BD280">
        <v>8</v>
      </c>
      <c r="BE280">
        <v>8</v>
      </c>
      <c r="BF280">
        <v>6</v>
      </c>
      <c r="BG280" t="s">
        <v>67</v>
      </c>
      <c r="BH280" t="s">
        <v>41</v>
      </c>
      <c r="BI280" t="s">
        <v>21</v>
      </c>
      <c r="BJ280" t="s">
        <v>36</v>
      </c>
      <c r="BK280" t="s">
        <v>60</v>
      </c>
      <c r="BM280" t="s">
        <v>26</v>
      </c>
      <c r="BN280" t="s">
        <v>26</v>
      </c>
    </row>
    <row r="281" spans="1:66" hidden="1" x14ac:dyDescent="0.25">
      <c r="A281" s="6">
        <v>455</v>
      </c>
      <c r="B281" s="2">
        <v>45134.477361111109</v>
      </c>
      <c r="C281" s="2">
        <v>45134.488726851851</v>
      </c>
      <c r="D281" t="s">
        <v>45</v>
      </c>
      <c r="E281">
        <v>100</v>
      </c>
      <c r="F281">
        <v>981</v>
      </c>
      <c r="G281" t="b">
        <v>1</v>
      </c>
      <c r="H281" s="2">
        <v>45134.488738425927</v>
      </c>
      <c r="I281" t="s">
        <v>690</v>
      </c>
      <c r="J281" t="s">
        <v>285</v>
      </c>
      <c r="K281" t="s">
        <v>30</v>
      </c>
      <c r="L281">
        <f t="shared" si="5"/>
        <v>36</v>
      </c>
      <c r="M281" t="s">
        <v>292</v>
      </c>
      <c r="N281" s="4">
        <v>0.47638888888888892</v>
      </c>
      <c r="O281" s="7" t="s">
        <v>736</v>
      </c>
      <c r="P281" s="6">
        <v>55</v>
      </c>
      <c r="Q281" s="6">
        <v>0</v>
      </c>
      <c r="R281" s="6" t="s">
        <v>842</v>
      </c>
      <c r="T281" s="6">
        <v>0.76</v>
      </c>
      <c r="U281" s="6">
        <v>30.244999999999994</v>
      </c>
      <c r="V281" s="6">
        <v>74.61</v>
      </c>
      <c r="W281" s="6">
        <v>30.025000000000013</v>
      </c>
      <c r="X281" s="6">
        <v>683.47139119999997</v>
      </c>
      <c r="Y281" s="6">
        <v>19.58040269</v>
      </c>
      <c r="Z281" t="s">
        <v>21</v>
      </c>
      <c r="AA281" t="s">
        <v>22</v>
      </c>
      <c r="AB281" t="s">
        <v>40</v>
      </c>
      <c r="AC281" t="s">
        <v>22</v>
      </c>
      <c r="AD281" t="s">
        <v>22</v>
      </c>
      <c r="AE281" t="s">
        <v>22</v>
      </c>
      <c r="AF281">
        <v>0</v>
      </c>
      <c r="AG281">
        <v>4</v>
      </c>
      <c r="AH281">
        <v>3</v>
      </c>
      <c r="AI281">
        <v>10</v>
      </c>
      <c r="AJ281">
        <v>10</v>
      </c>
      <c r="AK281">
        <v>112</v>
      </c>
      <c r="AL281">
        <v>8</v>
      </c>
      <c r="AM281">
        <v>210</v>
      </c>
      <c r="AN281">
        <v>72</v>
      </c>
      <c r="AO281">
        <v>86</v>
      </c>
      <c r="AP281">
        <v>9</v>
      </c>
      <c r="AQ281">
        <v>210</v>
      </c>
      <c r="AR281">
        <v>74</v>
      </c>
      <c r="AS281">
        <v>99</v>
      </c>
      <c r="AT281">
        <v>8.5</v>
      </c>
      <c r="AU281">
        <v>210</v>
      </c>
      <c r="AV281">
        <v>73</v>
      </c>
      <c r="AW281">
        <v>112</v>
      </c>
      <c r="AX281">
        <v>9</v>
      </c>
      <c r="AY281">
        <v>210</v>
      </c>
      <c r="AZ281">
        <v>74</v>
      </c>
      <c r="BA281">
        <v>8</v>
      </c>
      <c r="BB281">
        <v>1</v>
      </c>
      <c r="BC281">
        <v>8</v>
      </c>
      <c r="BD281">
        <v>8</v>
      </c>
      <c r="BE281">
        <v>8</v>
      </c>
      <c r="BF281">
        <v>3</v>
      </c>
      <c r="BG281" t="s">
        <v>67</v>
      </c>
      <c r="BH281" t="s">
        <v>41</v>
      </c>
      <c r="BI281" t="s">
        <v>21</v>
      </c>
      <c r="BJ281" t="s">
        <v>26</v>
      </c>
      <c r="BM281" t="s">
        <v>26</v>
      </c>
      <c r="BN281" t="s">
        <v>26</v>
      </c>
    </row>
    <row r="282" spans="1:66" hidden="1" x14ac:dyDescent="0.25">
      <c r="A282" s="6">
        <v>456</v>
      </c>
      <c r="B282" s="2">
        <v>45134.460196759261</v>
      </c>
      <c r="C282" s="2">
        <v>45134.489062499997</v>
      </c>
      <c r="D282" t="s">
        <v>82</v>
      </c>
      <c r="E282">
        <v>100</v>
      </c>
      <c r="F282">
        <v>2494</v>
      </c>
      <c r="G282" t="b">
        <v>1</v>
      </c>
      <c r="H282" s="2">
        <v>45134.489074074074</v>
      </c>
      <c r="I282" t="s">
        <v>691</v>
      </c>
      <c r="J282" t="s">
        <v>285</v>
      </c>
      <c r="K282" t="s">
        <v>19</v>
      </c>
      <c r="L282">
        <f t="shared" si="5"/>
        <v>32</v>
      </c>
      <c r="M282" t="s">
        <v>290</v>
      </c>
      <c r="N282" s="3">
        <v>0.4826388888888889</v>
      </c>
      <c r="O282" s="7" t="s">
        <v>736</v>
      </c>
      <c r="P282" s="6">
        <v>55</v>
      </c>
      <c r="Q282" s="6">
        <v>0</v>
      </c>
      <c r="R282" s="6" t="s">
        <v>842</v>
      </c>
      <c r="T282" s="6">
        <v>0.61</v>
      </c>
      <c r="U282" s="6">
        <v>30.209999999999997</v>
      </c>
      <c r="V282" s="6">
        <v>74.012500000000017</v>
      </c>
      <c r="W282" s="6">
        <v>30.097500000000004</v>
      </c>
      <c r="X282" s="6">
        <v>683.47139119999997</v>
      </c>
      <c r="Y282" s="6">
        <v>19.58040269</v>
      </c>
      <c r="Z282" t="s">
        <v>23</v>
      </c>
      <c r="AA282" t="s">
        <v>21</v>
      </c>
      <c r="AB282" t="s">
        <v>49</v>
      </c>
      <c r="AC282" t="s">
        <v>21</v>
      </c>
      <c r="AD282" t="s">
        <v>21</v>
      </c>
      <c r="AE282" t="s">
        <v>49</v>
      </c>
      <c r="AF282">
        <v>1</v>
      </c>
      <c r="AG282">
        <v>5</v>
      </c>
      <c r="AH282">
        <v>6</v>
      </c>
      <c r="AI282">
        <v>8</v>
      </c>
      <c r="AJ282">
        <v>7</v>
      </c>
      <c r="AK282">
        <v>186</v>
      </c>
      <c r="AL282">
        <v>6</v>
      </c>
      <c r="AM282">
        <v>182</v>
      </c>
      <c r="AN282">
        <v>18</v>
      </c>
      <c r="AO282">
        <v>136</v>
      </c>
      <c r="AP282">
        <v>7</v>
      </c>
      <c r="AQ282">
        <v>98</v>
      </c>
      <c r="AR282">
        <v>9</v>
      </c>
      <c r="AS282">
        <v>161</v>
      </c>
      <c r="AT282">
        <v>6.5</v>
      </c>
      <c r="AU282">
        <v>140</v>
      </c>
      <c r="AV282">
        <v>13.5</v>
      </c>
      <c r="AW282">
        <v>186</v>
      </c>
      <c r="AX282">
        <v>7</v>
      </c>
      <c r="AY282">
        <v>182</v>
      </c>
      <c r="AZ282">
        <v>18</v>
      </c>
      <c r="BA282">
        <v>8</v>
      </c>
      <c r="BB282">
        <v>5</v>
      </c>
      <c r="BC282">
        <v>8</v>
      </c>
      <c r="BD282">
        <v>4</v>
      </c>
      <c r="BE282">
        <v>6</v>
      </c>
      <c r="BF282">
        <v>7</v>
      </c>
      <c r="BG282" t="s">
        <v>142</v>
      </c>
      <c r="BH282" t="s">
        <v>207</v>
      </c>
      <c r="BI282" t="s">
        <v>22</v>
      </c>
      <c r="BJ282" t="s">
        <v>26</v>
      </c>
      <c r="BM282" t="s">
        <v>34</v>
      </c>
      <c r="BN282" t="s">
        <v>34</v>
      </c>
    </row>
    <row r="283" spans="1:66" hidden="1" x14ac:dyDescent="0.25">
      <c r="A283" s="6">
        <v>457</v>
      </c>
      <c r="B283" s="2">
        <v>45134.4765162037</v>
      </c>
      <c r="C283" s="2">
        <v>45134.489363425928</v>
      </c>
      <c r="D283" t="s">
        <v>96</v>
      </c>
      <c r="E283">
        <v>100</v>
      </c>
      <c r="F283">
        <v>1109</v>
      </c>
      <c r="G283" t="b">
        <v>1</v>
      </c>
      <c r="H283" s="2">
        <v>45134.489374999997</v>
      </c>
      <c r="I283" t="s">
        <v>692</v>
      </c>
      <c r="J283" t="s">
        <v>285</v>
      </c>
      <c r="K283" t="s">
        <v>53</v>
      </c>
      <c r="L283">
        <f t="shared" si="5"/>
        <v>34</v>
      </c>
      <c r="M283" t="s">
        <v>297</v>
      </c>
      <c r="N283" t="s">
        <v>693</v>
      </c>
      <c r="O283" s="7" t="s">
        <v>736</v>
      </c>
      <c r="P283" s="6">
        <v>55</v>
      </c>
      <c r="Q283" s="6">
        <v>0</v>
      </c>
      <c r="R283" s="6" t="s">
        <v>842</v>
      </c>
      <c r="T283" s="6">
        <v>0.67</v>
      </c>
      <c r="U283" s="6">
        <v>30.175000000000001</v>
      </c>
      <c r="V283" s="6">
        <v>73.41500000000002</v>
      </c>
      <c r="W283" s="6">
        <v>30.169999999999998</v>
      </c>
      <c r="X283" s="6">
        <v>683.47139119999997</v>
      </c>
      <c r="Y283" s="6">
        <v>19.58040269</v>
      </c>
      <c r="Z283" t="s">
        <v>21</v>
      </c>
      <c r="AA283" t="s">
        <v>21</v>
      </c>
      <c r="AB283" t="s">
        <v>49</v>
      </c>
      <c r="AC283" t="s">
        <v>21</v>
      </c>
      <c r="AD283" t="s">
        <v>23</v>
      </c>
      <c r="AE283" t="s">
        <v>21</v>
      </c>
      <c r="AF283">
        <v>2</v>
      </c>
      <c r="AG283">
        <v>7</v>
      </c>
      <c r="AH283">
        <v>5</v>
      </c>
      <c r="AI283">
        <v>6</v>
      </c>
      <c r="AJ283">
        <v>6</v>
      </c>
      <c r="AK283">
        <v>154</v>
      </c>
      <c r="AL283">
        <v>5</v>
      </c>
      <c r="AM283">
        <v>128</v>
      </c>
      <c r="AN283">
        <v>41</v>
      </c>
      <c r="AO283">
        <v>123</v>
      </c>
      <c r="AP283">
        <v>6</v>
      </c>
      <c r="AQ283">
        <v>158</v>
      </c>
      <c r="AR283">
        <v>52</v>
      </c>
      <c r="AS283">
        <v>138.5</v>
      </c>
      <c r="AT283">
        <v>5.5</v>
      </c>
      <c r="AU283">
        <v>143</v>
      </c>
      <c r="AV283">
        <v>46.5</v>
      </c>
      <c r="AW283">
        <v>154</v>
      </c>
      <c r="AX283">
        <v>6</v>
      </c>
      <c r="AY283">
        <v>158</v>
      </c>
      <c r="AZ283">
        <v>52</v>
      </c>
      <c r="BA283">
        <v>7</v>
      </c>
      <c r="BB283">
        <v>4</v>
      </c>
      <c r="BC283">
        <v>6</v>
      </c>
      <c r="BD283">
        <v>7</v>
      </c>
      <c r="BE283">
        <v>7</v>
      </c>
      <c r="BF283">
        <v>4</v>
      </c>
      <c r="BG283" t="s">
        <v>142</v>
      </c>
      <c r="BH283" t="s">
        <v>207</v>
      </c>
      <c r="BI283" t="s">
        <v>22</v>
      </c>
      <c r="BJ283" t="s">
        <v>27</v>
      </c>
      <c r="BM283" t="s">
        <v>34</v>
      </c>
      <c r="BN283" t="s">
        <v>26</v>
      </c>
    </row>
    <row r="284" spans="1:66" hidden="1" x14ac:dyDescent="0.25">
      <c r="A284" s="6">
        <v>458</v>
      </c>
      <c r="B284" s="2">
        <v>45134.489201388889</v>
      </c>
      <c r="C284" s="2">
        <v>45134.573599537034</v>
      </c>
      <c r="D284" t="s">
        <v>57</v>
      </c>
      <c r="E284">
        <v>100</v>
      </c>
      <c r="F284">
        <v>7292</v>
      </c>
      <c r="G284" t="b">
        <v>1</v>
      </c>
      <c r="H284" s="2">
        <v>45134.573611111111</v>
      </c>
      <c r="I284" t="s">
        <v>694</v>
      </c>
      <c r="J284" t="s">
        <v>285</v>
      </c>
      <c r="K284" t="s">
        <v>47</v>
      </c>
      <c r="L284">
        <f t="shared" si="5"/>
        <v>31</v>
      </c>
      <c r="M284" t="s">
        <v>286</v>
      </c>
      <c r="N284" s="3">
        <v>0.5625</v>
      </c>
      <c r="O284" s="7" t="s">
        <v>735</v>
      </c>
      <c r="P284" s="6">
        <v>55</v>
      </c>
      <c r="Q284" s="6">
        <v>0</v>
      </c>
      <c r="R284" s="6" t="s">
        <v>794</v>
      </c>
      <c r="S284" s="6">
        <v>4.3000000000000003E-2</v>
      </c>
      <c r="T284" s="6">
        <v>4.3000000000000003E-2</v>
      </c>
      <c r="U284" s="6">
        <v>31.665000000000003</v>
      </c>
      <c r="V284" s="6">
        <v>66.615000000000009</v>
      </c>
      <c r="W284" s="6">
        <v>31.080000000000013</v>
      </c>
      <c r="X284" s="6">
        <v>626.96056044999989</v>
      </c>
      <c r="Y284" s="6">
        <v>16.000042079999997</v>
      </c>
      <c r="Z284" t="s">
        <v>21</v>
      </c>
      <c r="AA284" t="s">
        <v>21</v>
      </c>
      <c r="AB284" t="s">
        <v>23</v>
      </c>
      <c r="AC284" t="s">
        <v>22</v>
      </c>
      <c r="AD284" t="s">
        <v>23</v>
      </c>
      <c r="AE284" t="s">
        <v>21</v>
      </c>
      <c r="AF284">
        <v>6</v>
      </c>
      <c r="AG284">
        <v>2</v>
      </c>
      <c r="AH284">
        <v>3</v>
      </c>
      <c r="AI284">
        <v>3</v>
      </c>
      <c r="AJ284">
        <v>3</v>
      </c>
      <c r="AK284">
        <v>224</v>
      </c>
      <c r="AL284">
        <v>5</v>
      </c>
      <c r="AM284">
        <v>167</v>
      </c>
      <c r="AN284">
        <v>99</v>
      </c>
      <c r="AO284">
        <v>228</v>
      </c>
      <c r="AP284">
        <v>7</v>
      </c>
      <c r="AQ284">
        <v>170</v>
      </c>
      <c r="AR284">
        <v>96</v>
      </c>
      <c r="AS284">
        <v>226</v>
      </c>
      <c r="AT284">
        <v>6</v>
      </c>
      <c r="AU284">
        <v>168.5</v>
      </c>
      <c r="AV284">
        <v>97.5</v>
      </c>
      <c r="AW284">
        <v>228</v>
      </c>
      <c r="AX284">
        <v>7</v>
      </c>
      <c r="AY284">
        <v>170</v>
      </c>
      <c r="AZ284">
        <v>99</v>
      </c>
      <c r="BA284">
        <v>3</v>
      </c>
      <c r="BB284">
        <v>6</v>
      </c>
      <c r="BC284">
        <v>5</v>
      </c>
      <c r="BD284">
        <v>8</v>
      </c>
      <c r="BE284">
        <v>5</v>
      </c>
      <c r="BF284">
        <v>3</v>
      </c>
      <c r="BG284" t="s">
        <v>142</v>
      </c>
      <c r="BH284" t="s">
        <v>33</v>
      </c>
      <c r="BI284" t="s">
        <v>21</v>
      </c>
      <c r="BJ284" t="s">
        <v>26</v>
      </c>
      <c r="BM284" t="s">
        <v>34</v>
      </c>
      <c r="BN284" t="s">
        <v>36</v>
      </c>
    </row>
    <row r="285" spans="1:66" hidden="1" x14ac:dyDescent="0.25">
      <c r="A285" s="6">
        <v>459</v>
      </c>
      <c r="B285" s="2">
        <v>45134.562835648147</v>
      </c>
      <c r="C285" s="2">
        <v>45134.574363425927</v>
      </c>
      <c r="D285" t="s">
        <v>16</v>
      </c>
      <c r="E285">
        <v>100</v>
      </c>
      <c r="F285">
        <v>995</v>
      </c>
      <c r="G285" t="b">
        <v>1</v>
      </c>
      <c r="H285" s="2">
        <v>45134.574363425927</v>
      </c>
      <c r="I285" t="s">
        <v>695</v>
      </c>
      <c r="J285" t="s">
        <v>285</v>
      </c>
      <c r="K285" t="s">
        <v>56</v>
      </c>
      <c r="L285">
        <f t="shared" si="5"/>
        <v>33</v>
      </c>
      <c r="M285" t="s">
        <v>288</v>
      </c>
      <c r="N285" s="3">
        <v>0.5625</v>
      </c>
      <c r="O285" s="7" t="s">
        <v>735</v>
      </c>
      <c r="P285" s="6">
        <v>55</v>
      </c>
      <c r="Q285" s="6">
        <v>0</v>
      </c>
      <c r="R285" s="6" t="s">
        <v>794</v>
      </c>
      <c r="S285" s="6">
        <v>2.5500000000000005E-2</v>
      </c>
      <c r="T285" s="6">
        <v>2.5500000000000005E-2</v>
      </c>
      <c r="U285" s="6">
        <v>31.605000000000011</v>
      </c>
      <c r="V285" s="6">
        <v>67.444999999999993</v>
      </c>
      <c r="W285" s="6">
        <v>31.050000000000011</v>
      </c>
      <c r="X285" s="6">
        <v>626.96056044999989</v>
      </c>
      <c r="Y285" s="6">
        <v>16.000042079999997</v>
      </c>
      <c r="Z285" t="s">
        <v>23</v>
      </c>
      <c r="AA285" t="s">
        <v>22</v>
      </c>
      <c r="AB285" t="s">
        <v>22</v>
      </c>
      <c r="AC285" t="s">
        <v>22</v>
      </c>
      <c r="AD285" t="s">
        <v>22</v>
      </c>
      <c r="AE285" t="s">
        <v>22</v>
      </c>
      <c r="AF285">
        <v>4</v>
      </c>
      <c r="AG285">
        <v>4</v>
      </c>
      <c r="AH285">
        <v>3</v>
      </c>
      <c r="AI285">
        <v>0</v>
      </c>
      <c r="AJ285">
        <v>3</v>
      </c>
      <c r="AK285">
        <v>156</v>
      </c>
      <c r="AL285">
        <v>5</v>
      </c>
      <c r="AM285">
        <v>178</v>
      </c>
      <c r="AN285">
        <v>50</v>
      </c>
      <c r="AO285">
        <v>229</v>
      </c>
      <c r="AP285">
        <v>5</v>
      </c>
      <c r="AQ285">
        <v>192</v>
      </c>
      <c r="AR285">
        <v>50</v>
      </c>
      <c r="AS285">
        <v>192.5</v>
      </c>
      <c r="AT285">
        <v>5</v>
      </c>
      <c r="AU285">
        <v>185</v>
      </c>
      <c r="AV285">
        <v>50</v>
      </c>
      <c r="AW285">
        <v>229</v>
      </c>
      <c r="AX285">
        <v>5</v>
      </c>
      <c r="AY285">
        <v>192</v>
      </c>
      <c r="AZ285">
        <v>50</v>
      </c>
      <c r="BA285">
        <v>7</v>
      </c>
      <c r="BB285">
        <v>9</v>
      </c>
      <c r="BC285">
        <v>9</v>
      </c>
      <c r="BD285">
        <v>7</v>
      </c>
      <c r="BE285">
        <v>10</v>
      </c>
      <c r="BF285">
        <v>10</v>
      </c>
      <c r="BG285" t="s">
        <v>348</v>
      </c>
      <c r="BH285" t="s">
        <v>207</v>
      </c>
      <c r="BI285" t="s">
        <v>22</v>
      </c>
      <c r="BJ285" t="s">
        <v>28</v>
      </c>
      <c r="BM285" t="s">
        <v>42</v>
      </c>
      <c r="BN285" t="s">
        <v>42</v>
      </c>
    </row>
    <row r="286" spans="1:66" hidden="1" x14ac:dyDescent="0.25">
      <c r="A286" s="6">
        <v>460</v>
      </c>
      <c r="B286" s="2">
        <v>45134.498645833337</v>
      </c>
      <c r="C286" s="2">
        <v>45134.576145833336</v>
      </c>
      <c r="D286" t="s">
        <v>72</v>
      </c>
      <c r="E286">
        <v>100</v>
      </c>
      <c r="F286">
        <v>6695</v>
      </c>
      <c r="G286" t="b">
        <v>1</v>
      </c>
      <c r="H286" s="2">
        <v>45134.576145833336</v>
      </c>
      <c r="I286" t="s">
        <v>696</v>
      </c>
      <c r="J286" t="s">
        <v>285</v>
      </c>
      <c r="K286" t="s">
        <v>19</v>
      </c>
      <c r="L286">
        <f t="shared" si="5"/>
        <v>32</v>
      </c>
      <c r="M286" t="s">
        <v>290</v>
      </c>
      <c r="N286" s="3">
        <v>0.5625</v>
      </c>
      <c r="O286" s="7" t="s">
        <v>735</v>
      </c>
      <c r="P286" s="6">
        <v>55</v>
      </c>
      <c r="Q286" s="6">
        <v>0</v>
      </c>
      <c r="R286" s="6" t="s">
        <v>794</v>
      </c>
      <c r="S286" s="6">
        <v>3.4250000000000003E-2</v>
      </c>
      <c r="T286" s="6">
        <v>3.4250000000000003E-2</v>
      </c>
      <c r="U286" s="6">
        <v>31.635000000000005</v>
      </c>
      <c r="V286" s="6">
        <v>67.03</v>
      </c>
      <c r="W286" s="6">
        <v>31.065000000000012</v>
      </c>
      <c r="X286" s="6">
        <v>626.96056044999989</v>
      </c>
      <c r="Y286" s="6">
        <v>16.000042079999997</v>
      </c>
      <c r="Z286" t="s">
        <v>40</v>
      </c>
      <c r="AA286" t="s">
        <v>40</v>
      </c>
      <c r="AB286" t="s">
        <v>40</v>
      </c>
      <c r="AC286" t="s">
        <v>49</v>
      </c>
      <c r="AD286" t="s">
        <v>22</v>
      </c>
      <c r="AE286" t="s">
        <v>40</v>
      </c>
      <c r="AF286">
        <v>9</v>
      </c>
      <c r="AG286">
        <v>9</v>
      </c>
      <c r="AH286">
        <v>9</v>
      </c>
      <c r="AI286">
        <v>4</v>
      </c>
      <c r="AJ286">
        <v>9</v>
      </c>
      <c r="AK286">
        <v>137</v>
      </c>
      <c r="AL286">
        <v>8</v>
      </c>
      <c r="AM286">
        <v>146</v>
      </c>
      <c r="AN286">
        <v>15</v>
      </c>
      <c r="AO286">
        <v>127</v>
      </c>
      <c r="AP286">
        <v>5</v>
      </c>
      <c r="AQ286">
        <v>124</v>
      </c>
      <c r="AR286">
        <v>23</v>
      </c>
      <c r="AS286">
        <v>132</v>
      </c>
      <c r="AT286">
        <v>6.5</v>
      </c>
      <c r="AU286">
        <v>135</v>
      </c>
      <c r="AV286">
        <v>19</v>
      </c>
      <c r="AW286">
        <v>137</v>
      </c>
      <c r="AX286">
        <v>8</v>
      </c>
      <c r="AY286">
        <v>146</v>
      </c>
      <c r="AZ286">
        <v>23</v>
      </c>
      <c r="BA286">
        <v>9</v>
      </c>
      <c r="BB286">
        <v>8</v>
      </c>
      <c r="BC286">
        <v>10</v>
      </c>
      <c r="BD286">
        <v>7</v>
      </c>
      <c r="BE286">
        <v>9</v>
      </c>
      <c r="BF286">
        <v>9</v>
      </c>
      <c r="BG286" t="s">
        <v>348</v>
      </c>
      <c r="BH286" t="s">
        <v>207</v>
      </c>
      <c r="BI286" t="s">
        <v>22</v>
      </c>
      <c r="BJ286" t="s">
        <v>26</v>
      </c>
      <c r="BM286" t="s">
        <v>42</v>
      </c>
      <c r="BN286" t="s">
        <v>36</v>
      </c>
    </row>
    <row r="287" spans="1:66" hidden="1" x14ac:dyDescent="0.25">
      <c r="A287" s="6">
        <v>461</v>
      </c>
      <c r="B287" s="2">
        <v>45134.564155092594</v>
      </c>
      <c r="C287" s="2">
        <v>45134.576145833336</v>
      </c>
      <c r="D287" t="s">
        <v>293</v>
      </c>
      <c r="E287">
        <v>100</v>
      </c>
      <c r="F287">
        <v>1035</v>
      </c>
      <c r="G287" t="b">
        <v>1</v>
      </c>
      <c r="H287" s="2">
        <v>45134.576145833336</v>
      </c>
      <c r="I287" t="s">
        <v>697</v>
      </c>
      <c r="J287" t="s">
        <v>285</v>
      </c>
      <c r="K287" t="s">
        <v>39</v>
      </c>
      <c r="L287">
        <f t="shared" si="5"/>
        <v>35</v>
      </c>
      <c r="M287" t="s">
        <v>295</v>
      </c>
      <c r="N287" s="3">
        <v>0.56388888888888888</v>
      </c>
      <c r="O287" s="7" t="s">
        <v>735</v>
      </c>
      <c r="P287" s="6">
        <v>55</v>
      </c>
      <c r="Q287" s="6">
        <v>0</v>
      </c>
      <c r="R287" s="6" t="s">
        <v>794</v>
      </c>
      <c r="S287" s="6">
        <v>3.4250000000000003E-2</v>
      </c>
      <c r="T287" s="6">
        <v>3.4250000000000003E-2</v>
      </c>
      <c r="U287" s="6">
        <v>31.635000000000005</v>
      </c>
      <c r="V287" s="6">
        <v>67.03</v>
      </c>
      <c r="W287" s="6">
        <v>31.065000000000012</v>
      </c>
      <c r="X287" s="6">
        <v>626.96056044999989</v>
      </c>
      <c r="Y287" s="6">
        <v>16.000042079999997</v>
      </c>
      <c r="Z287" t="s">
        <v>23</v>
      </c>
      <c r="AA287" t="s">
        <v>21</v>
      </c>
      <c r="AB287" t="s">
        <v>21</v>
      </c>
      <c r="AC287" t="s">
        <v>22</v>
      </c>
      <c r="AD287" t="s">
        <v>23</v>
      </c>
      <c r="AE287" t="s">
        <v>22</v>
      </c>
      <c r="AF287">
        <v>6</v>
      </c>
      <c r="AG287">
        <v>5</v>
      </c>
      <c r="AH287">
        <v>5</v>
      </c>
      <c r="AI287">
        <v>5</v>
      </c>
      <c r="AJ287">
        <v>5</v>
      </c>
      <c r="AK287">
        <v>201</v>
      </c>
      <c r="AL287">
        <v>7</v>
      </c>
      <c r="AM287">
        <v>240</v>
      </c>
      <c r="AN287">
        <v>93</v>
      </c>
      <c r="AO287">
        <v>208</v>
      </c>
      <c r="AP287">
        <v>8</v>
      </c>
      <c r="AQ287">
        <v>185</v>
      </c>
      <c r="AR287">
        <v>83</v>
      </c>
      <c r="AS287">
        <v>204.5</v>
      </c>
      <c r="AT287">
        <v>7.5</v>
      </c>
      <c r="AU287">
        <v>212.5</v>
      </c>
      <c r="AV287">
        <v>88</v>
      </c>
      <c r="AW287">
        <v>208</v>
      </c>
      <c r="AX287">
        <v>8</v>
      </c>
      <c r="AY287">
        <v>240</v>
      </c>
      <c r="AZ287">
        <v>93</v>
      </c>
      <c r="BA287">
        <v>8</v>
      </c>
      <c r="BB287">
        <v>4</v>
      </c>
      <c r="BC287">
        <v>8</v>
      </c>
      <c r="BD287">
        <v>8</v>
      </c>
      <c r="BE287">
        <v>8</v>
      </c>
      <c r="BF287">
        <v>8</v>
      </c>
      <c r="BG287" t="s">
        <v>142</v>
      </c>
      <c r="BH287" t="s">
        <v>33</v>
      </c>
      <c r="BI287" t="s">
        <v>21</v>
      </c>
      <c r="BJ287" t="s">
        <v>36</v>
      </c>
      <c r="BK287" t="s">
        <v>60</v>
      </c>
      <c r="BM287" t="s">
        <v>34</v>
      </c>
      <c r="BN287" t="s">
        <v>34</v>
      </c>
    </row>
    <row r="288" spans="1:66" hidden="1" x14ac:dyDescent="0.25">
      <c r="A288" s="6">
        <v>462</v>
      </c>
      <c r="B288" s="2">
        <v>45134.563043981485</v>
      </c>
      <c r="C288" s="2">
        <v>45134.577210648145</v>
      </c>
      <c r="D288" t="s">
        <v>129</v>
      </c>
      <c r="E288">
        <v>100</v>
      </c>
      <c r="F288">
        <v>1223</v>
      </c>
      <c r="G288" t="b">
        <v>1</v>
      </c>
      <c r="H288" s="2">
        <v>45134.577210648145</v>
      </c>
      <c r="I288" t="s">
        <v>698</v>
      </c>
      <c r="J288" t="s">
        <v>285</v>
      </c>
      <c r="K288" t="s">
        <v>30</v>
      </c>
      <c r="L288">
        <f t="shared" si="5"/>
        <v>36</v>
      </c>
      <c r="M288" t="s">
        <v>292</v>
      </c>
      <c r="N288" s="4">
        <v>6.25E-2</v>
      </c>
      <c r="O288" s="7" t="s">
        <v>735</v>
      </c>
      <c r="P288" s="6">
        <v>55</v>
      </c>
      <c r="Q288" s="6">
        <v>0</v>
      </c>
      <c r="R288" s="6" t="s">
        <v>794</v>
      </c>
      <c r="S288" s="6">
        <v>2.5500000000000005E-2</v>
      </c>
      <c r="T288" s="6">
        <v>2.5500000000000005E-2</v>
      </c>
      <c r="U288" s="6">
        <v>31.605000000000011</v>
      </c>
      <c r="V288" s="6">
        <v>67.444999999999993</v>
      </c>
      <c r="W288" s="6">
        <v>31.050000000000011</v>
      </c>
      <c r="X288" s="6">
        <v>626.96056044999989</v>
      </c>
      <c r="Y288" s="6">
        <v>16.000042079999997</v>
      </c>
      <c r="Z288" t="s">
        <v>23</v>
      </c>
      <c r="AA288" t="s">
        <v>22</v>
      </c>
      <c r="AB288" t="s">
        <v>49</v>
      </c>
      <c r="AC288" t="s">
        <v>22</v>
      </c>
      <c r="AD288" t="s">
        <v>22</v>
      </c>
      <c r="AE288" t="s">
        <v>22</v>
      </c>
      <c r="AF288">
        <v>2</v>
      </c>
      <c r="AG288">
        <v>4</v>
      </c>
      <c r="AH288">
        <v>3</v>
      </c>
      <c r="AI288">
        <v>9</v>
      </c>
      <c r="AJ288">
        <v>10</v>
      </c>
      <c r="AK288">
        <v>101</v>
      </c>
      <c r="AL288">
        <v>8</v>
      </c>
      <c r="AM288">
        <v>255</v>
      </c>
      <c r="AN288">
        <v>69</v>
      </c>
      <c r="AO288">
        <v>244</v>
      </c>
      <c r="AP288">
        <v>8</v>
      </c>
      <c r="AQ288">
        <v>132</v>
      </c>
      <c r="AR288">
        <v>36</v>
      </c>
      <c r="AS288">
        <v>172.5</v>
      </c>
      <c r="AT288">
        <v>8</v>
      </c>
      <c r="AU288">
        <v>193.5</v>
      </c>
      <c r="AV288">
        <v>52.5</v>
      </c>
      <c r="AW288">
        <v>244</v>
      </c>
      <c r="AX288">
        <v>8</v>
      </c>
      <c r="AY288">
        <v>255</v>
      </c>
      <c r="AZ288">
        <v>69</v>
      </c>
      <c r="BA288">
        <v>9</v>
      </c>
      <c r="BB288">
        <v>3</v>
      </c>
      <c r="BC288">
        <v>7</v>
      </c>
      <c r="BD288">
        <v>4</v>
      </c>
      <c r="BE288">
        <v>5</v>
      </c>
      <c r="BF288">
        <v>4</v>
      </c>
      <c r="BG288" t="s">
        <v>142</v>
      </c>
      <c r="BH288" t="s">
        <v>207</v>
      </c>
      <c r="BI288" t="s">
        <v>22</v>
      </c>
      <c r="BJ288" t="s">
        <v>26</v>
      </c>
      <c r="BM288" t="s">
        <v>42</v>
      </c>
      <c r="BN288" t="s">
        <v>42</v>
      </c>
    </row>
    <row r="289" spans="1:66" hidden="1" x14ac:dyDescent="0.25">
      <c r="A289" s="6">
        <v>463</v>
      </c>
      <c r="B289" s="2">
        <v>45134.564699074072</v>
      </c>
      <c r="C289" s="2">
        <v>45134.580821759257</v>
      </c>
      <c r="D289" t="s">
        <v>96</v>
      </c>
      <c r="E289">
        <v>100</v>
      </c>
      <c r="F289">
        <v>1393</v>
      </c>
      <c r="G289" t="b">
        <v>1</v>
      </c>
      <c r="H289" s="2">
        <v>45134.580833333333</v>
      </c>
      <c r="I289" t="s">
        <v>699</v>
      </c>
      <c r="J289" t="s">
        <v>285</v>
      </c>
      <c r="K289" t="s">
        <v>53</v>
      </c>
      <c r="L289">
        <f t="shared" si="5"/>
        <v>34</v>
      </c>
      <c r="M289" t="s">
        <v>297</v>
      </c>
      <c r="N289" t="s">
        <v>700</v>
      </c>
      <c r="O289" s="7" t="s">
        <v>735</v>
      </c>
      <c r="P289" s="6">
        <v>55</v>
      </c>
      <c r="Q289" s="6">
        <v>0</v>
      </c>
      <c r="R289" s="6" t="s">
        <v>794</v>
      </c>
      <c r="S289" s="6">
        <v>4.3000000000000003E-2</v>
      </c>
      <c r="T289" s="6">
        <v>4.3000000000000003E-2</v>
      </c>
      <c r="U289" s="6">
        <v>31.665000000000003</v>
      </c>
      <c r="V289" s="6">
        <v>66.615000000000009</v>
      </c>
      <c r="W289" s="6">
        <v>31.080000000000013</v>
      </c>
      <c r="X289" s="6">
        <v>626.96056044999989</v>
      </c>
      <c r="Y289" s="6">
        <v>16.000042079999997</v>
      </c>
      <c r="Z289" t="s">
        <v>21</v>
      </c>
      <c r="AA289" t="s">
        <v>22</v>
      </c>
      <c r="AB289" t="s">
        <v>49</v>
      </c>
      <c r="AC289" t="s">
        <v>21</v>
      </c>
      <c r="AD289" t="s">
        <v>22</v>
      </c>
      <c r="AE289" t="s">
        <v>49</v>
      </c>
      <c r="AF289">
        <v>2</v>
      </c>
      <c r="AG289">
        <v>9</v>
      </c>
      <c r="AH289">
        <v>6</v>
      </c>
      <c r="AI289">
        <v>3</v>
      </c>
      <c r="AJ289">
        <v>3</v>
      </c>
      <c r="AK289">
        <v>105</v>
      </c>
      <c r="AL289">
        <v>7</v>
      </c>
      <c r="AM289">
        <v>149</v>
      </c>
      <c r="AN289">
        <v>53</v>
      </c>
      <c r="AO289">
        <v>176</v>
      </c>
      <c r="AP289">
        <v>4</v>
      </c>
      <c r="AQ289">
        <v>132</v>
      </c>
      <c r="AR289">
        <v>40</v>
      </c>
      <c r="AS289">
        <v>140.5</v>
      </c>
      <c r="AT289">
        <v>5.5</v>
      </c>
      <c r="AU289">
        <v>140.5</v>
      </c>
      <c r="AV289">
        <v>46.5</v>
      </c>
      <c r="AW289">
        <v>176</v>
      </c>
      <c r="AX289">
        <v>7</v>
      </c>
      <c r="AY289">
        <v>149</v>
      </c>
      <c r="AZ289">
        <v>53</v>
      </c>
      <c r="BA289">
        <v>5</v>
      </c>
      <c r="BB289">
        <v>3</v>
      </c>
      <c r="BC289">
        <v>6</v>
      </c>
      <c r="BD289">
        <v>5</v>
      </c>
      <c r="BE289">
        <v>3</v>
      </c>
      <c r="BF289">
        <v>5</v>
      </c>
      <c r="BG289" t="s">
        <v>348</v>
      </c>
      <c r="BH289" t="s">
        <v>207</v>
      </c>
      <c r="BI289" t="s">
        <v>22</v>
      </c>
      <c r="BJ289" t="s">
        <v>50</v>
      </c>
      <c r="BM289" t="s">
        <v>42</v>
      </c>
      <c r="BN289" t="s">
        <v>36</v>
      </c>
    </row>
    <row r="290" spans="1:66" hidden="1" x14ac:dyDescent="0.25">
      <c r="A290" s="6">
        <v>464</v>
      </c>
      <c r="B290" s="2">
        <v>45134.589537037034</v>
      </c>
      <c r="C290" s="2">
        <v>45134.601597222223</v>
      </c>
      <c r="D290" t="s">
        <v>62</v>
      </c>
      <c r="E290">
        <v>100</v>
      </c>
      <c r="F290">
        <v>1042</v>
      </c>
      <c r="G290" t="b">
        <v>1</v>
      </c>
      <c r="H290" s="2">
        <v>45134.6016087963</v>
      </c>
      <c r="I290" t="s">
        <v>701</v>
      </c>
      <c r="J290" t="s">
        <v>285</v>
      </c>
      <c r="K290" t="s">
        <v>56</v>
      </c>
      <c r="L290">
        <f t="shared" si="5"/>
        <v>33</v>
      </c>
      <c r="M290" t="s">
        <v>288</v>
      </c>
      <c r="N290" s="4">
        <v>9.0277777777777776E-2</v>
      </c>
      <c r="O290" s="7" t="s">
        <v>735</v>
      </c>
      <c r="P290" s="6">
        <v>70</v>
      </c>
      <c r="Q290" s="6">
        <v>0</v>
      </c>
      <c r="R290" s="6" t="s">
        <v>813</v>
      </c>
      <c r="S290" s="6">
        <v>2.6500000000000003E-2</v>
      </c>
      <c r="T290" s="6">
        <v>2.6500000000000003E-2</v>
      </c>
      <c r="U290" s="6">
        <v>31.810000000000002</v>
      </c>
      <c r="V290" s="6">
        <v>67.475000000000009</v>
      </c>
      <c r="W290" s="6">
        <v>31.254999999999988</v>
      </c>
      <c r="X290" s="6">
        <v>675.08906980000006</v>
      </c>
      <c r="Y290" s="6">
        <v>15.054414424999999</v>
      </c>
      <c r="Z290" t="s">
        <v>23</v>
      </c>
      <c r="AA290" t="s">
        <v>21</v>
      </c>
      <c r="AB290" t="s">
        <v>23</v>
      </c>
      <c r="AC290" t="s">
        <v>22</v>
      </c>
      <c r="AD290" t="s">
        <v>22</v>
      </c>
      <c r="AE290" t="s">
        <v>22</v>
      </c>
      <c r="AF290">
        <v>6</v>
      </c>
      <c r="AG290">
        <v>4</v>
      </c>
      <c r="AH290">
        <v>4</v>
      </c>
      <c r="AI290">
        <v>3</v>
      </c>
      <c r="AJ290">
        <v>6</v>
      </c>
      <c r="AK290">
        <v>166</v>
      </c>
      <c r="AL290">
        <v>4</v>
      </c>
      <c r="AM290">
        <v>115</v>
      </c>
      <c r="AN290">
        <v>57</v>
      </c>
      <c r="AO290">
        <v>244</v>
      </c>
      <c r="AP290">
        <v>4</v>
      </c>
      <c r="AQ290">
        <v>193</v>
      </c>
      <c r="AR290">
        <v>52</v>
      </c>
      <c r="AS290">
        <v>205</v>
      </c>
      <c r="AT290">
        <v>4</v>
      </c>
      <c r="AU290">
        <v>154</v>
      </c>
      <c r="AV290">
        <v>54.5</v>
      </c>
      <c r="AW290">
        <v>244</v>
      </c>
      <c r="AX290">
        <v>4</v>
      </c>
      <c r="AY290">
        <v>193</v>
      </c>
      <c r="AZ290">
        <v>57</v>
      </c>
      <c r="BA290">
        <v>7</v>
      </c>
      <c r="BB290">
        <v>10</v>
      </c>
      <c r="BC290">
        <v>10</v>
      </c>
      <c r="BD290">
        <v>8</v>
      </c>
      <c r="BE290">
        <v>10</v>
      </c>
      <c r="BF290">
        <v>10</v>
      </c>
      <c r="BG290" t="s">
        <v>348</v>
      </c>
      <c r="BH290" t="s">
        <v>207</v>
      </c>
      <c r="BI290" t="s">
        <v>21</v>
      </c>
      <c r="BJ290" t="s">
        <v>34</v>
      </c>
      <c r="BK290" t="s">
        <v>60</v>
      </c>
      <c r="BM290" t="s">
        <v>42</v>
      </c>
      <c r="BN290" t="s">
        <v>42</v>
      </c>
    </row>
    <row r="291" spans="1:66" hidden="1" x14ac:dyDescent="0.25">
      <c r="A291" s="6">
        <v>465</v>
      </c>
      <c r="B291" s="2">
        <v>45134.591574074075</v>
      </c>
      <c r="C291" s="2">
        <v>45134.602488425924</v>
      </c>
      <c r="D291" t="s">
        <v>293</v>
      </c>
      <c r="E291">
        <v>100</v>
      </c>
      <c r="F291">
        <v>942</v>
      </c>
      <c r="G291" t="b">
        <v>1</v>
      </c>
      <c r="H291" s="2">
        <v>45134.602488425924</v>
      </c>
      <c r="I291" t="s">
        <v>702</v>
      </c>
      <c r="J291" t="s">
        <v>285</v>
      </c>
      <c r="K291" t="s">
        <v>39</v>
      </c>
      <c r="L291">
        <f t="shared" si="5"/>
        <v>35</v>
      </c>
      <c r="M291" t="s">
        <v>295</v>
      </c>
      <c r="N291" s="3">
        <v>0.59166666666666667</v>
      </c>
      <c r="O291" s="7" t="s">
        <v>735</v>
      </c>
      <c r="P291" s="6">
        <v>70</v>
      </c>
      <c r="Q291" s="6">
        <v>0</v>
      </c>
      <c r="R291" s="6" t="s">
        <v>813</v>
      </c>
      <c r="S291" s="6">
        <v>5.1500000000000004E-2</v>
      </c>
      <c r="T291" s="6">
        <v>5.1500000000000004E-2</v>
      </c>
      <c r="U291" s="6">
        <v>31.8325</v>
      </c>
      <c r="V291" s="6">
        <v>67.377499999999998</v>
      </c>
      <c r="W291" s="6">
        <v>31.307499999999987</v>
      </c>
      <c r="X291" s="6">
        <v>675.08906980000006</v>
      </c>
      <c r="Y291" s="6">
        <v>15.054414424999999</v>
      </c>
      <c r="Z291" t="s">
        <v>49</v>
      </c>
      <c r="AA291" t="s">
        <v>21</v>
      </c>
      <c r="AB291" t="s">
        <v>21</v>
      </c>
      <c r="AC291" t="s">
        <v>22</v>
      </c>
      <c r="AD291" t="s">
        <v>21</v>
      </c>
      <c r="AE291" t="s">
        <v>22</v>
      </c>
      <c r="AF291">
        <v>8</v>
      </c>
      <c r="AG291">
        <v>7</v>
      </c>
      <c r="AH291">
        <v>6</v>
      </c>
      <c r="AI291">
        <v>5</v>
      </c>
      <c r="AJ291">
        <v>5</v>
      </c>
      <c r="AK291">
        <v>126</v>
      </c>
      <c r="AL291">
        <v>8</v>
      </c>
      <c r="AM291">
        <v>164</v>
      </c>
      <c r="AN291">
        <v>90</v>
      </c>
      <c r="AO291">
        <v>160</v>
      </c>
      <c r="AP291">
        <v>6</v>
      </c>
      <c r="AQ291">
        <v>219</v>
      </c>
      <c r="AR291">
        <v>91</v>
      </c>
      <c r="AS291">
        <v>143</v>
      </c>
      <c r="AT291">
        <v>7</v>
      </c>
      <c r="AU291">
        <v>191.5</v>
      </c>
      <c r="AV291">
        <v>90.5</v>
      </c>
      <c r="AW291">
        <v>160</v>
      </c>
      <c r="AX291">
        <v>8</v>
      </c>
      <c r="AY291">
        <v>219</v>
      </c>
      <c r="AZ291">
        <v>91</v>
      </c>
      <c r="BA291">
        <v>9</v>
      </c>
      <c r="BB291">
        <v>5</v>
      </c>
      <c r="BC291">
        <v>9</v>
      </c>
      <c r="BD291">
        <v>7</v>
      </c>
      <c r="BE291">
        <v>6</v>
      </c>
      <c r="BF291">
        <v>9</v>
      </c>
      <c r="BG291" t="s">
        <v>142</v>
      </c>
      <c r="BH291" t="s">
        <v>207</v>
      </c>
      <c r="BI291" t="s">
        <v>49</v>
      </c>
      <c r="BJ291" t="s">
        <v>42</v>
      </c>
      <c r="BK291" t="s">
        <v>60</v>
      </c>
      <c r="BM291" t="s">
        <v>42</v>
      </c>
      <c r="BN291" t="s">
        <v>34</v>
      </c>
    </row>
    <row r="292" spans="1:66" hidden="1" x14ac:dyDescent="0.25">
      <c r="A292" s="6">
        <v>466</v>
      </c>
      <c r="B292" s="2">
        <v>45134.585115740738</v>
      </c>
      <c r="C292" s="2">
        <v>45134.602638888886</v>
      </c>
      <c r="D292" t="s">
        <v>69</v>
      </c>
      <c r="E292">
        <v>100</v>
      </c>
      <c r="F292">
        <v>1514</v>
      </c>
      <c r="G292" t="b">
        <v>1</v>
      </c>
      <c r="H292" s="2">
        <v>45134.602650462963</v>
      </c>
      <c r="I292" t="s">
        <v>703</v>
      </c>
      <c r="J292" t="s">
        <v>285</v>
      </c>
      <c r="K292" t="s">
        <v>19</v>
      </c>
      <c r="L292">
        <f t="shared" si="5"/>
        <v>32</v>
      </c>
      <c r="M292" t="s">
        <v>290</v>
      </c>
      <c r="N292" s="3">
        <v>0.59027777777777779</v>
      </c>
      <c r="O292" s="7" t="s">
        <v>735</v>
      </c>
      <c r="P292" s="6">
        <v>70</v>
      </c>
      <c r="Q292" s="6">
        <v>0</v>
      </c>
      <c r="R292" s="6" t="s">
        <v>813</v>
      </c>
      <c r="S292" s="6">
        <v>5.1500000000000004E-2</v>
      </c>
      <c r="T292" s="6">
        <v>5.1500000000000004E-2</v>
      </c>
      <c r="U292" s="6">
        <v>31.8325</v>
      </c>
      <c r="V292" s="6">
        <v>67.377499999999998</v>
      </c>
      <c r="W292" s="6">
        <v>31.307499999999987</v>
      </c>
      <c r="X292" s="6">
        <v>675.08906980000006</v>
      </c>
      <c r="Y292" s="6">
        <v>15.054414424999999</v>
      </c>
      <c r="Z292" t="s">
        <v>40</v>
      </c>
      <c r="AA292" t="s">
        <v>40</v>
      </c>
      <c r="AB292" t="s">
        <v>40</v>
      </c>
      <c r="AC292" t="s">
        <v>40</v>
      </c>
      <c r="AD292" t="s">
        <v>23</v>
      </c>
      <c r="AE292" t="s">
        <v>40</v>
      </c>
      <c r="AF292">
        <v>9</v>
      </c>
      <c r="AG292">
        <v>9</v>
      </c>
      <c r="AH292">
        <v>9</v>
      </c>
      <c r="AI292">
        <v>6</v>
      </c>
      <c r="AJ292">
        <v>7</v>
      </c>
      <c r="AK292">
        <v>161</v>
      </c>
      <c r="AL292">
        <v>6</v>
      </c>
      <c r="AM292">
        <v>120</v>
      </c>
      <c r="AN292">
        <v>11</v>
      </c>
      <c r="AO292">
        <v>205</v>
      </c>
      <c r="AP292">
        <v>5</v>
      </c>
      <c r="AQ292">
        <v>168</v>
      </c>
      <c r="AR292">
        <v>6</v>
      </c>
      <c r="AS292">
        <v>183</v>
      </c>
      <c r="AT292">
        <v>5.5</v>
      </c>
      <c r="AU292">
        <v>144</v>
      </c>
      <c r="AV292">
        <v>8.5</v>
      </c>
      <c r="AW292">
        <v>205</v>
      </c>
      <c r="AX292">
        <v>6</v>
      </c>
      <c r="AY292">
        <v>168</v>
      </c>
      <c r="AZ292">
        <v>11</v>
      </c>
      <c r="BA292">
        <v>10</v>
      </c>
      <c r="BB292">
        <v>8</v>
      </c>
      <c r="BC292">
        <v>8</v>
      </c>
      <c r="BD292">
        <v>3</v>
      </c>
      <c r="BE292">
        <v>8</v>
      </c>
      <c r="BF292">
        <v>10</v>
      </c>
      <c r="BG292" t="s">
        <v>348</v>
      </c>
      <c r="BH292" t="s">
        <v>207</v>
      </c>
      <c r="BI292" t="s">
        <v>21</v>
      </c>
      <c r="BJ292" t="s">
        <v>36</v>
      </c>
      <c r="BK292" t="s">
        <v>167</v>
      </c>
      <c r="BM292" t="s">
        <v>42</v>
      </c>
      <c r="BN292" t="s">
        <v>42</v>
      </c>
    </row>
    <row r="293" spans="1:66" hidden="1" x14ac:dyDescent="0.25">
      <c r="A293" s="6">
        <v>467</v>
      </c>
      <c r="B293" s="2">
        <v>45134.591516203705</v>
      </c>
      <c r="C293" s="2">
        <v>45134.602743055555</v>
      </c>
      <c r="D293" t="s">
        <v>69</v>
      </c>
      <c r="E293">
        <v>100</v>
      </c>
      <c r="F293">
        <v>970</v>
      </c>
      <c r="G293" t="b">
        <v>1</v>
      </c>
      <c r="H293" s="2">
        <v>45134.602743055555</v>
      </c>
      <c r="I293" t="s">
        <v>704</v>
      </c>
      <c r="J293" t="s">
        <v>285</v>
      </c>
      <c r="K293" t="s">
        <v>30</v>
      </c>
      <c r="L293">
        <f t="shared" si="5"/>
        <v>36</v>
      </c>
      <c r="M293" t="s">
        <v>292</v>
      </c>
      <c r="N293" s="4">
        <v>9.1666666666666674E-2</v>
      </c>
      <c r="O293" s="7" t="s">
        <v>735</v>
      </c>
      <c r="P293" s="6">
        <v>70</v>
      </c>
      <c r="Q293" s="6">
        <v>0</v>
      </c>
      <c r="R293" s="6" t="s">
        <v>813</v>
      </c>
      <c r="S293" s="6">
        <v>2.6500000000000003E-2</v>
      </c>
      <c r="T293" s="6">
        <v>2.6500000000000003E-2</v>
      </c>
      <c r="U293" s="6">
        <v>31.810000000000002</v>
      </c>
      <c r="V293" s="6">
        <v>67.475000000000009</v>
      </c>
      <c r="W293" s="6">
        <v>31.254999999999988</v>
      </c>
      <c r="X293" s="6">
        <v>675.08906980000006</v>
      </c>
      <c r="Y293" s="6">
        <v>15.054414424999999</v>
      </c>
      <c r="Z293" t="s">
        <v>49</v>
      </c>
      <c r="AA293" t="s">
        <v>22</v>
      </c>
      <c r="AB293" t="s">
        <v>40</v>
      </c>
      <c r="AC293" t="s">
        <v>22</v>
      </c>
      <c r="AD293" t="s">
        <v>22</v>
      </c>
      <c r="AE293" t="s">
        <v>22</v>
      </c>
      <c r="AF293">
        <v>4</v>
      </c>
      <c r="AG293">
        <v>6</v>
      </c>
      <c r="AH293">
        <v>3</v>
      </c>
      <c r="AI293">
        <v>9</v>
      </c>
      <c r="AJ293">
        <v>10</v>
      </c>
      <c r="AK293">
        <v>144</v>
      </c>
      <c r="AL293">
        <v>8</v>
      </c>
      <c r="AM293">
        <v>8</v>
      </c>
      <c r="AN293">
        <v>78</v>
      </c>
      <c r="AO293">
        <v>206</v>
      </c>
      <c r="AP293">
        <v>8</v>
      </c>
      <c r="AQ293">
        <v>162</v>
      </c>
      <c r="AR293">
        <v>81</v>
      </c>
      <c r="AS293">
        <v>175</v>
      </c>
      <c r="AT293">
        <v>8</v>
      </c>
      <c r="AU293">
        <v>85</v>
      </c>
      <c r="AV293">
        <v>79.5</v>
      </c>
      <c r="AW293">
        <v>206</v>
      </c>
      <c r="AX293">
        <v>8</v>
      </c>
      <c r="AY293">
        <v>162</v>
      </c>
      <c r="AZ293">
        <v>81</v>
      </c>
      <c r="BA293">
        <v>8</v>
      </c>
      <c r="BB293">
        <v>3</v>
      </c>
      <c r="BC293">
        <v>8</v>
      </c>
      <c r="BD293">
        <v>8</v>
      </c>
      <c r="BE293">
        <v>8</v>
      </c>
      <c r="BF293">
        <v>7</v>
      </c>
      <c r="BG293" t="s">
        <v>142</v>
      </c>
      <c r="BH293" t="s">
        <v>207</v>
      </c>
      <c r="BI293" t="s">
        <v>23</v>
      </c>
      <c r="BJ293" t="s">
        <v>36</v>
      </c>
      <c r="BK293" t="s">
        <v>60</v>
      </c>
      <c r="BM293" t="s">
        <v>42</v>
      </c>
      <c r="BN293" t="s">
        <v>42</v>
      </c>
    </row>
    <row r="294" spans="1:66" hidden="1" x14ac:dyDescent="0.25">
      <c r="A294" s="6">
        <v>468</v>
      </c>
      <c r="B294" s="2">
        <v>45134.57366898148</v>
      </c>
      <c r="C294" s="2">
        <v>45134.602812500001</v>
      </c>
      <c r="D294" t="s">
        <v>82</v>
      </c>
      <c r="E294">
        <v>100</v>
      </c>
      <c r="F294">
        <v>2517</v>
      </c>
      <c r="G294" t="b">
        <v>1</v>
      </c>
      <c r="H294" s="2">
        <v>45134.602812500001</v>
      </c>
      <c r="I294" t="s">
        <v>705</v>
      </c>
      <c r="J294" t="s">
        <v>285</v>
      </c>
      <c r="K294" t="s">
        <v>47</v>
      </c>
      <c r="L294">
        <f t="shared" si="5"/>
        <v>31</v>
      </c>
      <c r="M294" t="s">
        <v>286</v>
      </c>
      <c r="N294" s="3">
        <v>0.59097222222222223</v>
      </c>
      <c r="O294" s="7" t="s">
        <v>735</v>
      </c>
      <c r="P294" s="6">
        <v>70</v>
      </c>
      <c r="Q294" s="6">
        <v>0</v>
      </c>
      <c r="R294" s="6" t="s">
        <v>813</v>
      </c>
      <c r="S294" s="6">
        <v>7.6500000000000012E-2</v>
      </c>
      <c r="T294" s="6">
        <v>7.6500000000000012E-2</v>
      </c>
      <c r="U294" s="6">
        <v>31.854999999999997</v>
      </c>
      <c r="V294" s="6">
        <v>67.28</v>
      </c>
      <c r="W294" s="6">
        <v>31.359999999999985</v>
      </c>
      <c r="X294" s="6">
        <v>675.08906980000006</v>
      </c>
      <c r="Y294" s="6">
        <v>15.054414424999999</v>
      </c>
      <c r="Z294" t="s">
        <v>23</v>
      </c>
      <c r="AA294" t="s">
        <v>23</v>
      </c>
      <c r="AB294" t="s">
        <v>49</v>
      </c>
      <c r="AC294" t="s">
        <v>22</v>
      </c>
      <c r="AD294" t="s">
        <v>21</v>
      </c>
      <c r="AE294" t="s">
        <v>21</v>
      </c>
      <c r="AF294">
        <v>7</v>
      </c>
      <c r="AG294">
        <v>4</v>
      </c>
      <c r="AH294">
        <v>4</v>
      </c>
      <c r="AI294">
        <v>7</v>
      </c>
      <c r="AJ294">
        <v>6</v>
      </c>
      <c r="AK294">
        <v>90</v>
      </c>
      <c r="AL294">
        <v>7</v>
      </c>
      <c r="AM294">
        <v>104</v>
      </c>
      <c r="AN294">
        <v>89</v>
      </c>
      <c r="AO294">
        <v>105</v>
      </c>
      <c r="AP294">
        <v>6</v>
      </c>
      <c r="AQ294">
        <v>102</v>
      </c>
      <c r="AR294">
        <v>82</v>
      </c>
      <c r="AS294">
        <v>97.5</v>
      </c>
      <c r="AT294">
        <v>6.5</v>
      </c>
      <c r="AU294">
        <v>103</v>
      </c>
      <c r="AV294">
        <v>85.5</v>
      </c>
      <c r="AW294">
        <v>105</v>
      </c>
      <c r="AX294">
        <v>7</v>
      </c>
      <c r="AY294">
        <v>104</v>
      </c>
      <c r="AZ294">
        <v>89</v>
      </c>
      <c r="BA294">
        <v>7</v>
      </c>
      <c r="BB294">
        <v>8</v>
      </c>
      <c r="BC294">
        <v>6</v>
      </c>
      <c r="BD294">
        <v>2</v>
      </c>
      <c r="BE294">
        <v>5</v>
      </c>
      <c r="BF294">
        <v>5</v>
      </c>
      <c r="BG294" t="s">
        <v>142</v>
      </c>
      <c r="BH294" t="s">
        <v>207</v>
      </c>
      <c r="BI294" t="s">
        <v>21</v>
      </c>
      <c r="BJ294" t="s">
        <v>34</v>
      </c>
      <c r="BK294" t="s">
        <v>60</v>
      </c>
      <c r="BM294" t="s">
        <v>34</v>
      </c>
      <c r="BN294" t="s">
        <v>34</v>
      </c>
    </row>
    <row r="295" spans="1:66" hidden="1" x14ac:dyDescent="0.25">
      <c r="A295" s="6">
        <v>469</v>
      </c>
      <c r="B295" s="2">
        <v>45134.591724537036</v>
      </c>
      <c r="C295" s="2">
        <v>45134.603900462964</v>
      </c>
      <c r="D295" t="s">
        <v>72</v>
      </c>
      <c r="E295">
        <v>100</v>
      </c>
      <c r="F295">
        <v>1052</v>
      </c>
      <c r="G295" t="b">
        <v>1</v>
      </c>
      <c r="H295" s="2">
        <v>45134.603912037041</v>
      </c>
      <c r="I295" t="s">
        <v>706</v>
      </c>
      <c r="J295" t="s">
        <v>285</v>
      </c>
      <c r="K295" t="s">
        <v>53</v>
      </c>
      <c r="L295">
        <f t="shared" si="5"/>
        <v>34</v>
      </c>
      <c r="M295" t="s">
        <v>297</v>
      </c>
      <c r="N295" t="s">
        <v>707</v>
      </c>
      <c r="O295" s="7" t="s">
        <v>735</v>
      </c>
      <c r="P295" s="6">
        <v>70</v>
      </c>
      <c r="Q295" s="6">
        <v>0</v>
      </c>
      <c r="R295" s="6" t="s">
        <v>813</v>
      </c>
      <c r="S295" s="6">
        <v>7.6500000000000012E-2</v>
      </c>
      <c r="T295" s="6">
        <v>7.6500000000000012E-2</v>
      </c>
      <c r="U295" s="6">
        <v>31.854999999999997</v>
      </c>
      <c r="V295" s="6">
        <v>67.28</v>
      </c>
      <c r="W295" s="6">
        <v>31.359999999999985</v>
      </c>
      <c r="X295" s="6">
        <v>675.08906980000006</v>
      </c>
      <c r="Y295" s="6">
        <v>15.054414424999999</v>
      </c>
      <c r="Z295" t="s">
        <v>21</v>
      </c>
      <c r="AA295" t="s">
        <v>21</v>
      </c>
      <c r="AB295" t="s">
        <v>23</v>
      </c>
      <c r="AC295" t="s">
        <v>21</v>
      </c>
      <c r="AD295" t="s">
        <v>22</v>
      </c>
      <c r="AE295" t="s">
        <v>23</v>
      </c>
      <c r="AF295">
        <v>8</v>
      </c>
      <c r="AG295">
        <v>8</v>
      </c>
      <c r="AH295">
        <v>4</v>
      </c>
      <c r="AI295">
        <v>3</v>
      </c>
      <c r="AJ295">
        <v>4</v>
      </c>
      <c r="AK295">
        <v>105</v>
      </c>
      <c r="AL295">
        <v>5</v>
      </c>
      <c r="AM295">
        <v>25</v>
      </c>
      <c r="AN295">
        <v>53</v>
      </c>
      <c r="AO295">
        <v>122</v>
      </c>
      <c r="AP295">
        <v>5</v>
      </c>
      <c r="AQ295">
        <v>123</v>
      </c>
      <c r="AR295">
        <v>36</v>
      </c>
      <c r="AS295">
        <v>113.5</v>
      </c>
      <c r="AT295">
        <v>5</v>
      </c>
      <c r="AU295">
        <v>74</v>
      </c>
      <c r="AV295">
        <v>44.5</v>
      </c>
      <c r="AW295">
        <v>122</v>
      </c>
      <c r="AX295">
        <v>5</v>
      </c>
      <c r="AY295">
        <v>123</v>
      </c>
      <c r="AZ295">
        <v>53</v>
      </c>
      <c r="BA295">
        <v>8</v>
      </c>
      <c r="BB295">
        <v>8</v>
      </c>
      <c r="BC295">
        <v>5</v>
      </c>
      <c r="BD295">
        <v>3</v>
      </c>
      <c r="BE295">
        <v>5</v>
      </c>
      <c r="BF295">
        <v>8</v>
      </c>
      <c r="BG295" t="s">
        <v>348</v>
      </c>
      <c r="BH295" t="s">
        <v>207</v>
      </c>
      <c r="BI295" t="s">
        <v>23</v>
      </c>
      <c r="BJ295" t="s">
        <v>36</v>
      </c>
      <c r="BK295" t="s">
        <v>167</v>
      </c>
      <c r="BM295" t="s">
        <v>42</v>
      </c>
      <c r="BN295" t="s">
        <v>34</v>
      </c>
    </row>
    <row r="296" spans="1:66" hidden="1" x14ac:dyDescent="0.25">
      <c r="A296" s="6">
        <v>470</v>
      </c>
      <c r="B296" s="2">
        <v>45134.602847222224</v>
      </c>
      <c r="C296" s="2">
        <v>45134.648344907408</v>
      </c>
      <c r="D296" t="s">
        <v>72</v>
      </c>
      <c r="E296">
        <v>100</v>
      </c>
      <c r="F296">
        <v>3931</v>
      </c>
      <c r="G296" t="b">
        <v>1</v>
      </c>
      <c r="H296" s="2">
        <v>45134.648356481484</v>
      </c>
      <c r="I296" t="s">
        <v>708</v>
      </c>
      <c r="J296" t="s">
        <v>285</v>
      </c>
      <c r="K296" t="s">
        <v>47</v>
      </c>
      <c r="L296">
        <f t="shared" si="5"/>
        <v>31</v>
      </c>
      <c r="M296" t="s">
        <v>286</v>
      </c>
      <c r="N296" s="3">
        <v>0.63541666666666663</v>
      </c>
      <c r="O296" s="7" t="s">
        <v>734</v>
      </c>
      <c r="P296" s="6">
        <v>55</v>
      </c>
      <c r="Q296" s="6">
        <v>0</v>
      </c>
      <c r="R296" s="6" t="s">
        <v>796</v>
      </c>
      <c r="T296" s="6">
        <v>1.37</v>
      </c>
      <c r="U296" s="6">
        <v>31.155000000000008</v>
      </c>
      <c r="V296" s="6">
        <v>70.164999999999992</v>
      </c>
      <c r="W296" s="6">
        <v>31.23</v>
      </c>
      <c r="X296" s="6">
        <v>681.07723610000005</v>
      </c>
      <c r="Y296" s="6">
        <v>16.898285155000003</v>
      </c>
      <c r="Z296" t="s">
        <v>21</v>
      </c>
      <c r="AA296" t="s">
        <v>21</v>
      </c>
      <c r="AB296" t="s">
        <v>23</v>
      </c>
      <c r="AC296" t="s">
        <v>22</v>
      </c>
      <c r="AD296" t="s">
        <v>21</v>
      </c>
      <c r="AE296" t="s">
        <v>21</v>
      </c>
      <c r="AF296">
        <v>3</v>
      </c>
      <c r="AG296">
        <v>3</v>
      </c>
      <c r="AH296">
        <v>5</v>
      </c>
      <c r="AI296">
        <v>6</v>
      </c>
      <c r="AJ296">
        <v>6</v>
      </c>
      <c r="AK296">
        <v>136</v>
      </c>
      <c r="AL296">
        <v>7</v>
      </c>
      <c r="AM296">
        <v>164</v>
      </c>
      <c r="AN296">
        <v>95</v>
      </c>
      <c r="AO296">
        <v>120</v>
      </c>
      <c r="AP296">
        <v>8</v>
      </c>
      <c r="AQ296">
        <v>149</v>
      </c>
      <c r="AR296">
        <v>96</v>
      </c>
      <c r="AS296">
        <v>128</v>
      </c>
      <c r="AT296">
        <v>7.5</v>
      </c>
      <c r="AU296">
        <v>156.5</v>
      </c>
      <c r="AV296">
        <v>95.5</v>
      </c>
      <c r="AW296">
        <v>136</v>
      </c>
      <c r="AX296">
        <v>8</v>
      </c>
      <c r="AY296">
        <v>164</v>
      </c>
      <c r="AZ296">
        <v>96</v>
      </c>
      <c r="BA296">
        <v>4</v>
      </c>
      <c r="BB296">
        <v>3</v>
      </c>
      <c r="BC296">
        <v>5</v>
      </c>
      <c r="BD296">
        <v>6</v>
      </c>
      <c r="BE296">
        <v>5</v>
      </c>
      <c r="BF296">
        <v>3</v>
      </c>
      <c r="BG296" t="s">
        <v>32</v>
      </c>
      <c r="BH296" t="s">
        <v>41</v>
      </c>
      <c r="BI296" t="s">
        <v>22</v>
      </c>
      <c r="BJ296" t="s">
        <v>28</v>
      </c>
      <c r="BM296" t="s">
        <v>50</v>
      </c>
      <c r="BN296" t="s">
        <v>50</v>
      </c>
    </row>
    <row r="297" spans="1:66" hidden="1" x14ac:dyDescent="0.25">
      <c r="A297" s="6">
        <v>471</v>
      </c>
      <c r="B297" s="2">
        <v>45134.628506944442</v>
      </c>
      <c r="C297" s="2">
        <v>45134.648564814815</v>
      </c>
      <c r="D297" t="s">
        <v>51</v>
      </c>
      <c r="E297">
        <v>100</v>
      </c>
      <c r="F297">
        <v>1732</v>
      </c>
      <c r="G297" t="b">
        <v>1</v>
      </c>
      <c r="H297" s="2">
        <v>45134.648576388892</v>
      </c>
      <c r="I297" t="s">
        <v>709</v>
      </c>
      <c r="J297" t="s">
        <v>285</v>
      </c>
      <c r="K297" t="s">
        <v>19</v>
      </c>
      <c r="L297">
        <f t="shared" si="5"/>
        <v>32</v>
      </c>
      <c r="M297" t="s">
        <v>290</v>
      </c>
      <c r="N297" s="3">
        <v>0.63541666666666663</v>
      </c>
      <c r="O297" s="7" t="s">
        <v>734</v>
      </c>
      <c r="P297" s="6">
        <v>55</v>
      </c>
      <c r="Q297" s="6">
        <v>0</v>
      </c>
      <c r="R297" s="6" t="s">
        <v>796</v>
      </c>
      <c r="T297" s="6">
        <v>0.85</v>
      </c>
      <c r="U297" s="6">
        <v>31.180000000000007</v>
      </c>
      <c r="V297" s="6">
        <v>70.632499999999993</v>
      </c>
      <c r="W297" s="6">
        <v>31.147500000000004</v>
      </c>
      <c r="X297" s="6">
        <v>681.07723610000005</v>
      </c>
      <c r="Y297" s="6">
        <v>16.898285155000003</v>
      </c>
      <c r="Z297" t="s">
        <v>23</v>
      </c>
      <c r="AA297" t="s">
        <v>23</v>
      </c>
      <c r="AB297" t="s">
        <v>40</v>
      </c>
      <c r="AC297" t="s">
        <v>21</v>
      </c>
      <c r="AD297" t="s">
        <v>22</v>
      </c>
      <c r="AE297" t="s">
        <v>23</v>
      </c>
      <c r="AF297">
        <v>4</v>
      </c>
      <c r="AG297">
        <v>7</v>
      </c>
      <c r="AH297">
        <v>9</v>
      </c>
      <c r="AI297">
        <v>5</v>
      </c>
      <c r="AJ297">
        <v>7</v>
      </c>
      <c r="AK297">
        <v>63</v>
      </c>
      <c r="AL297">
        <v>6</v>
      </c>
      <c r="AM297">
        <v>151</v>
      </c>
      <c r="AN297">
        <v>10</v>
      </c>
      <c r="AO297">
        <v>155</v>
      </c>
      <c r="AP297">
        <v>7</v>
      </c>
      <c r="AQ297">
        <v>119</v>
      </c>
      <c r="AR297">
        <v>2</v>
      </c>
      <c r="AS297">
        <v>109</v>
      </c>
      <c r="AT297">
        <v>6.5</v>
      </c>
      <c r="AU297">
        <v>135</v>
      </c>
      <c r="AV297">
        <v>6</v>
      </c>
      <c r="AW297">
        <v>155</v>
      </c>
      <c r="AX297">
        <v>7</v>
      </c>
      <c r="AY297">
        <v>151</v>
      </c>
      <c r="AZ297">
        <v>10</v>
      </c>
      <c r="BA297">
        <v>9</v>
      </c>
      <c r="BB297">
        <v>6</v>
      </c>
      <c r="BC297">
        <v>7</v>
      </c>
      <c r="BD297">
        <v>5</v>
      </c>
      <c r="BE297">
        <v>6</v>
      </c>
      <c r="BF297">
        <v>9</v>
      </c>
      <c r="BG297" t="s">
        <v>142</v>
      </c>
      <c r="BH297" t="s">
        <v>207</v>
      </c>
      <c r="BI297" t="s">
        <v>22</v>
      </c>
      <c r="BJ297" t="s">
        <v>26</v>
      </c>
      <c r="BM297" t="s">
        <v>42</v>
      </c>
      <c r="BN297" t="s">
        <v>36</v>
      </c>
    </row>
    <row r="298" spans="1:66" hidden="1" x14ac:dyDescent="0.25">
      <c r="A298" s="6">
        <v>472</v>
      </c>
      <c r="B298" s="2">
        <v>45134.637372685182</v>
      </c>
      <c r="C298" s="2">
        <v>45134.649050925924</v>
      </c>
      <c r="D298" t="s">
        <v>293</v>
      </c>
      <c r="E298">
        <v>100</v>
      </c>
      <c r="F298">
        <v>1009</v>
      </c>
      <c r="G298" t="b">
        <v>1</v>
      </c>
      <c r="H298" s="2">
        <v>45134.649062500001</v>
      </c>
      <c r="I298" t="s">
        <v>710</v>
      </c>
      <c r="J298" t="s">
        <v>285</v>
      </c>
      <c r="K298" t="s">
        <v>39</v>
      </c>
      <c r="L298">
        <f t="shared" si="5"/>
        <v>35</v>
      </c>
      <c r="M298" t="s">
        <v>295</v>
      </c>
      <c r="N298" s="3">
        <v>0.63750000000000007</v>
      </c>
      <c r="O298" s="7" t="s">
        <v>734</v>
      </c>
      <c r="P298" s="6">
        <v>55</v>
      </c>
      <c r="Q298" s="6">
        <v>0</v>
      </c>
      <c r="R298" s="6" t="s">
        <v>796</v>
      </c>
      <c r="T298" s="6">
        <v>1.31</v>
      </c>
      <c r="U298" s="6">
        <v>31.180000000000007</v>
      </c>
      <c r="V298" s="6">
        <v>70.632499999999993</v>
      </c>
      <c r="W298" s="6">
        <v>31.147500000000004</v>
      </c>
      <c r="X298" s="6">
        <v>681.07723610000005</v>
      </c>
      <c r="Y298" s="6">
        <v>16.898285155000003</v>
      </c>
      <c r="Z298" t="s">
        <v>23</v>
      </c>
      <c r="AA298" t="s">
        <v>21</v>
      </c>
      <c r="AB298" t="s">
        <v>21</v>
      </c>
      <c r="AC298" t="s">
        <v>22</v>
      </c>
      <c r="AD298" t="s">
        <v>21</v>
      </c>
      <c r="AE298" t="s">
        <v>22</v>
      </c>
      <c r="AF298">
        <v>6</v>
      </c>
      <c r="AG298">
        <v>4</v>
      </c>
      <c r="AH298">
        <v>6</v>
      </c>
      <c r="AI298">
        <v>5</v>
      </c>
      <c r="AJ298">
        <v>6</v>
      </c>
      <c r="AK298">
        <v>146</v>
      </c>
      <c r="AL298">
        <v>8</v>
      </c>
      <c r="AM298">
        <v>144</v>
      </c>
      <c r="AN298">
        <v>91</v>
      </c>
      <c r="AO298">
        <v>212</v>
      </c>
      <c r="AP298">
        <v>8</v>
      </c>
      <c r="AQ298">
        <v>161</v>
      </c>
      <c r="AR298">
        <v>91</v>
      </c>
      <c r="AS298">
        <v>179</v>
      </c>
      <c r="AT298">
        <v>8</v>
      </c>
      <c r="AU298">
        <v>152.5</v>
      </c>
      <c r="AV298">
        <v>91</v>
      </c>
      <c r="AW298">
        <v>212</v>
      </c>
      <c r="AX298">
        <v>8</v>
      </c>
      <c r="AY298">
        <v>161</v>
      </c>
      <c r="AZ298">
        <v>91</v>
      </c>
      <c r="BA298">
        <v>8</v>
      </c>
      <c r="BB298">
        <v>3</v>
      </c>
      <c r="BC298">
        <v>9</v>
      </c>
      <c r="BD298">
        <v>8</v>
      </c>
      <c r="BE298">
        <v>8</v>
      </c>
      <c r="BF298">
        <v>6</v>
      </c>
      <c r="BG298" t="s">
        <v>67</v>
      </c>
      <c r="BH298" t="s">
        <v>41</v>
      </c>
      <c r="BI298" t="s">
        <v>21</v>
      </c>
      <c r="BJ298" t="s">
        <v>36</v>
      </c>
      <c r="BK298" t="s">
        <v>60</v>
      </c>
      <c r="BM298" t="s">
        <v>26</v>
      </c>
      <c r="BN298" t="s">
        <v>26</v>
      </c>
    </row>
    <row r="299" spans="1:66" hidden="1" x14ac:dyDescent="0.25">
      <c r="A299" s="6">
        <v>473</v>
      </c>
      <c r="B299" s="2">
        <v>45134.602766203701</v>
      </c>
      <c r="C299" s="2">
        <v>45134.651504629626</v>
      </c>
      <c r="D299" t="s">
        <v>72</v>
      </c>
      <c r="E299">
        <v>100</v>
      </c>
      <c r="F299">
        <v>4210</v>
      </c>
      <c r="G299" t="b">
        <v>1</v>
      </c>
      <c r="H299" s="2">
        <v>45134.651504629626</v>
      </c>
      <c r="I299" t="s">
        <v>711</v>
      </c>
      <c r="J299" t="s">
        <v>285</v>
      </c>
      <c r="K299" t="s">
        <v>30</v>
      </c>
      <c r="L299">
        <f t="shared" si="5"/>
        <v>36</v>
      </c>
      <c r="M299" t="s">
        <v>292</v>
      </c>
      <c r="N299" s="4">
        <v>0.13749999999999998</v>
      </c>
      <c r="O299" s="7" t="s">
        <v>734</v>
      </c>
      <c r="P299" s="6">
        <v>55</v>
      </c>
      <c r="Q299" s="6">
        <v>0</v>
      </c>
      <c r="R299" s="6" t="s">
        <v>796</v>
      </c>
      <c r="T299" s="6">
        <v>0.98</v>
      </c>
      <c r="U299" s="6">
        <v>31.205000000000002</v>
      </c>
      <c r="V299" s="6">
        <v>71.100000000000009</v>
      </c>
      <c r="W299" s="6">
        <v>31.065000000000008</v>
      </c>
      <c r="X299" s="6">
        <v>681.07723610000005</v>
      </c>
      <c r="Y299" s="6">
        <v>16.898285155000003</v>
      </c>
      <c r="Z299" t="s">
        <v>21</v>
      </c>
      <c r="AA299" t="s">
        <v>21</v>
      </c>
      <c r="AB299" t="s">
        <v>49</v>
      </c>
      <c r="AC299" t="s">
        <v>22</v>
      </c>
      <c r="AD299" t="s">
        <v>22</v>
      </c>
      <c r="AE299" t="s">
        <v>22</v>
      </c>
      <c r="AF299">
        <v>1</v>
      </c>
      <c r="AG299">
        <v>4</v>
      </c>
      <c r="AH299">
        <v>4</v>
      </c>
      <c r="AI299">
        <v>9</v>
      </c>
      <c r="AJ299">
        <v>10</v>
      </c>
      <c r="AK299">
        <v>126</v>
      </c>
      <c r="AL299">
        <v>9</v>
      </c>
      <c r="AM299">
        <v>153</v>
      </c>
      <c r="AN299">
        <v>79</v>
      </c>
      <c r="AO299">
        <v>121</v>
      </c>
      <c r="AP299">
        <v>10</v>
      </c>
      <c r="AQ299">
        <v>192</v>
      </c>
      <c r="AR299">
        <v>73</v>
      </c>
      <c r="AS299">
        <v>123.5</v>
      </c>
      <c r="AT299">
        <v>9.5</v>
      </c>
      <c r="AU299">
        <v>172.5</v>
      </c>
      <c r="AV299">
        <v>76</v>
      </c>
      <c r="AW299">
        <v>126</v>
      </c>
      <c r="AX299">
        <v>10</v>
      </c>
      <c r="AY299">
        <v>192</v>
      </c>
      <c r="AZ299">
        <v>79</v>
      </c>
      <c r="BA299">
        <v>7</v>
      </c>
      <c r="BB299">
        <v>1</v>
      </c>
      <c r="BC299">
        <v>5</v>
      </c>
      <c r="BD299">
        <v>7</v>
      </c>
      <c r="BE299">
        <v>6</v>
      </c>
      <c r="BF299">
        <v>1</v>
      </c>
      <c r="BG299" t="s">
        <v>80</v>
      </c>
      <c r="BH299" t="s">
        <v>33</v>
      </c>
      <c r="BI299" t="s">
        <v>22</v>
      </c>
      <c r="BJ299" t="s">
        <v>26</v>
      </c>
      <c r="BM299" t="s">
        <v>36</v>
      </c>
      <c r="BN299" t="s">
        <v>36</v>
      </c>
    </row>
    <row r="300" spans="1:66" hidden="1" x14ac:dyDescent="0.25">
      <c r="A300" s="6">
        <v>474</v>
      </c>
      <c r="B300" s="2">
        <v>45134.631423611114</v>
      </c>
      <c r="C300" s="2">
        <v>45134.651608796295</v>
      </c>
      <c r="D300" t="s">
        <v>57</v>
      </c>
      <c r="E300">
        <v>100</v>
      </c>
      <c r="F300">
        <v>1744</v>
      </c>
      <c r="G300" t="b">
        <v>1</v>
      </c>
      <c r="H300" s="2">
        <v>45134.651620370372</v>
      </c>
      <c r="I300" t="s">
        <v>712</v>
      </c>
      <c r="J300" t="s">
        <v>285</v>
      </c>
      <c r="K300" t="s">
        <v>56</v>
      </c>
      <c r="L300">
        <f t="shared" si="5"/>
        <v>33</v>
      </c>
      <c r="M300" t="s">
        <v>288</v>
      </c>
      <c r="N300" s="3">
        <v>0.63194444444444442</v>
      </c>
      <c r="O300" s="7" t="s">
        <v>734</v>
      </c>
      <c r="P300" s="6">
        <v>55</v>
      </c>
      <c r="Q300" s="6">
        <v>0</v>
      </c>
      <c r="R300" s="6" t="s">
        <v>796</v>
      </c>
      <c r="T300" s="6">
        <v>1.2</v>
      </c>
      <c r="U300" s="6">
        <v>31.205000000000002</v>
      </c>
      <c r="V300" s="6">
        <v>71.100000000000009</v>
      </c>
      <c r="W300" s="6">
        <v>31.065000000000008</v>
      </c>
      <c r="X300" s="6">
        <v>681.07723610000005</v>
      </c>
      <c r="Y300" s="6">
        <v>16.898285155000003</v>
      </c>
      <c r="Z300" t="s">
        <v>22</v>
      </c>
      <c r="AA300" t="s">
        <v>22</v>
      </c>
      <c r="AB300" t="s">
        <v>22</v>
      </c>
      <c r="AC300" t="s">
        <v>22</v>
      </c>
      <c r="AD300" t="s">
        <v>22</v>
      </c>
      <c r="AE300" t="s">
        <v>22</v>
      </c>
      <c r="AF300">
        <v>1</v>
      </c>
      <c r="AG300">
        <v>1</v>
      </c>
      <c r="AH300">
        <v>3</v>
      </c>
      <c r="AI300">
        <v>1</v>
      </c>
      <c r="AJ300">
        <v>2</v>
      </c>
      <c r="AK300">
        <v>194</v>
      </c>
      <c r="AL300">
        <v>4</v>
      </c>
      <c r="AM300">
        <v>210</v>
      </c>
      <c r="AN300">
        <v>45</v>
      </c>
      <c r="AO300">
        <v>87</v>
      </c>
      <c r="AP300">
        <v>5</v>
      </c>
      <c r="AQ300">
        <v>141</v>
      </c>
      <c r="AR300">
        <v>58</v>
      </c>
      <c r="AS300">
        <v>140.5</v>
      </c>
      <c r="AT300">
        <v>4.5</v>
      </c>
      <c r="AU300">
        <v>175.5</v>
      </c>
      <c r="AV300">
        <v>51.5</v>
      </c>
      <c r="AW300">
        <v>194</v>
      </c>
      <c r="AX300">
        <v>5</v>
      </c>
      <c r="AY300">
        <v>210</v>
      </c>
      <c r="AZ300">
        <v>58</v>
      </c>
      <c r="BA300">
        <v>6</v>
      </c>
      <c r="BB300">
        <v>5</v>
      </c>
      <c r="BC300">
        <v>7</v>
      </c>
      <c r="BD300">
        <v>10</v>
      </c>
      <c r="BE300">
        <v>9</v>
      </c>
      <c r="BF300">
        <v>9</v>
      </c>
      <c r="BG300" t="s">
        <v>67</v>
      </c>
      <c r="BH300" t="s">
        <v>41</v>
      </c>
      <c r="BI300" t="s">
        <v>22</v>
      </c>
      <c r="BJ300" t="s">
        <v>28</v>
      </c>
      <c r="BM300" t="s">
        <v>28</v>
      </c>
      <c r="BN300" t="s">
        <v>28</v>
      </c>
    </row>
    <row r="301" spans="1:66" hidden="1" x14ac:dyDescent="0.25">
      <c r="A301" s="6">
        <v>475</v>
      </c>
      <c r="B301" s="2">
        <v>45134.638680555552</v>
      </c>
      <c r="C301" s="2">
        <v>45134.654942129629</v>
      </c>
      <c r="D301" t="s">
        <v>72</v>
      </c>
      <c r="E301">
        <v>100</v>
      </c>
      <c r="F301">
        <v>1405</v>
      </c>
      <c r="G301" t="b">
        <v>1</v>
      </c>
      <c r="H301" s="2">
        <v>45134.654953703706</v>
      </c>
      <c r="I301" t="s">
        <v>713</v>
      </c>
      <c r="J301" t="s">
        <v>285</v>
      </c>
      <c r="K301" t="s">
        <v>53</v>
      </c>
      <c r="L301">
        <f t="shared" si="5"/>
        <v>34</v>
      </c>
      <c r="M301" t="s">
        <v>297</v>
      </c>
      <c r="N301" t="s">
        <v>714</v>
      </c>
      <c r="O301" s="7" t="s">
        <v>734</v>
      </c>
      <c r="P301" s="6">
        <v>55</v>
      </c>
      <c r="Q301" s="6">
        <v>0</v>
      </c>
      <c r="R301" s="6" t="s">
        <v>796</v>
      </c>
      <c r="T301" s="6">
        <v>0.86</v>
      </c>
      <c r="U301" s="6">
        <v>31.155000000000008</v>
      </c>
      <c r="V301" s="6">
        <v>70.164999999999992</v>
      </c>
      <c r="W301" s="6">
        <v>31.23</v>
      </c>
      <c r="X301" s="6">
        <v>681.07723610000005</v>
      </c>
      <c r="Y301" s="6">
        <v>16.898285155000003</v>
      </c>
      <c r="Z301" t="s">
        <v>21</v>
      </c>
      <c r="AA301" t="s">
        <v>21</v>
      </c>
      <c r="AB301" t="s">
        <v>23</v>
      </c>
      <c r="AC301" t="s">
        <v>21</v>
      </c>
      <c r="AD301" t="s">
        <v>21</v>
      </c>
      <c r="AE301" t="s">
        <v>23</v>
      </c>
      <c r="AF301">
        <v>6</v>
      </c>
      <c r="AG301">
        <v>3</v>
      </c>
      <c r="AH301">
        <v>5</v>
      </c>
      <c r="AI301">
        <v>3</v>
      </c>
      <c r="AJ301">
        <v>3</v>
      </c>
      <c r="AK301">
        <v>139</v>
      </c>
      <c r="AL301">
        <v>5</v>
      </c>
      <c r="AM301">
        <v>188</v>
      </c>
      <c r="AN301">
        <v>35</v>
      </c>
      <c r="AO301">
        <v>121</v>
      </c>
      <c r="AP301">
        <v>6</v>
      </c>
      <c r="AQ301">
        <v>86</v>
      </c>
      <c r="AR301">
        <v>45</v>
      </c>
      <c r="AS301">
        <v>130</v>
      </c>
      <c r="AT301">
        <v>5.5</v>
      </c>
      <c r="AU301">
        <v>137</v>
      </c>
      <c r="AV301">
        <v>40</v>
      </c>
      <c r="AW301">
        <v>139</v>
      </c>
      <c r="AX301">
        <v>6</v>
      </c>
      <c r="AY301">
        <v>188</v>
      </c>
      <c r="AZ301">
        <v>45</v>
      </c>
      <c r="BA301">
        <v>3</v>
      </c>
      <c r="BB301">
        <v>4</v>
      </c>
      <c r="BC301">
        <v>4</v>
      </c>
      <c r="BD301">
        <v>6</v>
      </c>
      <c r="BE301">
        <v>2</v>
      </c>
      <c r="BF301">
        <v>3</v>
      </c>
      <c r="BG301" t="s">
        <v>142</v>
      </c>
      <c r="BH301" t="s">
        <v>33</v>
      </c>
      <c r="BI301" t="s">
        <v>22</v>
      </c>
      <c r="BJ301" t="s">
        <v>28</v>
      </c>
      <c r="BM301" t="s">
        <v>34</v>
      </c>
      <c r="BN301" t="s">
        <v>28</v>
      </c>
    </row>
    <row r="302" spans="1:66" hidden="1" x14ac:dyDescent="0.25">
      <c r="A302" s="6">
        <v>476</v>
      </c>
      <c r="B302" s="2">
        <v>45134.648379629631</v>
      </c>
      <c r="C302" s="2">
        <v>45134.684027777781</v>
      </c>
      <c r="D302" t="s">
        <v>129</v>
      </c>
      <c r="E302">
        <v>100</v>
      </c>
      <c r="F302">
        <v>3080</v>
      </c>
      <c r="G302" t="b">
        <v>1</v>
      </c>
      <c r="H302" s="2">
        <v>45134.684039351851</v>
      </c>
      <c r="I302" t="s">
        <v>715</v>
      </c>
      <c r="J302" t="s">
        <v>285</v>
      </c>
      <c r="K302" t="s">
        <v>47</v>
      </c>
      <c r="L302">
        <f t="shared" si="5"/>
        <v>31</v>
      </c>
      <c r="M302" t="s">
        <v>286</v>
      </c>
      <c r="N302" s="3">
        <v>0.67222222222222217</v>
      </c>
      <c r="O302" s="7" t="s">
        <v>734</v>
      </c>
      <c r="P302" s="6">
        <v>70</v>
      </c>
      <c r="Q302" s="6">
        <v>0</v>
      </c>
      <c r="R302" s="6" t="s">
        <v>814</v>
      </c>
      <c r="T302" s="6">
        <v>1.37</v>
      </c>
      <c r="U302" s="6">
        <v>31.2</v>
      </c>
      <c r="V302" s="6">
        <v>69.115000000000009</v>
      </c>
      <c r="W302" s="6">
        <v>31.379999999999995</v>
      </c>
      <c r="X302" s="6">
        <v>705.82140070000014</v>
      </c>
      <c r="Y302" s="6">
        <v>16.251349060000003</v>
      </c>
      <c r="Z302" t="s">
        <v>21</v>
      </c>
      <c r="AA302" t="s">
        <v>21</v>
      </c>
      <c r="AB302" t="s">
        <v>23</v>
      </c>
      <c r="AC302" t="s">
        <v>21</v>
      </c>
      <c r="AD302" t="s">
        <v>21</v>
      </c>
      <c r="AE302" t="s">
        <v>21</v>
      </c>
      <c r="AF302">
        <v>2</v>
      </c>
      <c r="AG302">
        <v>3</v>
      </c>
      <c r="AH302">
        <v>4</v>
      </c>
      <c r="AI302">
        <v>5</v>
      </c>
      <c r="AJ302">
        <v>6</v>
      </c>
      <c r="AK302">
        <v>115</v>
      </c>
      <c r="AL302">
        <v>7</v>
      </c>
      <c r="AM302">
        <v>126</v>
      </c>
      <c r="AN302">
        <v>95</v>
      </c>
      <c r="AO302">
        <v>123</v>
      </c>
      <c r="AP302">
        <v>8</v>
      </c>
      <c r="AQ302">
        <v>171</v>
      </c>
      <c r="AR302">
        <v>97</v>
      </c>
      <c r="AS302">
        <v>119</v>
      </c>
      <c r="AT302">
        <v>7.5</v>
      </c>
      <c r="AU302">
        <v>148.5</v>
      </c>
      <c r="AV302">
        <v>96</v>
      </c>
      <c r="AW302">
        <v>123</v>
      </c>
      <c r="AX302">
        <v>8</v>
      </c>
      <c r="AY302">
        <v>171</v>
      </c>
      <c r="AZ302">
        <v>97</v>
      </c>
      <c r="BA302">
        <v>4</v>
      </c>
      <c r="BB302">
        <v>4</v>
      </c>
      <c r="BC302">
        <v>5</v>
      </c>
      <c r="BD302">
        <v>5</v>
      </c>
      <c r="BE302">
        <v>3</v>
      </c>
      <c r="BF302">
        <v>4</v>
      </c>
      <c r="BG302" t="s">
        <v>24</v>
      </c>
      <c r="BH302" t="s">
        <v>41</v>
      </c>
      <c r="BI302" t="s">
        <v>23</v>
      </c>
      <c r="BJ302" t="s">
        <v>36</v>
      </c>
      <c r="BK302" t="s">
        <v>60</v>
      </c>
      <c r="BM302" t="s">
        <v>50</v>
      </c>
      <c r="BN302" t="s">
        <v>36</v>
      </c>
    </row>
    <row r="303" spans="1:66" hidden="1" x14ac:dyDescent="0.25">
      <c r="A303" s="6">
        <v>477</v>
      </c>
      <c r="B303" s="2">
        <v>45134.673958333333</v>
      </c>
      <c r="C303" s="2">
        <v>45134.68582175926</v>
      </c>
      <c r="D303" t="s">
        <v>293</v>
      </c>
      <c r="E303">
        <v>100</v>
      </c>
      <c r="F303">
        <v>1024</v>
      </c>
      <c r="G303" t="b">
        <v>1</v>
      </c>
      <c r="H303" s="2">
        <v>45134.68582175926</v>
      </c>
      <c r="I303" t="s">
        <v>716</v>
      </c>
      <c r="J303" t="s">
        <v>285</v>
      </c>
      <c r="K303" t="s">
        <v>39</v>
      </c>
      <c r="L303">
        <f t="shared" si="5"/>
        <v>35</v>
      </c>
      <c r="M303" t="s">
        <v>295</v>
      </c>
      <c r="N303" s="3">
        <v>0.67291666666666661</v>
      </c>
      <c r="O303" s="7" t="s">
        <v>734</v>
      </c>
      <c r="P303" s="6">
        <v>70</v>
      </c>
      <c r="Q303" s="6">
        <v>0</v>
      </c>
      <c r="R303" s="6" t="s">
        <v>814</v>
      </c>
      <c r="T303" s="6">
        <v>1.31</v>
      </c>
      <c r="U303" s="6">
        <v>31.237499999999997</v>
      </c>
      <c r="V303" s="6">
        <v>69.685000000000016</v>
      </c>
      <c r="W303" s="6">
        <v>31.235000000000003</v>
      </c>
      <c r="X303" s="6">
        <v>705.82140070000014</v>
      </c>
      <c r="Y303" s="6">
        <v>16.251349060000003</v>
      </c>
      <c r="Z303" t="s">
        <v>23</v>
      </c>
      <c r="AA303" t="s">
        <v>22</v>
      </c>
      <c r="AB303" t="s">
        <v>21</v>
      </c>
      <c r="AC303" t="s">
        <v>22</v>
      </c>
      <c r="AD303" t="s">
        <v>21</v>
      </c>
      <c r="AE303" t="s">
        <v>22</v>
      </c>
      <c r="AF303">
        <v>5</v>
      </c>
      <c r="AG303">
        <v>4</v>
      </c>
      <c r="AH303">
        <v>5</v>
      </c>
      <c r="AI303">
        <v>4</v>
      </c>
      <c r="AJ303">
        <v>5</v>
      </c>
      <c r="AK303">
        <v>187</v>
      </c>
      <c r="AL303">
        <v>8</v>
      </c>
      <c r="AM303">
        <v>159</v>
      </c>
      <c r="AN303">
        <v>96</v>
      </c>
      <c r="AO303">
        <v>213</v>
      </c>
      <c r="AP303">
        <v>9</v>
      </c>
      <c r="AQ303">
        <v>201</v>
      </c>
      <c r="AR303">
        <v>89</v>
      </c>
      <c r="AS303">
        <v>200</v>
      </c>
      <c r="AT303">
        <v>8.5</v>
      </c>
      <c r="AU303">
        <v>180</v>
      </c>
      <c r="AV303">
        <v>92.5</v>
      </c>
      <c r="AW303">
        <v>213</v>
      </c>
      <c r="AX303">
        <v>9</v>
      </c>
      <c r="AY303">
        <v>201</v>
      </c>
      <c r="AZ303">
        <v>96</v>
      </c>
      <c r="BA303">
        <v>8</v>
      </c>
      <c r="BB303">
        <v>2</v>
      </c>
      <c r="BC303">
        <v>8</v>
      </c>
      <c r="BD303">
        <v>8</v>
      </c>
      <c r="BE303">
        <v>8</v>
      </c>
      <c r="BF303">
        <v>7</v>
      </c>
      <c r="BG303" t="s">
        <v>80</v>
      </c>
      <c r="BH303" t="s">
        <v>41</v>
      </c>
      <c r="BI303" t="s">
        <v>23</v>
      </c>
      <c r="BJ303" t="s">
        <v>36</v>
      </c>
      <c r="BK303" t="s">
        <v>60</v>
      </c>
      <c r="BM303" t="s">
        <v>34</v>
      </c>
      <c r="BN303" t="s">
        <v>34</v>
      </c>
    </row>
    <row r="304" spans="1:66" hidden="1" x14ac:dyDescent="0.25">
      <c r="A304" s="6">
        <v>478</v>
      </c>
      <c r="B304" s="2">
        <v>45134.657962962963</v>
      </c>
      <c r="C304" s="2">
        <v>45134.686076388891</v>
      </c>
      <c r="D304" t="s">
        <v>82</v>
      </c>
      <c r="E304">
        <v>100</v>
      </c>
      <c r="F304">
        <v>2428</v>
      </c>
      <c r="G304" t="b">
        <v>1</v>
      </c>
      <c r="H304" s="2">
        <v>45134.686076388891</v>
      </c>
      <c r="I304" t="s">
        <v>717</v>
      </c>
      <c r="J304" t="s">
        <v>285</v>
      </c>
      <c r="K304" t="s">
        <v>19</v>
      </c>
      <c r="L304">
        <f t="shared" si="5"/>
        <v>32</v>
      </c>
      <c r="M304" t="s">
        <v>290</v>
      </c>
      <c r="N304" s="3">
        <v>0.67222222222222217</v>
      </c>
      <c r="O304" s="7" t="s">
        <v>734</v>
      </c>
      <c r="P304" s="6">
        <v>70</v>
      </c>
      <c r="Q304" s="6">
        <v>0</v>
      </c>
      <c r="R304" s="6" t="s">
        <v>814</v>
      </c>
      <c r="T304" s="6">
        <v>0.85</v>
      </c>
      <c r="U304" s="6">
        <v>31.237499999999997</v>
      </c>
      <c r="V304" s="6">
        <v>69.685000000000016</v>
      </c>
      <c r="W304" s="6">
        <v>31.235000000000003</v>
      </c>
      <c r="X304" s="6">
        <v>705.82140070000014</v>
      </c>
      <c r="Y304" s="6">
        <v>16.251349060000003</v>
      </c>
      <c r="Z304" t="s">
        <v>21</v>
      </c>
      <c r="AA304" t="s">
        <v>23</v>
      </c>
      <c r="AB304" t="s">
        <v>23</v>
      </c>
      <c r="AC304" t="s">
        <v>21</v>
      </c>
      <c r="AD304" t="s">
        <v>22</v>
      </c>
      <c r="AE304" t="s">
        <v>21</v>
      </c>
      <c r="AF304">
        <v>5</v>
      </c>
      <c r="AG304">
        <v>7</v>
      </c>
      <c r="AH304">
        <v>5</v>
      </c>
      <c r="AI304">
        <v>5</v>
      </c>
      <c r="AJ304">
        <v>5</v>
      </c>
      <c r="AK304">
        <v>139</v>
      </c>
      <c r="AL304">
        <v>6</v>
      </c>
      <c r="AM304">
        <v>126</v>
      </c>
      <c r="AN304">
        <v>18</v>
      </c>
      <c r="AO304">
        <v>107</v>
      </c>
      <c r="AP304">
        <v>6</v>
      </c>
      <c r="AQ304">
        <v>159</v>
      </c>
      <c r="AR304">
        <v>19</v>
      </c>
      <c r="AS304">
        <v>123</v>
      </c>
      <c r="AT304">
        <v>6</v>
      </c>
      <c r="AU304">
        <v>142.5</v>
      </c>
      <c r="AV304">
        <v>18.5</v>
      </c>
      <c r="AW304">
        <v>139</v>
      </c>
      <c r="AX304">
        <v>6</v>
      </c>
      <c r="AY304">
        <v>159</v>
      </c>
      <c r="AZ304">
        <v>19</v>
      </c>
      <c r="BA304">
        <v>7</v>
      </c>
      <c r="BB304">
        <v>5</v>
      </c>
      <c r="BC304">
        <v>6</v>
      </c>
      <c r="BD304">
        <v>5</v>
      </c>
      <c r="BE304">
        <v>6</v>
      </c>
      <c r="BF304">
        <v>7</v>
      </c>
      <c r="BG304" t="s">
        <v>142</v>
      </c>
      <c r="BH304" t="s">
        <v>33</v>
      </c>
      <c r="BI304" t="s">
        <v>21</v>
      </c>
      <c r="BJ304" t="s">
        <v>28</v>
      </c>
      <c r="BM304" t="s">
        <v>34</v>
      </c>
      <c r="BN304" t="s">
        <v>36</v>
      </c>
    </row>
    <row r="305" spans="1:66" hidden="1" x14ac:dyDescent="0.25">
      <c r="A305" s="6">
        <v>479</v>
      </c>
      <c r="B305" s="2">
        <v>45134.672442129631</v>
      </c>
      <c r="C305" s="2">
        <v>45134.686342592591</v>
      </c>
      <c r="D305" t="s">
        <v>62</v>
      </c>
      <c r="E305">
        <v>100</v>
      </c>
      <c r="F305">
        <v>1201</v>
      </c>
      <c r="G305" t="b">
        <v>1</v>
      </c>
      <c r="H305" s="2">
        <v>45134.686342592591</v>
      </c>
      <c r="I305" t="s">
        <v>718</v>
      </c>
      <c r="J305" t="s">
        <v>285</v>
      </c>
      <c r="K305" t="s">
        <v>56</v>
      </c>
      <c r="L305">
        <f t="shared" si="5"/>
        <v>33</v>
      </c>
      <c r="M305" t="s">
        <v>288</v>
      </c>
      <c r="N305" s="3">
        <v>0.67222222222222217</v>
      </c>
      <c r="O305" s="7" t="s">
        <v>734</v>
      </c>
      <c r="P305" s="6">
        <v>70</v>
      </c>
      <c r="Q305" s="6">
        <v>0</v>
      </c>
      <c r="R305" s="6" t="s">
        <v>814</v>
      </c>
      <c r="T305" s="6">
        <v>1.2</v>
      </c>
      <c r="U305" s="6">
        <v>31.274999999999999</v>
      </c>
      <c r="V305" s="6">
        <v>70.255000000000024</v>
      </c>
      <c r="W305" s="6">
        <v>31.090000000000011</v>
      </c>
      <c r="X305" s="6">
        <v>705.82140070000014</v>
      </c>
      <c r="Y305" s="6">
        <v>16.251349060000003</v>
      </c>
      <c r="Z305" t="s">
        <v>22</v>
      </c>
      <c r="AA305" t="s">
        <v>22</v>
      </c>
      <c r="AB305" t="s">
        <v>22</v>
      </c>
      <c r="AC305" t="s">
        <v>22</v>
      </c>
      <c r="AD305" t="s">
        <v>22</v>
      </c>
      <c r="AE305" t="s">
        <v>22</v>
      </c>
      <c r="AF305">
        <v>0</v>
      </c>
      <c r="AG305">
        <v>0</v>
      </c>
      <c r="AH305">
        <v>3</v>
      </c>
      <c r="AI305">
        <v>1</v>
      </c>
      <c r="AJ305">
        <v>2</v>
      </c>
      <c r="AK305">
        <v>108</v>
      </c>
      <c r="AL305">
        <v>5</v>
      </c>
      <c r="AM305">
        <v>215</v>
      </c>
      <c r="AN305">
        <v>47</v>
      </c>
      <c r="AO305">
        <v>114</v>
      </c>
      <c r="AP305">
        <v>4</v>
      </c>
      <c r="AQ305">
        <v>111</v>
      </c>
      <c r="AR305">
        <v>59</v>
      </c>
      <c r="AS305">
        <v>111</v>
      </c>
      <c r="AT305">
        <v>4.5</v>
      </c>
      <c r="AU305">
        <v>163</v>
      </c>
      <c r="AV305">
        <v>53</v>
      </c>
      <c r="AW305">
        <v>114</v>
      </c>
      <c r="AX305">
        <v>5</v>
      </c>
      <c r="AY305">
        <v>215</v>
      </c>
      <c r="AZ305">
        <v>59</v>
      </c>
      <c r="BA305">
        <v>8</v>
      </c>
      <c r="BB305">
        <v>6</v>
      </c>
      <c r="BC305">
        <v>9</v>
      </c>
      <c r="BD305">
        <v>9</v>
      </c>
      <c r="BE305">
        <v>7</v>
      </c>
      <c r="BF305">
        <v>7</v>
      </c>
      <c r="BG305" t="s">
        <v>80</v>
      </c>
      <c r="BH305" t="s">
        <v>41</v>
      </c>
      <c r="BI305" t="s">
        <v>21</v>
      </c>
      <c r="BJ305" t="s">
        <v>36</v>
      </c>
      <c r="BK305" t="s">
        <v>60</v>
      </c>
      <c r="BM305" t="s">
        <v>28</v>
      </c>
      <c r="BN305" t="s">
        <v>26</v>
      </c>
    </row>
    <row r="306" spans="1:66" hidden="1" x14ac:dyDescent="0.25">
      <c r="A306" s="6">
        <v>480</v>
      </c>
      <c r="B306" s="2">
        <v>45134.65152777778</v>
      </c>
      <c r="C306" s="2">
        <v>45134.688321759262</v>
      </c>
      <c r="D306" t="s">
        <v>57</v>
      </c>
      <c r="E306">
        <v>100</v>
      </c>
      <c r="F306">
        <v>3178</v>
      </c>
      <c r="G306" t="b">
        <v>1</v>
      </c>
      <c r="H306" s="2">
        <v>45134.688321759262</v>
      </c>
      <c r="I306" t="s">
        <v>719</v>
      </c>
      <c r="J306" t="s">
        <v>285</v>
      </c>
      <c r="K306" t="s">
        <v>30</v>
      </c>
      <c r="L306">
        <f t="shared" si="5"/>
        <v>36</v>
      </c>
      <c r="M306" t="s">
        <v>292</v>
      </c>
      <c r="N306" s="4">
        <v>0.17222222222222225</v>
      </c>
      <c r="O306" s="7" t="s">
        <v>734</v>
      </c>
      <c r="P306" s="6">
        <v>70</v>
      </c>
      <c r="Q306" s="6">
        <v>0</v>
      </c>
      <c r="R306" s="6" t="s">
        <v>814</v>
      </c>
      <c r="T306" s="6">
        <v>0.98</v>
      </c>
      <c r="U306" s="6">
        <v>31.274999999999999</v>
      </c>
      <c r="V306" s="6">
        <v>70.255000000000024</v>
      </c>
      <c r="W306" s="6">
        <v>31.090000000000011</v>
      </c>
      <c r="X306" s="6">
        <v>705.82140070000014</v>
      </c>
      <c r="Y306" s="6">
        <v>16.251349060000003</v>
      </c>
      <c r="Z306" t="s">
        <v>21</v>
      </c>
      <c r="AA306" t="s">
        <v>22</v>
      </c>
      <c r="AB306" t="s">
        <v>49</v>
      </c>
      <c r="AC306" t="s">
        <v>22</v>
      </c>
      <c r="AD306" t="s">
        <v>22</v>
      </c>
      <c r="AE306" t="s">
        <v>22</v>
      </c>
      <c r="AF306">
        <v>1</v>
      </c>
      <c r="AG306">
        <v>3</v>
      </c>
      <c r="AH306">
        <v>2</v>
      </c>
      <c r="AI306">
        <v>8</v>
      </c>
      <c r="AJ306">
        <v>9</v>
      </c>
      <c r="AK306">
        <v>125</v>
      </c>
      <c r="AL306">
        <v>7</v>
      </c>
      <c r="AM306">
        <v>112</v>
      </c>
      <c r="AN306">
        <v>78</v>
      </c>
      <c r="AO306">
        <v>75</v>
      </c>
      <c r="AP306">
        <v>8</v>
      </c>
      <c r="AQ306">
        <v>157</v>
      </c>
      <c r="AR306">
        <v>86</v>
      </c>
      <c r="AS306">
        <v>100</v>
      </c>
      <c r="AT306">
        <v>7.5</v>
      </c>
      <c r="AU306">
        <v>134.5</v>
      </c>
      <c r="AV306">
        <v>82</v>
      </c>
      <c r="AW306">
        <v>125</v>
      </c>
      <c r="AX306">
        <v>8</v>
      </c>
      <c r="AY306">
        <v>157</v>
      </c>
      <c r="AZ306">
        <v>86</v>
      </c>
      <c r="BA306">
        <v>7</v>
      </c>
      <c r="BB306">
        <v>2</v>
      </c>
      <c r="BC306">
        <v>6</v>
      </c>
      <c r="BD306">
        <v>6</v>
      </c>
      <c r="BE306">
        <v>6</v>
      </c>
      <c r="BF306">
        <v>2</v>
      </c>
      <c r="BG306" t="s">
        <v>80</v>
      </c>
      <c r="BH306" t="s">
        <v>33</v>
      </c>
      <c r="BI306" t="s">
        <v>21</v>
      </c>
      <c r="BJ306" t="s">
        <v>36</v>
      </c>
      <c r="BK306" t="s">
        <v>60</v>
      </c>
      <c r="BM306" t="s">
        <v>36</v>
      </c>
      <c r="BN306" t="s">
        <v>36</v>
      </c>
    </row>
    <row r="307" spans="1:66" hidden="1" x14ac:dyDescent="0.25">
      <c r="A307" s="6">
        <v>481</v>
      </c>
      <c r="B307" s="2">
        <v>45134.678263888891</v>
      </c>
      <c r="C307" s="2">
        <v>45134.696400462963</v>
      </c>
      <c r="D307" t="s">
        <v>72</v>
      </c>
      <c r="E307">
        <v>100</v>
      </c>
      <c r="F307">
        <v>1567</v>
      </c>
      <c r="G307" t="b">
        <v>1</v>
      </c>
      <c r="H307" s="2">
        <v>45134.696412037039</v>
      </c>
      <c r="I307" t="s">
        <v>720</v>
      </c>
      <c r="J307" t="s">
        <v>285</v>
      </c>
      <c r="K307" t="s">
        <v>53</v>
      </c>
      <c r="L307">
        <f t="shared" si="5"/>
        <v>34</v>
      </c>
      <c r="M307" t="s">
        <v>297</v>
      </c>
      <c r="N307" t="s">
        <v>721</v>
      </c>
      <c r="O307" s="7" t="s">
        <v>734</v>
      </c>
      <c r="P307" s="6">
        <v>70</v>
      </c>
      <c r="Q307" s="6">
        <v>0</v>
      </c>
      <c r="R307" s="6" t="s">
        <v>814</v>
      </c>
      <c r="T307" s="6">
        <v>0.86</v>
      </c>
      <c r="U307" s="6">
        <v>31.2</v>
      </c>
      <c r="V307" s="6">
        <v>69.115000000000009</v>
      </c>
      <c r="W307" s="6">
        <v>31.379999999999995</v>
      </c>
      <c r="X307" s="6">
        <v>705.82140070000014</v>
      </c>
      <c r="Y307" s="6">
        <v>16.251349060000003</v>
      </c>
      <c r="Z307" t="s">
        <v>21</v>
      </c>
      <c r="AA307" t="s">
        <v>22</v>
      </c>
      <c r="AB307" t="s">
        <v>23</v>
      </c>
      <c r="AC307" t="s">
        <v>21</v>
      </c>
      <c r="AD307" t="s">
        <v>21</v>
      </c>
      <c r="AE307" t="s">
        <v>23</v>
      </c>
      <c r="AF307">
        <v>5</v>
      </c>
      <c r="AG307">
        <v>1</v>
      </c>
      <c r="AH307">
        <v>2</v>
      </c>
      <c r="AI307">
        <v>5</v>
      </c>
      <c r="AJ307">
        <v>5</v>
      </c>
      <c r="AK307">
        <v>107</v>
      </c>
      <c r="AL307">
        <v>6</v>
      </c>
      <c r="AM307">
        <v>89</v>
      </c>
      <c r="AN307">
        <v>42</v>
      </c>
      <c r="AO307">
        <v>210</v>
      </c>
      <c r="AP307">
        <v>6</v>
      </c>
      <c r="AQ307">
        <v>84</v>
      </c>
      <c r="AR307">
        <v>39</v>
      </c>
      <c r="AS307">
        <v>158.5</v>
      </c>
      <c r="AT307">
        <v>6</v>
      </c>
      <c r="AU307">
        <v>86.5</v>
      </c>
      <c r="AV307">
        <v>40.5</v>
      </c>
      <c r="AW307">
        <v>210</v>
      </c>
      <c r="AX307">
        <v>6</v>
      </c>
      <c r="AY307">
        <v>89</v>
      </c>
      <c r="AZ307">
        <v>42</v>
      </c>
      <c r="BA307">
        <v>3</v>
      </c>
      <c r="BB307">
        <v>3</v>
      </c>
      <c r="BC307">
        <v>3</v>
      </c>
      <c r="BD307">
        <v>6</v>
      </c>
      <c r="BE307">
        <v>4</v>
      </c>
      <c r="BF307">
        <v>5</v>
      </c>
      <c r="BG307" t="s">
        <v>142</v>
      </c>
      <c r="BH307" t="s">
        <v>33</v>
      </c>
      <c r="BI307" t="s">
        <v>21</v>
      </c>
      <c r="BJ307" t="s">
        <v>36</v>
      </c>
      <c r="BK307" t="s">
        <v>60</v>
      </c>
      <c r="BM307" t="s">
        <v>34</v>
      </c>
      <c r="BN307" t="s">
        <v>36</v>
      </c>
    </row>
    <row r="308" spans="1:66" hidden="1" x14ac:dyDescent="0.25">
      <c r="A308" s="6">
        <v>37</v>
      </c>
      <c r="B308" s="2">
        <v>45118.373935185184</v>
      </c>
      <c r="C308" s="2">
        <v>45118.450439814813</v>
      </c>
      <c r="D308" t="s">
        <v>16</v>
      </c>
      <c r="E308">
        <v>100</v>
      </c>
      <c r="F308">
        <v>6609</v>
      </c>
      <c r="G308" t="b">
        <v>1</v>
      </c>
      <c r="H308" s="2">
        <v>45118.450439814813</v>
      </c>
      <c r="I308" t="s">
        <v>17</v>
      </c>
      <c r="J308" t="s">
        <v>18</v>
      </c>
      <c r="K308" t="s">
        <v>19</v>
      </c>
      <c r="L308">
        <f t="shared" ref="L308:L337" si="6">IF(AND(J308="SET1",K308="ID1"),1,IF(AND(J308="SET1",K308="ID2"),2,IF(AND(J308="SET1",K308="ID3"),3,IF(AND(J308="SET1",K308="ID4"),4,IF(AND(J308="SET1",K308="ID5"),5,IF(AND(J308="SET1",K308="ID6"),6,0))))))</f>
        <v>2</v>
      </c>
      <c r="N308" s="3">
        <v>0.43888888888888888</v>
      </c>
      <c r="O308" s="7" t="s">
        <v>20</v>
      </c>
      <c r="P308" s="6">
        <v>50</v>
      </c>
      <c r="Q308" s="6">
        <v>1</v>
      </c>
      <c r="R308" s="6" t="s">
        <v>862</v>
      </c>
      <c r="S308" s="6">
        <v>9.4250000000000028E-2</v>
      </c>
      <c r="T308" s="6">
        <v>9.4250000000000028E-2</v>
      </c>
      <c r="U308" s="6">
        <v>24.669999999999995</v>
      </c>
      <c r="V308" s="6">
        <v>70.544999999999987</v>
      </c>
      <c r="W308" s="6">
        <v>24.797499999999999</v>
      </c>
      <c r="X308" s="6">
        <v>555.42722845000003</v>
      </c>
      <c r="Y308" s="6">
        <v>1.0001791835</v>
      </c>
      <c r="Z308" t="s">
        <v>21</v>
      </c>
      <c r="AA308" t="s">
        <v>22</v>
      </c>
      <c r="AB308" t="s">
        <v>21</v>
      </c>
      <c r="AC308" t="s">
        <v>22</v>
      </c>
      <c r="AD308" t="s">
        <v>23</v>
      </c>
      <c r="AE308" t="s">
        <v>22</v>
      </c>
      <c r="AF308">
        <v>0</v>
      </c>
      <c r="AG308">
        <v>1</v>
      </c>
      <c r="AH308">
        <v>1</v>
      </c>
      <c r="AI308">
        <v>1</v>
      </c>
      <c r="AJ308">
        <v>1</v>
      </c>
      <c r="AK308">
        <v>124</v>
      </c>
      <c r="AL308">
        <v>7</v>
      </c>
      <c r="AM308">
        <v>197</v>
      </c>
      <c r="AN308">
        <v>75</v>
      </c>
      <c r="AO308">
        <v>122</v>
      </c>
      <c r="AP308">
        <v>6</v>
      </c>
      <c r="AQ308">
        <v>165</v>
      </c>
      <c r="AR308">
        <v>81</v>
      </c>
      <c r="AS308">
        <v>123</v>
      </c>
      <c r="AT308">
        <v>6.5</v>
      </c>
      <c r="AU308">
        <v>181</v>
      </c>
      <c r="AV308">
        <v>78</v>
      </c>
      <c r="AW308">
        <v>124</v>
      </c>
      <c r="AX308">
        <v>7</v>
      </c>
      <c r="AY308">
        <v>197</v>
      </c>
      <c r="AZ308">
        <v>81</v>
      </c>
      <c r="BA308">
        <v>4</v>
      </c>
      <c r="BB308">
        <v>1</v>
      </c>
      <c r="BC308">
        <v>3</v>
      </c>
      <c r="BD308">
        <v>6</v>
      </c>
      <c r="BE308">
        <v>4</v>
      </c>
      <c r="BF308">
        <v>1</v>
      </c>
      <c r="BG308" t="s">
        <v>24</v>
      </c>
      <c r="BH308" t="s">
        <v>25</v>
      </c>
      <c r="BI308" t="s">
        <v>21</v>
      </c>
      <c r="BJ308" t="s">
        <v>26</v>
      </c>
      <c r="BM308" t="s">
        <v>27</v>
      </c>
      <c r="BN308" t="s">
        <v>28</v>
      </c>
    </row>
    <row r="309" spans="1:66" hidden="1" x14ac:dyDescent="0.25">
      <c r="A309" s="6">
        <v>38</v>
      </c>
      <c r="B309" s="2">
        <v>45118.427037037036</v>
      </c>
      <c r="C309" s="2">
        <v>45118.45076388889</v>
      </c>
      <c r="D309" t="s">
        <v>16</v>
      </c>
      <c r="E309">
        <v>100</v>
      </c>
      <c r="F309">
        <v>2050</v>
      </c>
      <c r="G309" t="b">
        <v>1</v>
      </c>
      <c r="H309" s="2">
        <v>45118.450775462959</v>
      </c>
      <c r="I309" t="s">
        <v>29</v>
      </c>
      <c r="J309" t="s">
        <v>18</v>
      </c>
      <c r="K309" t="s">
        <v>30</v>
      </c>
      <c r="L309">
        <f t="shared" si="6"/>
        <v>6</v>
      </c>
      <c r="N309" t="s">
        <v>31</v>
      </c>
      <c r="O309" s="7" t="s">
        <v>20</v>
      </c>
      <c r="P309" s="6">
        <v>50</v>
      </c>
      <c r="Q309" s="6">
        <v>1</v>
      </c>
      <c r="R309" s="6" t="s">
        <v>862</v>
      </c>
      <c r="S309" s="6">
        <v>7.8000000000000028E-2</v>
      </c>
      <c r="T309" s="6">
        <v>7.8000000000000028E-2</v>
      </c>
      <c r="U309" s="6">
        <v>25.084999999999997</v>
      </c>
      <c r="V309" s="6">
        <v>68.304999999999993</v>
      </c>
      <c r="W309" s="6">
        <v>24.83</v>
      </c>
      <c r="X309" s="6">
        <v>555.42722845000003</v>
      </c>
      <c r="Y309" s="6">
        <v>1.0001791835</v>
      </c>
      <c r="Z309" t="s">
        <v>23</v>
      </c>
      <c r="AA309" t="s">
        <v>21</v>
      </c>
      <c r="AB309" t="s">
        <v>22</v>
      </c>
      <c r="AC309" t="s">
        <v>22</v>
      </c>
      <c r="AD309" t="s">
        <v>22</v>
      </c>
      <c r="AE309" t="s">
        <v>21</v>
      </c>
      <c r="AF309">
        <v>2</v>
      </c>
      <c r="AG309">
        <v>2</v>
      </c>
      <c r="AH309">
        <v>5</v>
      </c>
      <c r="AI309">
        <v>2</v>
      </c>
      <c r="AJ309">
        <v>2</v>
      </c>
      <c r="AK309">
        <v>187</v>
      </c>
      <c r="AL309">
        <v>7</v>
      </c>
      <c r="AM309">
        <v>214</v>
      </c>
      <c r="AN309">
        <v>79</v>
      </c>
      <c r="AO309">
        <v>178</v>
      </c>
      <c r="AP309">
        <v>8</v>
      </c>
      <c r="AQ309">
        <v>256</v>
      </c>
      <c r="AR309">
        <v>89</v>
      </c>
      <c r="AS309">
        <v>182.5</v>
      </c>
      <c r="AT309">
        <v>7.5</v>
      </c>
      <c r="AU309">
        <v>235</v>
      </c>
      <c r="AV309">
        <v>84</v>
      </c>
      <c r="AW309">
        <v>187</v>
      </c>
      <c r="AX309">
        <v>8</v>
      </c>
      <c r="AY309">
        <v>256</v>
      </c>
      <c r="AZ309">
        <v>89</v>
      </c>
      <c r="BA309">
        <v>2</v>
      </c>
      <c r="BB309">
        <v>2</v>
      </c>
      <c r="BC309">
        <v>5</v>
      </c>
      <c r="BD309">
        <v>10</v>
      </c>
      <c r="BE309">
        <v>8</v>
      </c>
      <c r="BF309">
        <v>0</v>
      </c>
      <c r="BG309" t="s">
        <v>32</v>
      </c>
      <c r="BH309" t="s">
        <v>33</v>
      </c>
      <c r="BI309" t="s">
        <v>21</v>
      </c>
      <c r="BJ309" t="s">
        <v>34</v>
      </c>
      <c r="BK309" t="s">
        <v>35</v>
      </c>
      <c r="BM309" t="s">
        <v>36</v>
      </c>
      <c r="BN309" t="s">
        <v>34</v>
      </c>
    </row>
    <row r="310" spans="1:66" hidden="1" x14ac:dyDescent="0.25">
      <c r="A310" s="6">
        <v>39</v>
      </c>
      <c r="B310" s="2">
        <v>45117.675810185188</v>
      </c>
      <c r="C310" s="2">
        <v>45118.451296296298</v>
      </c>
      <c r="D310" t="s">
        <v>37</v>
      </c>
      <c r="E310">
        <v>100</v>
      </c>
      <c r="F310">
        <v>67001</v>
      </c>
      <c r="G310" t="b">
        <v>1</v>
      </c>
      <c r="H310" s="2">
        <v>45118.451296296298</v>
      </c>
      <c r="I310" t="s">
        <v>38</v>
      </c>
      <c r="J310" t="s">
        <v>18</v>
      </c>
      <c r="K310" t="s">
        <v>39</v>
      </c>
      <c r="L310">
        <f t="shared" si="6"/>
        <v>5</v>
      </c>
      <c r="N310" s="4">
        <v>0.43888888888888888</v>
      </c>
      <c r="O310" s="7" t="s">
        <v>20</v>
      </c>
      <c r="P310" s="6">
        <v>50</v>
      </c>
      <c r="Q310" s="6">
        <v>1</v>
      </c>
      <c r="R310" s="6" t="s">
        <v>862</v>
      </c>
      <c r="S310" s="6">
        <v>9.4250000000000028E-2</v>
      </c>
      <c r="T310" s="6">
        <v>9.4250000000000028E-2</v>
      </c>
      <c r="U310" s="6">
        <v>24.669999999999995</v>
      </c>
      <c r="V310" s="6">
        <v>70.544999999999987</v>
      </c>
      <c r="W310" s="6">
        <v>24.797499999999999</v>
      </c>
      <c r="X310" s="6">
        <v>555.42722845000003</v>
      </c>
      <c r="Y310" s="6">
        <v>1.0001791835</v>
      </c>
      <c r="Z310" t="s">
        <v>40</v>
      </c>
      <c r="AA310" t="s">
        <v>40</v>
      </c>
      <c r="AB310" t="s">
        <v>21</v>
      </c>
      <c r="AC310" t="s">
        <v>21</v>
      </c>
      <c r="AD310" t="s">
        <v>22</v>
      </c>
      <c r="AE310" t="s">
        <v>23</v>
      </c>
      <c r="AF310">
        <v>1</v>
      </c>
      <c r="AG310">
        <v>5</v>
      </c>
      <c r="AH310">
        <v>6</v>
      </c>
      <c r="AI310">
        <v>1</v>
      </c>
      <c r="AJ310">
        <v>2</v>
      </c>
      <c r="AK310">
        <v>87</v>
      </c>
      <c r="AL310">
        <v>6</v>
      </c>
      <c r="AM310">
        <v>77</v>
      </c>
      <c r="AN310">
        <v>59</v>
      </c>
      <c r="AO310">
        <v>53</v>
      </c>
      <c r="AP310">
        <v>5</v>
      </c>
      <c r="AQ310">
        <v>79</v>
      </c>
      <c r="AR310">
        <v>50</v>
      </c>
      <c r="AS310">
        <v>70</v>
      </c>
      <c r="AT310">
        <v>5.5</v>
      </c>
      <c r="AU310">
        <v>78</v>
      </c>
      <c r="AV310">
        <v>54.5</v>
      </c>
      <c r="AW310">
        <v>87</v>
      </c>
      <c r="AX310">
        <v>6</v>
      </c>
      <c r="AY310">
        <v>79</v>
      </c>
      <c r="AZ310">
        <v>59</v>
      </c>
      <c r="BA310">
        <v>8</v>
      </c>
      <c r="BB310">
        <v>1</v>
      </c>
      <c r="BC310">
        <v>7</v>
      </c>
      <c r="BD310">
        <v>1</v>
      </c>
      <c r="BE310">
        <v>9</v>
      </c>
      <c r="BF310">
        <v>10</v>
      </c>
      <c r="BG310" t="s">
        <v>32</v>
      </c>
      <c r="BH310" t="s">
        <v>41</v>
      </c>
      <c r="BI310" t="s">
        <v>40</v>
      </c>
      <c r="BJ310" t="s">
        <v>42</v>
      </c>
      <c r="BK310" t="s">
        <v>43</v>
      </c>
      <c r="BL310" t="s">
        <v>44</v>
      </c>
      <c r="BM310" t="s">
        <v>28</v>
      </c>
      <c r="BN310" t="s">
        <v>34</v>
      </c>
    </row>
    <row r="311" spans="1:66" hidden="1" x14ac:dyDescent="0.25">
      <c r="A311" s="6">
        <v>40</v>
      </c>
      <c r="B311" s="2">
        <v>45118.43109953704</v>
      </c>
      <c r="C311" s="2">
        <v>45118.451423611114</v>
      </c>
      <c r="D311" t="s">
        <v>45</v>
      </c>
      <c r="E311">
        <v>100</v>
      </c>
      <c r="F311">
        <v>1756</v>
      </c>
      <c r="G311" t="b">
        <v>1</v>
      </c>
      <c r="H311" s="2">
        <v>45118.451435185183</v>
      </c>
      <c r="I311" t="s">
        <v>46</v>
      </c>
      <c r="J311" t="s">
        <v>18</v>
      </c>
      <c r="K311" t="s">
        <v>47</v>
      </c>
      <c r="L311">
        <f t="shared" si="6"/>
        <v>1</v>
      </c>
      <c r="N311" t="s">
        <v>48</v>
      </c>
      <c r="O311" s="7" t="s">
        <v>20</v>
      </c>
      <c r="P311" s="6">
        <v>50</v>
      </c>
      <c r="Q311" s="6">
        <v>1</v>
      </c>
      <c r="R311" s="6" t="s">
        <v>862</v>
      </c>
      <c r="S311" s="6">
        <v>0.11050000000000001</v>
      </c>
      <c r="T311" s="6">
        <v>0.11050000000000001</v>
      </c>
      <c r="U311" s="6">
        <v>24.254999999999995</v>
      </c>
      <c r="V311" s="6">
        <v>72.784999999999997</v>
      </c>
      <c r="W311" s="6">
        <v>24.765000000000001</v>
      </c>
      <c r="X311" s="6">
        <v>555.42722845000003</v>
      </c>
      <c r="Y311" s="6">
        <v>1.0001791835</v>
      </c>
      <c r="Z311" t="s">
        <v>21</v>
      </c>
      <c r="AA311" t="s">
        <v>21</v>
      </c>
      <c r="AB311" t="s">
        <v>49</v>
      </c>
      <c r="AC311" t="s">
        <v>21</v>
      </c>
      <c r="AD311" t="s">
        <v>22</v>
      </c>
      <c r="AE311" t="s">
        <v>22</v>
      </c>
      <c r="AF311">
        <v>0</v>
      </c>
      <c r="AG311">
        <v>2</v>
      </c>
      <c r="AH311">
        <v>4</v>
      </c>
      <c r="AI311">
        <v>9</v>
      </c>
      <c r="AJ311">
        <v>8</v>
      </c>
      <c r="AK311">
        <v>162</v>
      </c>
      <c r="AL311">
        <v>7</v>
      </c>
      <c r="AM311">
        <v>144</v>
      </c>
      <c r="AN311">
        <v>54</v>
      </c>
      <c r="AO311">
        <v>72</v>
      </c>
      <c r="AP311">
        <v>7</v>
      </c>
      <c r="AQ311">
        <v>99</v>
      </c>
      <c r="AR311">
        <v>63</v>
      </c>
      <c r="AS311">
        <v>117</v>
      </c>
      <c r="AT311">
        <v>7</v>
      </c>
      <c r="AU311">
        <v>121.5</v>
      </c>
      <c r="AV311">
        <v>58.5</v>
      </c>
      <c r="AW311">
        <v>162</v>
      </c>
      <c r="AX311">
        <v>7</v>
      </c>
      <c r="AY311">
        <v>144</v>
      </c>
      <c r="AZ311">
        <v>63</v>
      </c>
      <c r="BA311">
        <v>5</v>
      </c>
      <c r="BB311">
        <v>1</v>
      </c>
      <c r="BC311">
        <v>5</v>
      </c>
      <c r="BD311">
        <v>5</v>
      </c>
      <c r="BE311">
        <v>7</v>
      </c>
      <c r="BF311">
        <v>7</v>
      </c>
      <c r="BG311" t="s">
        <v>32</v>
      </c>
      <c r="BH311" t="s">
        <v>25</v>
      </c>
      <c r="BI311" t="s">
        <v>21</v>
      </c>
      <c r="BJ311" t="s">
        <v>26</v>
      </c>
      <c r="BM311" t="s">
        <v>50</v>
      </c>
      <c r="BN311" t="s">
        <v>28</v>
      </c>
    </row>
    <row r="312" spans="1:66" hidden="1" x14ac:dyDescent="0.25">
      <c r="A312" s="6">
        <v>41</v>
      </c>
      <c r="B312" s="2">
        <v>45118.439201388886</v>
      </c>
      <c r="C312" s="2">
        <v>45118.451574074075</v>
      </c>
      <c r="D312" t="s">
        <v>51</v>
      </c>
      <c r="E312">
        <v>100</v>
      </c>
      <c r="F312">
        <v>1069</v>
      </c>
      <c r="G312" t="b">
        <v>1</v>
      </c>
      <c r="H312" s="2">
        <v>45118.451585648145</v>
      </c>
      <c r="I312" t="s">
        <v>52</v>
      </c>
      <c r="J312" t="s">
        <v>18</v>
      </c>
      <c r="K312" t="s">
        <v>53</v>
      </c>
      <c r="L312">
        <f t="shared" si="6"/>
        <v>4</v>
      </c>
      <c r="N312" s="3">
        <v>0.43888888888888888</v>
      </c>
      <c r="O312" s="7" t="s">
        <v>20</v>
      </c>
      <c r="P312" s="6">
        <v>50</v>
      </c>
      <c r="Q312" s="6">
        <v>1</v>
      </c>
      <c r="R312" s="6" t="s">
        <v>862</v>
      </c>
      <c r="S312" s="6">
        <v>0.11050000000000001</v>
      </c>
      <c r="T312" s="6">
        <v>0.11050000000000001</v>
      </c>
      <c r="U312" s="6">
        <v>24.254999999999995</v>
      </c>
      <c r="V312" s="6">
        <v>72.784999999999997</v>
      </c>
      <c r="W312" s="6">
        <v>24.765000000000001</v>
      </c>
      <c r="X312" s="6">
        <v>555.42722845000003</v>
      </c>
      <c r="Y312" s="6">
        <v>1.0001791835</v>
      </c>
      <c r="Z312" t="s">
        <v>23</v>
      </c>
      <c r="AA312" t="s">
        <v>22</v>
      </c>
      <c r="AB312" t="s">
        <v>23</v>
      </c>
      <c r="AC312" t="s">
        <v>22</v>
      </c>
      <c r="AD312" t="s">
        <v>21</v>
      </c>
      <c r="AE312" t="s">
        <v>22</v>
      </c>
      <c r="AF312">
        <v>0</v>
      </c>
      <c r="AG312">
        <v>1</v>
      </c>
      <c r="AH312">
        <v>2</v>
      </c>
      <c r="AI312">
        <v>4</v>
      </c>
      <c r="AJ312">
        <v>3</v>
      </c>
      <c r="AK312">
        <v>213</v>
      </c>
      <c r="AL312">
        <v>7</v>
      </c>
      <c r="AM312">
        <v>151</v>
      </c>
      <c r="AN312">
        <v>61</v>
      </c>
      <c r="AO312">
        <v>77</v>
      </c>
      <c r="AP312">
        <v>8</v>
      </c>
      <c r="AQ312">
        <v>169</v>
      </c>
      <c r="AR312">
        <v>54</v>
      </c>
      <c r="AS312">
        <v>145</v>
      </c>
      <c r="AT312">
        <v>7.5</v>
      </c>
      <c r="AU312">
        <v>160</v>
      </c>
      <c r="AV312">
        <v>57.5</v>
      </c>
      <c r="AW312">
        <v>213</v>
      </c>
      <c r="AX312">
        <v>8</v>
      </c>
      <c r="AY312">
        <v>169</v>
      </c>
      <c r="AZ312">
        <v>61</v>
      </c>
      <c r="BA312">
        <v>5</v>
      </c>
      <c r="BB312">
        <v>0</v>
      </c>
      <c r="BC312">
        <v>2</v>
      </c>
      <c r="BD312">
        <v>7</v>
      </c>
      <c r="BE312">
        <v>7</v>
      </c>
      <c r="BF312">
        <v>2</v>
      </c>
      <c r="BG312" t="s">
        <v>24</v>
      </c>
      <c r="BH312" t="s">
        <v>25</v>
      </c>
      <c r="BI312" t="s">
        <v>23</v>
      </c>
      <c r="BJ312" t="s">
        <v>36</v>
      </c>
      <c r="BK312" t="s">
        <v>35</v>
      </c>
      <c r="BM312" t="s">
        <v>50</v>
      </c>
      <c r="BN312" t="s">
        <v>28</v>
      </c>
    </row>
    <row r="313" spans="1:66" hidden="1" x14ac:dyDescent="0.25">
      <c r="A313" s="6">
        <v>42</v>
      </c>
      <c r="B313" s="2">
        <v>45118.390706018516</v>
      </c>
      <c r="C313" s="2">
        <v>45118.451979166668</v>
      </c>
      <c r="D313" t="s">
        <v>54</v>
      </c>
      <c r="E313">
        <v>100</v>
      </c>
      <c r="F313">
        <v>5294</v>
      </c>
      <c r="G313" t="b">
        <v>1</v>
      </c>
      <c r="H313" s="2">
        <v>45118.451979166668</v>
      </c>
      <c r="I313" t="s">
        <v>55</v>
      </c>
      <c r="J313" t="s">
        <v>18</v>
      </c>
      <c r="K313" t="s">
        <v>56</v>
      </c>
      <c r="L313">
        <f t="shared" si="6"/>
        <v>3</v>
      </c>
      <c r="N313" s="3">
        <v>0.43888888888888888</v>
      </c>
      <c r="O313" s="7" t="s">
        <v>20</v>
      </c>
      <c r="P313" s="6">
        <v>50</v>
      </c>
      <c r="Q313" s="6">
        <v>1</v>
      </c>
      <c r="R313" s="6" t="s">
        <v>862</v>
      </c>
      <c r="S313" s="6">
        <v>7.8000000000000028E-2</v>
      </c>
      <c r="T313" s="6">
        <v>7.8000000000000028E-2</v>
      </c>
      <c r="U313" s="6">
        <v>25.084999999999997</v>
      </c>
      <c r="V313" s="6">
        <v>68.304999999999993</v>
      </c>
      <c r="W313" s="6">
        <v>24.83</v>
      </c>
      <c r="X313" s="6">
        <v>555.42722845000003</v>
      </c>
      <c r="Y313" s="6">
        <v>1.0001791835</v>
      </c>
      <c r="Z313" t="s">
        <v>22</v>
      </c>
      <c r="AA313" t="s">
        <v>21</v>
      </c>
      <c r="AB313" t="s">
        <v>22</v>
      </c>
      <c r="AC313" t="s">
        <v>22</v>
      </c>
      <c r="AD313" t="s">
        <v>49</v>
      </c>
      <c r="AE313" t="s">
        <v>21</v>
      </c>
      <c r="AF313">
        <v>0</v>
      </c>
      <c r="AG313">
        <v>0</v>
      </c>
      <c r="AH313">
        <v>1</v>
      </c>
      <c r="AI313">
        <v>0</v>
      </c>
      <c r="AJ313">
        <v>0</v>
      </c>
      <c r="AK313">
        <v>92</v>
      </c>
      <c r="AL313">
        <v>7</v>
      </c>
      <c r="AM313">
        <v>133</v>
      </c>
      <c r="AN313">
        <v>49</v>
      </c>
      <c r="AO313">
        <v>122</v>
      </c>
      <c r="AP313">
        <v>6</v>
      </c>
      <c r="AQ313">
        <v>102</v>
      </c>
      <c r="AR313">
        <v>51</v>
      </c>
      <c r="AS313">
        <v>107</v>
      </c>
      <c r="AT313">
        <v>6.5</v>
      </c>
      <c r="AU313">
        <v>117.5</v>
      </c>
      <c r="AV313">
        <v>50</v>
      </c>
      <c r="AW313">
        <v>122</v>
      </c>
      <c r="AX313">
        <v>7</v>
      </c>
      <c r="AY313">
        <v>133</v>
      </c>
      <c r="AZ313">
        <v>51</v>
      </c>
      <c r="BA313">
        <v>4</v>
      </c>
      <c r="BB313">
        <v>2</v>
      </c>
      <c r="BC313">
        <v>5</v>
      </c>
      <c r="BD313">
        <v>4</v>
      </c>
      <c r="BE313">
        <v>5</v>
      </c>
      <c r="BF313">
        <v>2</v>
      </c>
      <c r="BG313" t="s">
        <v>32</v>
      </c>
      <c r="BH313" t="s">
        <v>41</v>
      </c>
      <c r="BI313" t="s">
        <v>49</v>
      </c>
      <c r="BJ313" t="s">
        <v>34</v>
      </c>
      <c r="BK313" t="s">
        <v>35</v>
      </c>
      <c r="BM313" t="s">
        <v>50</v>
      </c>
      <c r="BN313" t="s">
        <v>34</v>
      </c>
    </row>
    <row r="314" spans="1:66" hidden="1" x14ac:dyDescent="0.25">
      <c r="A314" s="6">
        <v>43</v>
      </c>
      <c r="B314" s="2">
        <v>45118.465590277781</v>
      </c>
      <c r="C314" s="2">
        <v>45118.476365740738</v>
      </c>
      <c r="D314" t="s">
        <v>57</v>
      </c>
      <c r="E314">
        <v>100</v>
      </c>
      <c r="F314">
        <v>931</v>
      </c>
      <c r="G314" t="b">
        <v>1</v>
      </c>
      <c r="H314" s="2">
        <v>45118.476365740738</v>
      </c>
      <c r="I314" t="s">
        <v>58</v>
      </c>
      <c r="J314" t="s">
        <v>18</v>
      </c>
      <c r="K314" t="s">
        <v>47</v>
      </c>
      <c r="L314">
        <f t="shared" si="6"/>
        <v>1</v>
      </c>
      <c r="N314" t="s">
        <v>59</v>
      </c>
      <c r="O314" s="7" t="s">
        <v>20</v>
      </c>
      <c r="P314" s="6">
        <v>70</v>
      </c>
      <c r="Q314" s="6">
        <v>1</v>
      </c>
      <c r="R314" s="6" t="s">
        <v>863</v>
      </c>
      <c r="S314" s="6">
        <v>0.11850000000000001</v>
      </c>
      <c r="T314" s="6">
        <v>0.11850000000000001</v>
      </c>
      <c r="U314" s="6">
        <v>24.144999999999996</v>
      </c>
      <c r="V314" s="6">
        <v>70.25500000000001</v>
      </c>
      <c r="W314" s="6">
        <v>24.699999999999996</v>
      </c>
      <c r="X314" s="6">
        <v>568.59059999999999</v>
      </c>
      <c r="Y314" s="6">
        <v>1</v>
      </c>
      <c r="Z314" t="s">
        <v>21</v>
      </c>
      <c r="AA314" t="s">
        <v>21</v>
      </c>
      <c r="AB314" t="s">
        <v>23</v>
      </c>
      <c r="AC314" t="s">
        <v>21</v>
      </c>
      <c r="AD314" t="s">
        <v>22</v>
      </c>
      <c r="AE314" t="s">
        <v>22</v>
      </c>
      <c r="AF314">
        <v>0</v>
      </c>
      <c r="AG314">
        <v>4</v>
      </c>
      <c r="AH314">
        <v>7</v>
      </c>
      <c r="AI314">
        <v>8</v>
      </c>
      <c r="AJ314">
        <v>8</v>
      </c>
      <c r="AK314">
        <v>146</v>
      </c>
      <c r="AL314">
        <v>4</v>
      </c>
      <c r="AM314">
        <v>177</v>
      </c>
      <c r="AN314">
        <v>61</v>
      </c>
      <c r="AO314">
        <v>10</v>
      </c>
      <c r="AP314">
        <v>3</v>
      </c>
      <c r="AQ314">
        <v>96</v>
      </c>
      <c r="AR314">
        <v>53</v>
      </c>
      <c r="AS314">
        <v>78</v>
      </c>
      <c r="AT314">
        <v>3.5</v>
      </c>
      <c r="AU314">
        <v>136.5</v>
      </c>
      <c r="AV314">
        <v>57</v>
      </c>
      <c r="AW314">
        <v>146</v>
      </c>
      <c r="AX314">
        <v>4</v>
      </c>
      <c r="AY314">
        <v>177</v>
      </c>
      <c r="AZ314">
        <v>61</v>
      </c>
      <c r="BA314">
        <v>5</v>
      </c>
      <c r="BB314">
        <v>1</v>
      </c>
      <c r="BC314">
        <v>5</v>
      </c>
      <c r="BD314">
        <v>4</v>
      </c>
      <c r="BE314">
        <v>5</v>
      </c>
      <c r="BF314">
        <v>7</v>
      </c>
      <c r="BG314" t="s">
        <v>32</v>
      </c>
      <c r="BH314" t="s">
        <v>25</v>
      </c>
      <c r="BI314" t="s">
        <v>49</v>
      </c>
      <c r="BJ314" t="s">
        <v>34</v>
      </c>
      <c r="BK314" t="s">
        <v>60</v>
      </c>
      <c r="BM314" t="s">
        <v>50</v>
      </c>
      <c r="BN314" t="s">
        <v>26</v>
      </c>
    </row>
    <row r="315" spans="1:66" hidden="1" x14ac:dyDescent="0.25">
      <c r="A315" s="6">
        <v>44</v>
      </c>
      <c r="B315" s="2">
        <v>45118.465509259258</v>
      </c>
      <c r="C315" s="2">
        <v>45118.4768287037</v>
      </c>
      <c r="D315" t="s">
        <v>45</v>
      </c>
      <c r="E315">
        <v>100</v>
      </c>
      <c r="F315">
        <v>977</v>
      </c>
      <c r="G315" t="b">
        <v>1</v>
      </c>
      <c r="H315" s="2">
        <v>45118.4768287037</v>
      </c>
      <c r="I315" t="s">
        <v>61</v>
      </c>
      <c r="J315" t="s">
        <v>18</v>
      </c>
      <c r="K315" t="s">
        <v>19</v>
      </c>
      <c r="L315">
        <f t="shared" si="6"/>
        <v>2</v>
      </c>
      <c r="N315" s="3">
        <v>0.46527777777777773</v>
      </c>
      <c r="O315" s="7" t="s">
        <v>20</v>
      </c>
      <c r="P315" s="6">
        <v>70</v>
      </c>
      <c r="Q315" s="6">
        <v>1</v>
      </c>
      <c r="R315" s="6" t="s">
        <v>863</v>
      </c>
      <c r="S315" s="6">
        <v>0.10925000000000001</v>
      </c>
      <c r="T315" s="6">
        <v>0.10925000000000001</v>
      </c>
      <c r="U315" s="6">
        <v>24.617499999999996</v>
      </c>
      <c r="V315" s="6">
        <v>68.250000000000014</v>
      </c>
      <c r="W315" s="6">
        <v>24.732499999999995</v>
      </c>
      <c r="X315" s="6">
        <v>568.59059999999999</v>
      </c>
      <c r="Y315" s="6">
        <v>1</v>
      </c>
      <c r="Z315" t="s">
        <v>21</v>
      </c>
      <c r="AA315" t="s">
        <v>22</v>
      </c>
      <c r="AB315" t="s">
        <v>23</v>
      </c>
      <c r="AC315" t="s">
        <v>22</v>
      </c>
      <c r="AD315" t="s">
        <v>23</v>
      </c>
      <c r="AE315" t="s">
        <v>22</v>
      </c>
      <c r="AF315">
        <v>0</v>
      </c>
      <c r="AG315">
        <v>1</v>
      </c>
      <c r="AH315">
        <v>2</v>
      </c>
      <c r="AI315">
        <v>3</v>
      </c>
      <c r="AJ315">
        <v>2</v>
      </c>
      <c r="AK315">
        <v>148</v>
      </c>
      <c r="AL315">
        <v>7</v>
      </c>
      <c r="AM315">
        <v>150</v>
      </c>
      <c r="AN315">
        <v>77</v>
      </c>
      <c r="AO315">
        <v>137</v>
      </c>
      <c r="AP315">
        <v>7</v>
      </c>
      <c r="AQ315">
        <v>134</v>
      </c>
      <c r="AR315">
        <v>76</v>
      </c>
      <c r="AS315">
        <v>142.5</v>
      </c>
      <c r="AT315">
        <v>7</v>
      </c>
      <c r="AU315">
        <v>142</v>
      </c>
      <c r="AV315">
        <v>76.5</v>
      </c>
      <c r="AW315">
        <v>148</v>
      </c>
      <c r="AX315">
        <v>7</v>
      </c>
      <c r="AY315">
        <v>150</v>
      </c>
      <c r="AZ315">
        <v>77</v>
      </c>
      <c r="BA315">
        <v>5</v>
      </c>
      <c r="BB315">
        <v>1</v>
      </c>
      <c r="BC315">
        <v>3</v>
      </c>
      <c r="BD315">
        <v>5</v>
      </c>
      <c r="BE315">
        <v>5</v>
      </c>
      <c r="BF315">
        <v>3</v>
      </c>
      <c r="BG315" t="s">
        <v>24</v>
      </c>
      <c r="BH315" t="s">
        <v>25</v>
      </c>
      <c r="BI315" t="s">
        <v>23</v>
      </c>
      <c r="BJ315" t="s">
        <v>36</v>
      </c>
      <c r="BK315" t="s">
        <v>60</v>
      </c>
      <c r="BM315" t="s">
        <v>27</v>
      </c>
      <c r="BN315" t="s">
        <v>36</v>
      </c>
    </row>
    <row r="316" spans="1:66" hidden="1" x14ac:dyDescent="0.25">
      <c r="A316" s="6">
        <v>45</v>
      </c>
      <c r="B316" s="2">
        <v>45118.465949074074</v>
      </c>
      <c r="C316" s="2">
        <v>45118.477025462962</v>
      </c>
      <c r="D316" t="s">
        <v>62</v>
      </c>
      <c r="E316">
        <v>100</v>
      </c>
      <c r="F316">
        <v>956</v>
      </c>
      <c r="G316" t="b">
        <v>1</v>
      </c>
      <c r="H316" s="2">
        <v>45118.477025462962</v>
      </c>
      <c r="I316" t="s">
        <v>63</v>
      </c>
      <c r="J316" t="s">
        <v>18</v>
      </c>
      <c r="K316" t="s">
        <v>53</v>
      </c>
      <c r="L316">
        <f t="shared" si="6"/>
        <v>4</v>
      </c>
      <c r="N316" s="3">
        <v>0.46527777777777773</v>
      </c>
      <c r="O316" s="7" t="s">
        <v>20</v>
      </c>
      <c r="P316" s="6">
        <v>70</v>
      </c>
      <c r="Q316" s="6">
        <v>1</v>
      </c>
      <c r="R316" s="6" t="s">
        <v>863</v>
      </c>
      <c r="S316" s="6">
        <v>0.11850000000000001</v>
      </c>
      <c r="T316" s="6">
        <v>0.11850000000000001</v>
      </c>
      <c r="U316" s="6">
        <v>24.144999999999996</v>
      </c>
      <c r="V316" s="6">
        <v>70.25500000000001</v>
      </c>
      <c r="W316" s="6">
        <v>24.699999999999996</v>
      </c>
      <c r="X316" s="6">
        <v>568.59059999999999</v>
      </c>
      <c r="Y316" s="6">
        <v>1</v>
      </c>
      <c r="Z316" t="s">
        <v>21</v>
      </c>
      <c r="AA316" t="s">
        <v>22</v>
      </c>
      <c r="AB316" t="s">
        <v>23</v>
      </c>
      <c r="AC316" t="s">
        <v>22</v>
      </c>
      <c r="AD316" t="s">
        <v>23</v>
      </c>
      <c r="AE316" t="s">
        <v>22</v>
      </c>
      <c r="AF316">
        <v>0</v>
      </c>
      <c r="AG316">
        <v>2</v>
      </c>
      <c r="AH316">
        <v>3</v>
      </c>
      <c r="AI316">
        <v>4</v>
      </c>
      <c r="AJ316">
        <v>4</v>
      </c>
      <c r="AK316">
        <v>140</v>
      </c>
      <c r="AL316">
        <v>4</v>
      </c>
      <c r="AM316">
        <v>139</v>
      </c>
      <c r="AN316">
        <v>59</v>
      </c>
      <c r="AO316">
        <v>110</v>
      </c>
      <c r="AP316">
        <v>6</v>
      </c>
      <c r="AQ316">
        <v>155</v>
      </c>
      <c r="AR316">
        <v>66</v>
      </c>
      <c r="AS316">
        <v>125</v>
      </c>
      <c r="AT316">
        <v>5</v>
      </c>
      <c r="AU316">
        <v>147</v>
      </c>
      <c r="AV316">
        <v>62.5</v>
      </c>
      <c r="AW316">
        <v>140</v>
      </c>
      <c r="AX316">
        <v>6</v>
      </c>
      <c r="AY316">
        <v>155</v>
      </c>
      <c r="AZ316">
        <v>66</v>
      </c>
      <c r="BA316">
        <v>5</v>
      </c>
      <c r="BB316">
        <v>1</v>
      </c>
      <c r="BC316">
        <v>7</v>
      </c>
      <c r="BD316">
        <v>4</v>
      </c>
      <c r="BE316">
        <v>9</v>
      </c>
      <c r="BF316">
        <v>5</v>
      </c>
      <c r="BG316" t="s">
        <v>24</v>
      </c>
      <c r="BH316" t="s">
        <v>25</v>
      </c>
      <c r="BI316" t="s">
        <v>49</v>
      </c>
      <c r="BJ316" t="s">
        <v>34</v>
      </c>
      <c r="BK316" t="s">
        <v>60</v>
      </c>
      <c r="BM316" t="s">
        <v>50</v>
      </c>
      <c r="BN316" t="s">
        <v>34</v>
      </c>
    </row>
    <row r="317" spans="1:66" hidden="1" x14ac:dyDescent="0.25">
      <c r="A317" s="6">
        <v>46</v>
      </c>
      <c r="B317" s="2">
        <v>45118.450787037036</v>
      </c>
      <c r="C317" s="2">
        <v>45118.477118055554</v>
      </c>
      <c r="D317" t="s">
        <v>62</v>
      </c>
      <c r="E317">
        <v>100</v>
      </c>
      <c r="F317">
        <v>2274</v>
      </c>
      <c r="G317" t="b">
        <v>1</v>
      </c>
      <c r="H317" s="2">
        <v>45118.477118055554</v>
      </c>
      <c r="I317" t="s">
        <v>64</v>
      </c>
      <c r="J317" t="s">
        <v>18</v>
      </c>
      <c r="K317" t="s">
        <v>30</v>
      </c>
      <c r="L317">
        <f t="shared" si="6"/>
        <v>6</v>
      </c>
      <c r="N317" t="s">
        <v>65</v>
      </c>
      <c r="O317" s="7" t="s">
        <v>20</v>
      </c>
      <c r="P317" s="6">
        <v>70</v>
      </c>
      <c r="Q317" s="6">
        <v>1</v>
      </c>
      <c r="R317" s="6" t="s">
        <v>863</v>
      </c>
      <c r="S317" s="6">
        <v>0.10000000000000002</v>
      </c>
      <c r="T317" s="6">
        <v>0.10000000000000002</v>
      </c>
      <c r="U317" s="6">
        <v>25.089999999999996</v>
      </c>
      <c r="V317" s="6">
        <v>66.245000000000019</v>
      </c>
      <c r="W317" s="6">
        <v>24.764999999999997</v>
      </c>
      <c r="X317" s="6">
        <v>568.59059999999999</v>
      </c>
      <c r="Y317" s="6">
        <v>1</v>
      </c>
      <c r="Z317" t="s">
        <v>23</v>
      </c>
      <c r="AA317" t="s">
        <v>22</v>
      </c>
      <c r="AB317" t="s">
        <v>22</v>
      </c>
      <c r="AC317" t="s">
        <v>22</v>
      </c>
      <c r="AD317" t="s">
        <v>22</v>
      </c>
      <c r="AE317" t="s">
        <v>22</v>
      </c>
      <c r="AF317">
        <v>1</v>
      </c>
      <c r="AG317">
        <v>5</v>
      </c>
      <c r="AH317">
        <v>3</v>
      </c>
      <c r="AI317">
        <v>1</v>
      </c>
      <c r="AJ317">
        <v>1</v>
      </c>
      <c r="AK317">
        <v>213</v>
      </c>
      <c r="AL317">
        <v>8</v>
      </c>
      <c r="AM317">
        <v>161</v>
      </c>
      <c r="AN317">
        <v>83</v>
      </c>
      <c r="AO317">
        <v>108</v>
      </c>
      <c r="AP317">
        <v>8</v>
      </c>
      <c r="AQ317">
        <v>139</v>
      </c>
      <c r="AR317">
        <v>88</v>
      </c>
      <c r="AS317">
        <v>160.5</v>
      </c>
      <c r="AT317">
        <v>8</v>
      </c>
      <c r="AU317">
        <v>150</v>
      </c>
      <c r="AV317">
        <v>85.5</v>
      </c>
      <c r="AW317">
        <v>213</v>
      </c>
      <c r="AX317">
        <v>8</v>
      </c>
      <c r="AY317">
        <v>161</v>
      </c>
      <c r="AZ317">
        <v>88</v>
      </c>
      <c r="BA317">
        <v>8</v>
      </c>
      <c r="BB317">
        <v>4</v>
      </c>
      <c r="BC317">
        <v>5</v>
      </c>
      <c r="BD317">
        <v>7</v>
      </c>
      <c r="BE317">
        <v>7</v>
      </c>
      <c r="BF317">
        <v>9</v>
      </c>
      <c r="BG317" t="s">
        <v>24</v>
      </c>
      <c r="BH317" t="s">
        <v>41</v>
      </c>
      <c r="BI317" t="s">
        <v>23</v>
      </c>
      <c r="BJ317" t="s">
        <v>42</v>
      </c>
      <c r="BK317" t="s">
        <v>60</v>
      </c>
      <c r="BM317" t="s">
        <v>28</v>
      </c>
      <c r="BN317" t="s">
        <v>34</v>
      </c>
    </row>
    <row r="318" spans="1:66" hidden="1" x14ac:dyDescent="0.25">
      <c r="A318" s="6">
        <v>47</v>
      </c>
      <c r="B318" s="2">
        <v>45118.461087962962</v>
      </c>
      <c r="C318" s="2">
        <v>45118.477905092594</v>
      </c>
      <c r="D318" t="s">
        <v>37</v>
      </c>
      <c r="E318">
        <v>100</v>
      </c>
      <c r="F318">
        <v>1453</v>
      </c>
      <c r="G318" t="b">
        <v>1</v>
      </c>
      <c r="H318" s="2">
        <v>45118.477905092594</v>
      </c>
      <c r="I318" t="s">
        <v>66</v>
      </c>
      <c r="J318" t="s">
        <v>18</v>
      </c>
      <c r="K318" t="s">
        <v>39</v>
      </c>
      <c r="L318">
        <f t="shared" si="6"/>
        <v>5</v>
      </c>
      <c r="N318" s="4">
        <v>0.46527777777777773</v>
      </c>
      <c r="O318" s="7" t="s">
        <v>20</v>
      </c>
      <c r="P318" s="6">
        <v>70</v>
      </c>
      <c r="Q318" s="6">
        <v>1</v>
      </c>
      <c r="R318" s="6" t="s">
        <v>863</v>
      </c>
      <c r="S318" s="6">
        <v>0.10925000000000001</v>
      </c>
      <c r="T318" s="6">
        <v>0.10925000000000001</v>
      </c>
      <c r="U318" s="6">
        <v>24.617499999999996</v>
      </c>
      <c r="V318" s="6">
        <v>68.250000000000014</v>
      </c>
      <c r="W318" s="6">
        <v>24.732499999999995</v>
      </c>
      <c r="X318" s="6">
        <v>568.59059999999999</v>
      </c>
      <c r="Y318" s="6">
        <v>1</v>
      </c>
      <c r="Z318" t="s">
        <v>23</v>
      </c>
      <c r="AA318" t="s">
        <v>49</v>
      </c>
      <c r="AB318" t="s">
        <v>21</v>
      </c>
      <c r="AC318" t="s">
        <v>22</v>
      </c>
      <c r="AD318" t="s">
        <v>21</v>
      </c>
      <c r="AE318" t="s">
        <v>22</v>
      </c>
      <c r="AF318">
        <v>0</v>
      </c>
      <c r="AG318">
        <v>1</v>
      </c>
      <c r="AH318">
        <v>1</v>
      </c>
      <c r="AI318">
        <v>1</v>
      </c>
      <c r="AJ318">
        <v>1</v>
      </c>
      <c r="AK318">
        <v>60</v>
      </c>
      <c r="AL318">
        <v>6</v>
      </c>
      <c r="AM318">
        <v>81</v>
      </c>
      <c r="AN318">
        <v>63</v>
      </c>
      <c r="AO318">
        <v>144</v>
      </c>
      <c r="AP318">
        <v>6</v>
      </c>
      <c r="AQ318">
        <v>90</v>
      </c>
      <c r="AR318">
        <v>60</v>
      </c>
      <c r="AS318">
        <v>102</v>
      </c>
      <c r="AT318">
        <v>6</v>
      </c>
      <c r="AU318">
        <v>85.5</v>
      </c>
      <c r="AV318">
        <v>61.5</v>
      </c>
      <c r="AW318">
        <v>144</v>
      </c>
      <c r="AX318">
        <v>6</v>
      </c>
      <c r="AY318">
        <v>90</v>
      </c>
      <c r="AZ318">
        <v>63</v>
      </c>
      <c r="BA318">
        <v>9</v>
      </c>
      <c r="BB318">
        <v>1</v>
      </c>
      <c r="BC318">
        <v>9</v>
      </c>
      <c r="BD318">
        <v>2</v>
      </c>
      <c r="BE318">
        <v>10</v>
      </c>
      <c r="BF318">
        <v>3</v>
      </c>
      <c r="BG318" t="s">
        <v>67</v>
      </c>
      <c r="BH318" t="s">
        <v>41</v>
      </c>
      <c r="BI318" t="s">
        <v>49</v>
      </c>
      <c r="BJ318" t="s">
        <v>34</v>
      </c>
      <c r="BK318" t="s">
        <v>60</v>
      </c>
      <c r="BM318" t="s">
        <v>28</v>
      </c>
      <c r="BN318" t="s">
        <v>34</v>
      </c>
    </row>
    <row r="319" spans="1:66" hidden="1" x14ac:dyDescent="0.25">
      <c r="A319" s="6">
        <v>48</v>
      </c>
      <c r="B319" s="2">
        <v>45118.466134259259</v>
      </c>
      <c r="C319" s="2">
        <v>45118.48773148148</v>
      </c>
      <c r="D319" t="s">
        <v>54</v>
      </c>
      <c r="E319">
        <v>100</v>
      </c>
      <c r="F319">
        <v>1865</v>
      </c>
      <c r="G319" t="b">
        <v>1</v>
      </c>
      <c r="H319" s="2">
        <v>45118.48773148148</v>
      </c>
      <c r="I319" t="s">
        <v>68</v>
      </c>
      <c r="J319" t="s">
        <v>18</v>
      </c>
      <c r="K319" t="s">
        <v>56</v>
      </c>
      <c r="L319">
        <f t="shared" si="6"/>
        <v>3</v>
      </c>
      <c r="N319" s="3">
        <v>0.46736111111111112</v>
      </c>
      <c r="O319" s="7" t="s">
        <v>20</v>
      </c>
      <c r="P319" s="6">
        <v>70</v>
      </c>
      <c r="Q319" s="6">
        <v>1</v>
      </c>
      <c r="R319" s="6" t="s">
        <v>863</v>
      </c>
      <c r="S319" s="6">
        <v>0.10000000000000002</v>
      </c>
      <c r="T319" s="6">
        <v>0.10000000000000002</v>
      </c>
      <c r="U319" s="6">
        <v>25.089999999999996</v>
      </c>
      <c r="V319" s="6">
        <v>66.245000000000019</v>
      </c>
      <c r="W319" s="6">
        <v>24.764999999999997</v>
      </c>
      <c r="X319" s="6">
        <v>568.59059999999999</v>
      </c>
      <c r="Y319" s="6">
        <v>1</v>
      </c>
      <c r="Z319" t="s">
        <v>21</v>
      </c>
      <c r="AA319" t="s">
        <v>49</v>
      </c>
      <c r="AB319" t="s">
        <v>22</v>
      </c>
      <c r="AC319" t="s">
        <v>22</v>
      </c>
      <c r="AD319" t="s">
        <v>21</v>
      </c>
      <c r="AE319" t="s">
        <v>49</v>
      </c>
      <c r="AF319">
        <v>1</v>
      </c>
      <c r="AG319">
        <v>0</v>
      </c>
      <c r="AH319">
        <v>3</v>
      </c>
      <c r="AI319">
        <v>0</v>
      </c>
      <c r="AJ319">
        <v>3</v>
      </c>
      <c r="AK319">
        <v>64</v>
      </c>
      <c r="AL319">
        <v>8</v>
      </c>
      <c r="AM319">
        <v>86</v>
      </c>
      <c r="AN319">
        <v>44</v>
      </c>
      <c r="AO319">
        <v>195</v>
      </c>
      <c r="AP319">
        <v>7</v>
      </c>
      <c r="AQ319">
        <v>118</v>
      </c>
      <c r="AR319">
        <v>40</v>
      </c>
      <c r="AS319">
        <v>129.5</v>
      </c>
      <c r="AT319">
        <v>7.5</v>
      </c>
      <c r="AU319">
        <v>102</v>
      </c>
      <c r="AV319">
        <v>42</v>
      </c>
      <c r="AW319">
        <v>195</v>
      </c>
      <c r="AX319">
        <v>8</v>
      </c>
      <c r="AY319">
        <v>118</v>
      </c>
      <c r="AZ319">
        <v>44</v>
      </c>
      <c r="BA319">
        <v>6</v>
      </c>
      <c r="BB319">
        <v>3</v>
      </c>
      <c r="BC319">
        <v>4</v>
      </c>
      <c r="BD319">
        <v>5</v>
      </c>
      <c r="BE319">
        <v>5</v>
      </c>
      <c r="BF319">
        <v>3</v>
      </c>
      <c r="BG319" t="s">
        <v>32</v>
      </c>
      <c r="BH319" t="s">
        <v>25</v>
      </c>
      <c r="BI319" t="s">
        <v>49</v>
      </c>
      <c r="BJ319" t="s">
        <v>34</v>
      </c>
      <c r="BK319" t="s">
        <v>60</v>
      </c>
      <c r="BM319" t="s">
        <v>50</v>
      </c>
      <c r="BN319" t="s">
        <v>34</v>
      </c>
    </row>
    <row r="320" spans="1:66" hidden="1" x14ac:dyDescent="0.25">
      <c r="A320" s="6">
        <v>49</v>
      </c>
      <c r="B320" s="2">
        <v>45118.494247685187</v>
      </c>
      <c r="C320" s="2">
        <v>45118.507060185184</v>
      </c>
      <c r="D320" t="s">
        <v>69</v>
      </c>
      <c r="E320">
        <v>100</v>
      </c>
      <c r="F320">
        <v>1106</v>
      </c>
      <c r="G320" t="b">
        <v>1</v>
      </c>
      <c r="H320" s="2">
        <v>45118.507060185184</v>
      </c>
      <c r="I320" t="s">
        <v>70</v>
      </c>
      <c r="J320" t="s">
        <v>18</v>
      </c>
      <c r="K320" t="s">
        <v>19</v>
      </c>
      <c r="L320">
        <f t="shared" si="6"/>
        <v>2</v>
      </c>
      <c r="N320" s="3">
        <v>0.49513888888888885</v>
      </c>
      <c r="O320" s="7" t="s">
        <v>20</v>
      </c>
      <c r="P320" s="6">
        <v>60</v>
      </c>
      <c r="Q320" s="6">
        <v>1</v>
      </c>
      <c r="R320" s="6" t="s">
        <v>784</v>
      </c>
      <c r="S320" s="6">
        <v>0.113</v>
      </c>
      <c r="T320" s="6">
        <v>0.113</v>
      </c>
      <c r="U320" s="6">
        <v>24.582500000000003</v>
      </c>
      <c r="V320" s="6">
        <v>69.837499999999991</v>
      </c>
      <c r="W320" s="6">
        <v>24.727499999999999</v>
      </c>
      <c r="X320" s="6">
        <v>534.39166439999985</v>
      </c>
      <c r="Y320" s="6">
        <v>1.2795826640000001</v>
      </c>
      <c r="Z320" t="s">
        <v>21</v>
      </c>
      <c r="AA320" t="s">
        <v>22</v>
      </c>
      <c r="AB320" t="s">
        <v>23</v>
      </c>
      <c r="AC320" t="s">
        <v>22</v>
      </c>
      <c r="AD320" t="s">
        <v>23</v>
      </c>
      <c r="AE320" t="s">
        <v>22</v>
      </c>
      <c r="AF320">
        <v>0</v>
      </c>
      <c r="AG320">
        <v>1</v>
      </c>
      <c r="AH320">
        <v>2</v>
      </c>
      <c r="AI320">
        <v>3</v>
      </c>
      <c r="AJ320">
        <v>2</v>
      </c>
      <c r="AK320">
        <v>159</v>
      </c>
      <c r="AL320">
        <v>8</v>
      </c>
      <c r="AM320">
        <v>223</v>
      </c>
      <c r="AN320">
        <v>80</v>
      </c>
      <c r="AO320">
        <v>129</v>
      </c>
      <c r="AP320">
        <v>8</v>
      </c>
      <c r="AQ320">
        <v>227</v>
      </c>
      <c r="AR320">
        <v>79</v>
      </c>
      <c r="AS320">
        <v>144</v>
      </c>
      <c r="AT320">
        <v>8</v>
      </c>
      <c r="AU320">
        <v>225</v>
      </c>
      <c r="AV320">
        <v>79.5</v>
      </c>
      <c r="AW320">
        <v>159</v>
      </c>
      <c r="AX320">
        <v>8</v>
      </c>
      <c r="AY320">
        <v>227</v>
      </c>
      <c r="AZ320">
        <v>80</v>
      </c>
      <c r="BA320">
        <v>5</v>
      </c>
      <c r="BB320">
        <v>1</v>
      </c>
      <c r="BC320">
        <v>3</v>
      </c>
      <c r="BD320">
        <v>6</v>
      </c>
      <c r="BE320">
        <v>4</v>
      </c>
      <c r="BF320">
        <v>1</v>
      </c>
      <c r="BG320" t="s">
        <v>24</v>
      </c>
      <c r="BH320" t="s">
        <v>25</v>
      </c>
      <c r="BI320" t="s">
        <v>21</v>
      </c>
      <c r="BJ320" t="s">
        <v>26</v>
      </c>
      <c r="BM320" t="s">
        <v>27</v>
      </c>
      <c r="BN320" t="s">
        <v>28</v>
      </c>
    </row>
    <row r="321" spans="1:66" hidden="1" x14ac:dyDescent="0.25">
      <c r="A321" s="6">
        <v>50</v>
      </c>
      <c r="B321" s="2">
        <v>45118.495729166665</v>
      </c>
      <c r="C321" s="2">
        <v>45118.507210648146</v>
      </c>
      <c r="D321" t="s">
        <v>69</v>
      </c>
      <c r="E321">
        <v>100</v>
      </c>
      <c r="F321">
        <v>992</v>
      </c>
      <c r="G321" t="b">
        <v>1</v>
      </c>
      <c r="H321" s="2">
        <v>45118.507210648146</v>
      </c>
      <c r="I321" t="s">
        <v>71</v>
      </c>
      <c r="J321" t="s">
        <v>18</v>
      </c>
      <c r="K321" t="s">
        <v>53</v>
      </c>
      <c r="L321">
        <f t="shared" si="6"/>
        <v>4</v>
      </c>
      <c r="N321" s="3">
        <v>0.49444444444444446</v>
      </c>
      <c r="O321" s="7" t="s">
        <v>20</v>
      </c>
      <c r="P321" s="6">
        <v>60</v>
      </c>
      <c r="Q321" s="6">
        <v>1</v>
      </c>
      <c r="R321" s="6" t="s">
        <v>784</v>
      </c>
      <c r="S321" s="6">
        <v>0.122</v>
      </c>
      <c r="T321" s="6">
        <v>0.122</v>
      </c>
      <c r="U321" s="6">
        <v>24.175000000000001</v>
      </c>
      <c r="V321" s="6">
        <v>71.679999999999993</v>
      </c>
      <c r="W321" s="6">
        <v>24.695</v>
      </c>
      <c r="X321" s="6">
        <v>534.39166439999985</v>
      </c>
      <c r="Y321" s="6">
        <v>1.2795826640000001</v>
      </c>
      <c r="Z321" t="s">
        <v>22</v>
      </c>
      <c r="AA321" t="s">
        <v>21</v>
      </c>
      <c r="AB321" t="s">
        <v>23</v>
      </c>
      <c r="AC321" t="s">
        <v>22</v>
      </c>
      <c r="AD321" t="s">
        <v>21</v>
      </c>
      <c r="AE321" t="s">
        <v>22</v>
      </c>
      <c r="AF321">
        <v>0</v>
      </c>
      <c r="AG321">
        <v>2</v>
      </c>
      <c r="AH321">
        <v>4</v>
      </c>
      <c r="AI321">
        <v>4</v>
      </c>
      <c r="AJ321">
        <v>4</v>
      </c>
      <c r="AK321">
        <v>114</v>
      </c>
      <c r="AL321">
        <v>6</v>
      </c>
      <c r="AM321">
        <v>156</v>
      </c>
      <c r="AN321">
        <v>59</v>
      </c>
      <c r="AO321">
        <v>163</v>
      </c>
      <c r="AP321">
        <v>6</v>
      </c>
      <c r="AQ321">
        <v>133</v>
      </c>
      <c r="AR321">
        <v>59</v>
      </c>
      <c r="AS321">
        <v>138.5</v>
      </c>
      <c r="AT321">
        <v>6</v>
      </c>
      <c r="AU321">
        <v>144.5</v>
      </c>
      <c r="AV321">
        <v>59</v>
      </c>
      <c r="AW321">
        <v>163</v>
      </c>
      <c r="AX321">
        <v>6</v>
      </c>
      <c r="AY321">
        <v>156</v>
      </c>
      <c r="AZ321">
        <v>59</v>
      </c>
      <c r="BA321">
        <v>7</v>
      </c>
      <c r="BB321">
        <v>1</v>
      </c>
      <c r="BC321">
        <v>7</v>
      </c>
      <c r="BD321">
        <v>2</v>
      </c>
      <c r="BE321">
        <v>9</v>
      </c>
      <c r="BF321">
        <v>7</v>
      </c>
      <c r="BG321" t="s">
        <v>24</v>
      </c>
      <c r="BH321" t="s">
        <v>25</v>
      </c>
      <c r="BI321" t="s">
        <v>40</v>
      </c>
      <c r="BJ321" t="s">
        <v>42</v>
      </c>
      <c r="BK321" t="s">
        <v>35</v>
      </c>
      <c r="BM321" t="s">
        <v>50</v>
      </c>
      <c r="BN321" t="s">
        <v>34</v>
      </c>
    </row>
    <row r="322" spans="1:66" hidden="1" x14ac:dyDescent="0.25">
      <c r="A322" s="6">
        <v>51</v>
      </c>
      <c r="B322" s="2">
        <v>45118.492615740739</v>
      </c>
      <c r="C322" s="2">
        <v>45118.507256944446</v>
      </c>
      <c r="D322" t="s">
        <v>72</v>
      </c>
      <c r="E322">
        <v>100</v>
      </c>
      <c r="F322">
        <v>1265</v>
      </c>
      <c r="G322" t="b">
        <v>1</v>
      </c>
      <c r="H322" s="2">
        <v>45118.507268518515</v>
      </c>
      <c r="I322" t="s">
        <v>73</v>
      </c>
      <c r="J322" t="s">
        <v>18</v>
      </c>
      <c r="K322" t="s">
        <v>30</v>
      </c>
      <c r="L322">
        <f t="shared" si="6"/>
        <v>6</v>
      </c>
      <c r="N322" s="3">
        <v>0.49444444444444446</v>
      </c>
      <c r="O322" s="7" t="s">
        <v>20</v>
      </c>
      <c r="P322" s="6">
        <v>60</v>
      </c>
      <c r="Q322" s="6">
        <v>1</v>
      </c>
      <c r="R322" s="6" t="s">
        <v>784</v>
      </c>
      <c r="S322" s="6">
        <v>0.10400000000000001</v>
      </c>
      <c r="T322" s="6">
        <v>0.10400000000000001</v>
      </c>
      <c r="U322" s="6">
        <v>24.990000000000002</v>
      </c>
      <c r="V322" s="6">
        <v>67.99499999999999</v>
      </c>
      <c r="W322" s="6">
        <v>24.759999999999998</v>
      </c>
      <c r="X322" s="6">
        <v>534.39166439999985</v>
      </c>
      <c r="Y322" s="6">
        <v>1.2795826640000001</v>
      </c>
      <c r="Z322" t="s">
        <v>22</v>
      </c>
      <c r="AA322" t="s">
        <v>22</v>
      </c>
      <c r="AB322" t="s">
        <v>21</v>
      </c>
      <c r="AC322" t="s">
        <v>22</v>
      </c>
      <c r="AD322" t="s">
        <v>22</v>
      </c>
      <c r="AE322" t="s">
        <v>22</v>
      </c>
      <c r="AF322">
        <v>0</v>
      </c>
      <c r="AG322">
        <v>5</v>
      </c>
      <c r="AH322">
        <v>7</v>
      </c>
      <c r="AI322">
        <v>4</v>
      </c>
      <c r="AJ322">
        <v>5</v>
      </c>
      <c r="AK322">
        <v>170</v>
      </c>
      <c r="AL322">
        <v>7</v>
      </c>
      <c r="AM322">
        <v>200</v>
      </c>
      <c r="AN322">
        <v>76</v>
      </c>
      <c r="AO322">
        <v>202</v>
      </c>
      <c r="AP322">
        <v>7</v>
      </c>
      <c r="AQ322">
        <v>154</v>
      </c>
      <c r="AR322">
        <v>88</v>
      </c>
      <c r="AS322">
        <v>186</v>
      </c>
      <c r="AT322">
        <v>7</v>
      </c>
      <c r="AU322">
        <v>177</v>
      </c>
      <c r="AV322">
        <v>82</v>
      </c>
      <c r="AW322">
        <v>202</v>
      </c>
      <c r="AX322">
        <v>7</v>
      </c>
      <c r="AY322">
        <v>200</v>
      </c>
      <c r="AZ322">
        <v>88</v>
      </c>
      <c r="BA322">
        <v>10</v>
      </c>
      <c r="BB322">
        <v>5</v>
      </c>
      <c r="BC322">
        <v>8</v>
      </c>
      <c r="BD322">
        <v>8</v>
      </c>
      <c r="BE322">
        <v>7</v>
      </c>
      <c r="BF322">
        <v>3</v>
      </c>
      <c r="BG322" t="s">
        <v>24</v>
      </c>
      <c r="BH322" t="s">
        <v>41</v>
      </c>
      <c r="BI322" t="s">
        <v>21</v>
      </c>
      <c r="BJ322" t="s">
        <v>36</v>
      </c>
      <c r="BK322" t="s">
        <v>35</v>
      </c>
      <c r="BM322" t="s">
        <v>28</v>
      </c>
      <c r="BN322" t="s">
        <v>36</v>
      </c>
    </row>
    <row r="323" spans="1:66" hidden="1" x14ac:dyDescent="0.25">
      <c r="A323" s="6">
        <v>52</v>
      </c>
      <c r="B323" s="2">
        <v>45118.496944444443</v>
      </c>
      <c r="C323" s="2">
        <v>45118.508055555554</v>
      </c>
      <c r="D323" t="s">
        <v>37</v>
      </c>
      <c r="E323">
        <v>100</v>
      </c>
      <c r="F323">
        <v>959</v>
      </c>
      <c r="G323" t="b">
        <v>1</v>
      </c>
      <c r="H323" s="2">
        <v>45118.508055555554</v>
      </c>
      <c r="I323" t="s">
        <v>74</v>
      </c>
      <c r="J323" t="s">
        <v>18</v>
      </c>
      <c r="K323" t="s">
        <v>39</v>
      </c>
      <c r="L323">
        <f t="shared" si="6"/>
        <v>5</v>
      </c>
      <c r="N323" s="4">
        <v>0.49652777777777773</v>
      </c>
      <c r="O323" s="7" t="s">
        <v>20</v>
      </c>
      <c r="P323" s="6">
        <v>60</v>
      </c>
      <c r="Q323" s="6">
        <v>1</v>
      </c>
      <c r="R323" s="6" t="s">
        <v>784</v>
      </c>
      <c r="S323" s="6">
        <v>0.113</v>
      </c>
      <c r="T323" s="6">
        <v>0.113</v>
      </c>
      <c r="U323" s="6">
        <v>24.582500000000003</v>
      </c>
      <c r="V323" s="6">
        <v>69.837499999999991</v>
      </c>
      <c r="W323" s="6">
        <v>24.727499999999999</v>
      </c>
      <c r="X323" s="6">
        <v>534.39166439999985</v>
      </c>
      <c r="Y323" s="6">
        <v>1.2795826640000001</v>
      </c>
      <c r="Z323" t="s">
        <v>23</v>
      </c>
      <c r="AA323" t="s">
        <v>23</v>
      </c>
      <c r="AB323" t="s">
        <v>21</v>
      </c>
      <c r="AC323" t="s">
        <v>22</v>
      </c>
      <c r="AD323" t="s">
        <v>23</v>
      </c>
      <c r="AE323" t="s">
        <v>21</v>
      </c>
      <c r="AF323">
        <v>1</v>
      </c>
      <c r="AG323">
        <v>1</v>
      </c>
      <c r="AH323">
        <v>2</v>
      </c>
      <c r="AI323">
        <v>1</v>
      </c>
      <c r="AJ323">
        <v>4</v>
      </c>
      <c r="AK323">
        <v>44</v>
      </c>
      <c r="AL323">
        <v>6</v>
      </c>
      <c r="AM323">
        <v>99</v>
      </c>
      <c r="AN323">
        <v>58</v>
      </c>
      <c r="AO323">
        <v>75</v>
      </c>
      <c r="AP323">
        <v>6</v>
      </c>
      <c r="AQ323">
        <v>110</v>
      </c>
      <c r="AR323">
        <v>66</v>
      </c>
      <c r="AS323">
        <v>59.5</v>
      </c>
      <c r="AT323">
        <v>6</v>
      </c>
      <c r="AU323">
        <v>104.5</v>
      </c>
      <c r="AV323">
        <v>62</v>
      </c>
      <c r="AW323">
        <v>75</v>
      </c>
      <c r="AX323">
        <v>6</v>
      </c>
      <c r="AY323">
        <v>110</v>
      </c>
      <c r="AZ323">
        <v>66</v>
      </c>
      <c r="BA323">
        <v>10</v>
      </c>
      <c r="BB323">
        <v>1</v>
      </c>
      <c r="BC323">
        <v>10</v>
      </c>
      <c r="BD323">
        <v>5</v>
      </c>
      <c r="BE323">
        <v>10</v>
      </c>
      <c r="BF323">
        <v>10</v>
      </c>
      <c r="BG323" t="s">
        <v>32</v>
      </c>
      <c r="BH323" t="s">
        <v>41</v>
      </c>
      <c r="BI323" t="s">
        <v>49</v>
      </c>
      <c r="BJ323" t="s">
        <v>42</v>
      </c>
      <c r="BK323" t="s">
        <v>35</v>
      </c>
      <c r="BM323" t="s">
        <v>28</v>
      </c>
      <c r="BN323" t="s">
        <v>34</v>
      </c>
    </row>
    <row r="324" spans="1:66" s="10" customFormat="1" hidden="1" x14ac:dyDescent="0.25">
      <c r="A324" s="6">
        <v>53</v>
      </c>
      <c r="B324" s="2">
        <v>45118.494351851848</v>
      </c>
      <c r="C324" s="2">
        <v>45118.508483796293</v>
      </c>
      <c r="D324" t="s">
        <v>54</v>
      </c>
      <c r="E324">
        <v>100</v>
      </c>
      <c r="F324">
        <v>1220</v>
      </c>
      <c r="G324" t="b">
        <v>1</v>
      </c>
      <c r="H324" s="2">
        <v>45118.508483796293</v>
      </c>
      <c r="I324" t="s">
        <v>75</v>
      </c>
      <c r="J324" t="s">
        <v>18</v>
      </c>
      <c r="K324" t="s">
        <v>56</v>
      </c>
      <c r="L324">
        <f t="shared" si="6"/>
        <v>3</v>
      </c>
      <c r="M324"/>
      <c r="N324" s="3">
        <v>0.49444444444444446</v>
      </c>
      <c r="O324" s="7" t="s">
        <v>20</v>
      </c>
      <c r="P324" s="6">
        <v>60</v>
      </c>
      <c r="Q324" s="6">
        <v>1</v>
      </c>
      <c r="R324" s="6" t="s">
        <v>784</v>
      </c>
      <c r="S324" s="6">
        <v>0.10400000000000001</v>
      </c>
      <c r="T324" s="6">
        <v>0.10400000000000001</v>
      </c>
      <c r="U324" s="6">
        <v>24.990000000000002</v>
      </c>
      <c r="V324" s="6">
        <v>67.99499999999999</v>
      </c>
      <c r="W324" s="6">
        <v>24.759999999999998</v>
      </c>
      <c r="X324" s="6">
        <v>534.39166439999985</v>
      </c>
      <c r="Y324" s="6">
        <v>1.2795826640000001</v>
      </c>
      <c r="Z324" t="s">
        <v>21</v>
      </c>
      <c r="AA324" t="s">
        <v>21</v>
      </c>
      <c r="AB324" t="s">
        <v>21</v>
      </c>
      <c r="AC324" t="s">
        <v>22</v>
      </c>
      <c r="AD324" t="s">
        <v>23</v>
      </c>
      <c r="AE324" t="s">
        <v>23</v>
      </c>
      <c r="AF324">
        <v>0</v>
      </c>
      <c r="AG324">
        <v>0</v>
      </c>
      <c r="AH324">
        <v>3</v>
      </c>
      <c r="AI324">
        <v>0</v>
      </c>
      <c r="AJ324">
        <v>0</v>
      </c>
      <c r="AK324">
        <v>49</v>
      </c>
      <c r="AL324">
        <v>6</v>
      </c>
      <c r="AM324">
        <v>96</v>
      </c>
      <c r="AN324">
        <v>39</v>
      </c>
      <c r="AO324">
        <v>147</v>
      </c>
      <c r="AP324">
        <v>6</v>
      </c>
      <c r="AQ324">
        <v>125</v>
      </c>
      <c r="AR324">
        <v>51</v>
      </c>
      <c r="AS324">
        <v>98</v>
      </c>
      <c r="AT324">
        <v>6</v>
      </c>
      <c r="AU324">
        <v>110.5</v>
      </c>
      <c r="AV324">
        <v>45</v>
      </c>
      <c r="AW324">
        <v>147</v>
      </c>
      <c r="AX324">
        <v>6</v>
      </c>
      <c r="AY324">
        <v>125</v>
      </c>
      <c r="AZ324">
        <v>51</v>
      </c>
      <c r="BA324">
        <v>6</v>
      </c>
      <c r="BB324">
        <v>2</v>
      </c>
      <c r="BC324">
        <v>7</v>
      </c>
      <c r="BD324">
        <v>7</v>
      </c>
      <c r="BE324">
        <v>6</v>
      </c>
      <c r="BF324">
        <v>2</v>
      </c>
      <c r="BG324" t="s">
        <v>67</v>
      </c>
      <c r="BH324" t="s">
        <v>25</v>
      </c>
      <c r="BI324" t="s">
        <v>21</v>
      </c>
      <c r="BJ324" t="s">
        <v>34</v>
      </c>
      <c r="BK324" t="s">
        <v>35</v>
      </c>
      <c r="BL324"/>
      <c r="BM324" t="s">
        <v>27</v>
      </c>
      <c r="BN324" t="s">
        <v>34</v>
      </c>
    </row>
    <row r="325" spans="1:66" hidden="1" x14ac:dyDescent="0.25">
      <c r="A325" s="6">
        <v>54</v>
      </c>
      <c r="B325" s="2">
        <v>45118.510127314818</v>
      </c>
      <c r="C325" s="2">
        <v>45118.522743055553</v>
      </c>
      <c r="D325" t="s">
        <v>16</v>
      </c>
      <c r="E325">
        <v>100</v>
      </c>
      <c r="F325">
        <v>1090</v>
      </c>
      <c r="G325" t="b">
        <v>1</v>
      </c>
      <c r="H325" s="2">
        <v>45118.52275462963</v>
      </c>
      <c r="I325" t="s">
        <v>76</v>
      </c>
      <c r="J325" t="s">
        <v>18</v>
      </c>
      <c r="K325" t="s">
        <v>47</v>
      </c>
      <c r="L325">
        <f t="shared" si="6"/>
        <v>1</v>
      </c>
      <c r="N325" t="s">
        <v>77</v>
      </c>
      <c r="O325" s="7" t="s">
        <v>20</v>
      </c>
      <c r="P325" s="6">
        <v>60</v>
      </c>
      <c r="Q325" s="6">
        <v>1</v>
      </c>
      <c r="R325" s="6" t="s">
        <v>784</v>
      </c>
      <c r="S325" s="6">
        <v>0.122</v>
      </c>
      <c r="T325" s="6">
        <v>0.122</v>
      </c>
      <c r="U325" s="6">
        <v>24.175000000000001</v>
      </c>
      <c r="V325" s="6">
        <v>71.679999999999993</v>
      </c>
      <c r="W325" s="6">
        <v>24.695</v>
      </c>
      <c r="X325" s="6">
        <v>534.39166439999985</v>
      </c>
      <c r="Y325" s="6">
        <v>1.2795826640000001</v>
      </c>
      <c r="Z325" t="s">
        <v>21</v>
      </c>
      <c r="AA325" t="s">
        <v>21</v>
      </c>
      <c r="AB325" t="s">
        <v>23</v>
      </c>
      <c r="AC325" t="s">
        <v>21</v>
      </c>
      <c r="AD325" t="s">
        <v>22</v>
      </c>
      <c r="AE325" t="s">
        <v>21</v>
      </c>
      <c r="AF325">
        <v>0</v>
      </c>
      <c r="AG325">
        <v>3</v>
      </c>
      <c r="AH325">
        <v>5</v>
      </c>
      <c r="AI325">
        <v>5</v>
      </c>
      <c r="AJ325">
        <v>5</v>
      </c>
      <c r="AK325">
        <v>44</v>
      </c>
      <c r="AL325">
        <v>6</v>
      </c>
      <c r="AM325">
        <v>69</v>
      </c>
      <c r="AN325">
        <v>58</v>
      </c>
      <c r="AO325">
        <v>18</v>
      </c>
      <c r="AP325">
        <v>4</v>
      </c>
      <c r="AQ325">
        <v>132</v>
      </c>
      <c r="AR325">
        <v>57</v>
      </c>
      <c r="AS325">
        <v>31</v>
      </c>
      <c r="AT325">
        <v>5</v>
      </c>
      <c r="AU325">
        <v>100.5</v>
      </c>
      <c r="AV325">
        <v>57.5</v>
      </c>
      <c r="AW325">
        <v>44</v>
      </c>
      <c r="AX325">
        <v>6</v>
      </c>
      <c r="AY325">
        <v>132</v>
      </c>
      <c r="AZ325">
        <v>58</v>
      </c>
      <c r="BA325">
        <v>6</v>
      </c>
      <c r="BB325">
        <v>1</v>
      </c>
      <c r="BC325">
        <v>5</v>
      </c>
      <c r="BD325">
        <v>5</v>
      </c>
      <c r="BE325">
        <v>5</v>
      </c>
      <c r="BF325">
        <v>9</v>
      </c>
      <c r="BG325" t="s">
        <v>24</v>
      </c>
      <c r="BH325" t="s">
        <v>25</v>
      </c>
      <c r="BI325" t="s">
        <v>23</v>
      </c>
      <c r="BJ325" t="s">
        <v>36</v>
      </c>
      <c r="BK325" t="s">
        <v>60</v>
      </c>
      <c r="BM325" t="s">
        <v>50</v>
      </c>
      <c r="BN325" t="s">
        <v>28</v>
      </c>
    </row>
    <row r="326" spans="1:66" hidden="1" x14ac:dyDescent="0.25">
      <c r="A326" s="6">
        <v>55</v>
      </c>
      <c r="B326" s="2">
        <v>45118.577881944446</v>
      </c>
      <c r="C326" s="2">
        <v>45118.592916666668</v>
      </c>
      <c r="D326" t="s">
        <v>78</v>
      </c>
      <c r="E326">
        <v>100</v>
      </c>
      <c r="F326">
        <v>1299</v>
      </c>
      <c r="G326" t="b">
        <v>1</v>
      </c>
      <c r="H326" s="2">
        <v>45118.592928240738</v>
      </c>
      <c r="I326" t="s">
        <v>79</v>
      </c>
      <c r="J326" t="s">
        <v>18</v>
      </c>
      <c r="K326" t="s">
        <v>30</v>
      </c>
      <c r="L326">
        <f t="shared" si="6"/>
        <v>6</v>
      </c>
      <c r="N326" s="3">
        <v>0.58194444444444449</v>
      </c>
      <c r="O326" s="7" t="s">
        <v>20</v>
      </c>
      <c r="P326" s="6">
        <v>55</v>
      </c>
      <c r="Q326" s="6">
        <v>1</v>
      </c>
      <c r="R326" s="6" t="s">
        <v>785</v>
      </c>
      <c r="S326" s="6">
        <v>9.4500000000000015E-2</v>
      </c>
      <c r="T326" s="6">
        <v>9.4500000000000015E-2</v>
      </c>
      <c r="U326" s="6">
        <v>24.89</v>
      </c>
      <c r="V326" s="6">
        <v>69.27000000000001</v>
      </c>
      <c r="W326" s="6">
        <v>24.674999999999994</v>
      </c>
      <c r="X326" s="6">
        <v>558.71783074999996</v>
      </c>
      <c r="Y326" s="6">
        <v>1.220658129</v>
      </c>
      <c r="Z326" t="s">
        <v>21</v>
      </c>
      <c r="AA326" t="s">
        <v>22</v>
      </c>
      <c r="AB326" t="s">
        <v>21</v>
      </c>
      <c r="AC326" t="s">
        <v>22</v>
      </c>
      <c r="AD326" t="s">
        <v>22</v>
      </c>
      <c r="AE326" t="s">
        <v>22</v>
      </c>
      <c r="AF326">
        <v>3</v>
      </c>
      <c r="AG326">
        <v>5</v>
      </c>
      <c r="AH326">
        <v>8</v>
      </c>
      <c r="AI326">
        <v>1</v>
      </c>
      <c r="AJ326">
        <v>1</v>
      </c>
      <c r="AK326">
        <v>116</v>
      </c>
      <c r="AL326">
        <v>8</v>
      </c>
      <c r="AM326">
        <v>184</v>
      </c>
      <c r="AN326">
        <v>79</v>
      </c>
      <c r="AO326">
        <v>174</v>
      </c>
      <c r="AP326">
        <v>6</v>
      </c>
      <c r="AQ326">
        <v>240</v>
      </c>
      <c r="AR326">
        <v>81</v>
      </c>
      <c r="AS326">
        <v>145</v>
      </c>
      <c r="AT326">
        <v>7</v>
      </c>
      <c r="AU326">
        <v>212</v>
      </c>
      <c r="AV326">
        <v>80</v>
      </c>
      <c r="AW326">
        <v>174</v>
      </c>
      <c r="AX326">
        <v>8</v>
      </c>
      <c r="AY326">
        <v>240</v>
      </c>
      <c r="AZ326">
        <v>81</v>
      </c>
      <c r="BA326">
        <v>10</v>
      </c>
      <c r="BB326">
        <v>6</v>
      </c>
      <c r="BC326">
        <v>5</v>
      </c>
      <c r="BD326">
        <v>7</v>
      </c>
      <c r="BE326">
        <v>6</v>
      </c>
      <c r="BF326">
        <v>7</v>
      </c>
      <c r="BG326" t="s">
        <v>80</v>
      </c>
      <c r="BH326" t="s">
        <v>33</v>
      </c>
      <c r="BI326" t="s">
        <v>23</v>
      </c>
      <c r="BJ326" t="s">
        <v>34</v>
      </c>
      <c r="BK326" t="s">
        <v>35</v>
      </c>
      <c r="BM326" t="s">
        <v>36</v>
      </c>
      <c r="BN326" t="s">
        <v>36</v>
      </c>
    </row>
    <row r="327" spans="1:66" hidden="1" x14ac:dyDescent="0.25">
      <c r="A327" s="6">
        <v>56</v>
      </c>
      <c r="B327" s="2">
        <v>45118.581469907411</v>
      </c>
      <c r="C327" s="2">
        <v>45118.592962962961</v>
      </c>
      <c r="D327" t="s">
        <v>78</v>
      </c>
      <c r="E327">
        <v>100</v>
      </c>
      <c r="F327">
        <v>993</v>
      </c>
      <c r="G327" t="b">
        <v>1</v>
      </c>
      <c r="H327" s="2">
        <v>45118.592962962961</v>
      </c>
      <c r="I327" t="s">
        <v>81</v>
      </c>
      <c r="J327" t="s">
        <v>18</v>
      </c>
      <c r="K327" t="s">
        <v>19</v>
      </c>
      <c r="L327">
        <f t="shared" si="6"/>
        <v>2</v>
      </c>
      <c r="N327" s="3">
        <v>0.58124999999999993</v>
      </c>
      <c r="O327" s="7" t="s">
        <v>20</v>
      </c>
      <c r="P327" s="6">
        <v>55</v>
      </c>
      <c r="Q327" s="6">
        <v>1</v>
      </c>
      <c r="R327" s="6" t="s">
        <v>785</v>
      </c>
      <c r="S327" s="6">
        <v>0.10050000000000001</v>
      </c>
      <c r="T327" s="6">
        <v>0.10050000000000001</v>
      </c>
      <c r="U327" s="6">
        <v>24.522500000000001</v>
      </c>
      <c r="V327" s="6">
        <v>70.945000000000007</v>
      </c>
      <c r="W327" s="6">
        <v>24.642499999999995</v>
      </c>
      <c r="X327" s="6">
        <v>558.71783074999996</v>
      </c>
      <c r="Y327" s="6">
        <v>1.220658129</v>
      </c>
      <c r="Z327" t="s">
        <v>21</v>
      </c>
      <c r="AA327" t="s">
        <v>22</v>
      </c>
      <c r="AB327" t="s">
        <v>21</v>
      </c>
      <c r="AC327" t="s">
        <v>22</v>
      </c>
      <c r="AD327" t="s">
        <v>23</v>
      </c>
      <c r="AE327" t="s">
        <v>22</v>
      </c>
      <c r="AF327">
        <v>0</v>
      </c>
      <c r="AG327">
        <v>1</v>
      </c>
      <c r="AH327">
        <v>2</v>
      </c>
      <c r="AI327">
        <v>2</v>
      </c>
      <c r="AJ327">
        <v>2</v>
      </c>
      <c r="AK327">
        <v>121</v>
      </c>
      <c r="AL327">
        <v>7</v>
      </c>
      <c r="AM327">
        <v>201</v>
      </c>
      <c r="AN327">
        <v>70</v>
      </c>
      <c r="AO327">
        <v>172</v>
      </c>
      <c r="AP327">
        <v>7</v>
      </c>
      <c r="AQ327">
        <v>209</v>
      </c>
      <c r="AR327">
        <v>77</v>
      </c>
      <c r="AS327">
        <v>146.5</v>
      </c>
      <c r="AT327">
        <v>7</v>
      </c>
      <c r="AU327">
        <v>205</v>
      </c>
      <c r="AV327">
        <v>73.5</v>
      </c>
      <c r="AW327">
        <v>172</v>
      </c>
      <c r="AX327">
        <v>7</v>
      </c>
      <c r="AY327">
        <v>209</v>
      </c>
      <c r="AZ327">
        <v>77</v>
      </c>
      <c r="BA327">
        <v>5</v>
      </c>
      <c r="BB327">
        <v>1</v>
      </c>
      <c r="BC327">
        <v>3</v>
      </c>
      <c r="BD327">
        <v>7</v>
      </c>
      <c r="BE327">
        <v>4</v>
      </c>
      <c r="BF327">
        <v>1</v>
      </c>
      <c r="BG327" t="s">
        <v>24</v>
      </c>
      <c r="BH327" t="s">
        <v>25</v>
      </c>
      <c r="BI327" t="s">
        <v>21</v>
      </c>
      <c r="BJ327" t="s">
        <v>26</v>
      </c>
      <c r="BM327" t="s">
        <v>27</v>
      </c>
      <c r="BN327" t="s">
        <v>28</v>
      </c>
    </row>
    <row r="328" spans="1:66" hidden="1" x14ac:dyDescent="0.25">
      <c r="A328" s="6">
        <v>57</v>
      </c>
      <c r="B328" s="2">
        <v>45118.580081018517</v>
      </c>
      <c r="C328" s="2">
        <v>45118.593425925923</v>
      </c>
      <c r="D328" t="s">
        <v>82</v>
      </c>
      <c r="E328">
        <v>100</v>
      </c>
      <c r="F328">
        <v>1152</v>
      </c>
      <c r="G328" t="b">
        <v>1</v>
      </c>
      <c r="H328" s="2">
        <v>45118.5934375</v>
      </c>
      <c r="I328" t="s">
        <v>83</v>
      </c>
      <c r="J328" t="s">
        <v>18</v>
      </c>
      <c r="K328" t="s">
        <v>53</v>
      </c>
      <c r="L328">
        <f t="shared" si="6"/>
        <v>4</v>
      </c>
      <c r="N328" s="3">
        <v>0.57986111111111105</v>
      </c>
      <c r="O328" s="7" t="s">
        <v>20</v>
      </c>
      <c r="P328" s="6">
        <v>55</v>
      </c>
      <c r="Q328" s="6">
        <v>1</v>
      </c>
      <c r="R328" s="6" t="s">
        <v>785</v>
      </c>
      <c r="S328" s="6">
        <v>0.10650000000000001</v>
      </c>
      <c r="T328" s="6">
        <v>0.10650000000000001</v>
      </c>
      <c r="U328" s="6">
        <v>24.155000000000001</v>
      </c>
      <c r="V328" s="6">
        <v>72.62</v>
      </c>
      <c r="W328" s="6">
        <v>24.609999999999996</v>
      </c>
      <c r="X328" s="6">
        <v>558.71783074999996</v>
      </c>
      <c r="Y328" s="6">
        <v>1.220658129</v>
      </c>
      <c r="Z328" t="s">
        <v>21</v>
      </c>
      <c r="AA328" t="s">
        <v>21</v>
      </c>
      <c r="AB328" t="s">
        <v>23</v>
      </c>
      <c r="AC328" t="s">
        <v>22</v>
      </c>
      <c r="AD328" t="s">
        <v>21</v>
      </c>
      <c r="AE328" t="s">
        <v>22</v>
      </c>
      <c r="AF328">
        <v>1</v>
      </c>
      <c r="AG328">
        <v>2</v>
      </c>
      <c r="AH328">
        <v>4</v>
      </c>
      <c r="AI328">
        <v>5</v>
      </c>
      <c r="AJ328">
        <v>4</v>
      </c>
      <c r="AK328">
        <v>125</v>
      </c>
      <c r="AL328">
        <v>6</v>
      </c>
      <c r="AM328">
        <v>127</v>
      </c>
      <c r="AN328">
        <v>53</v>
      </c>
      <c r="AO328">
        <v>104</v>
      </c>
      <c r="AP328">
        <v>6</v>
      </c>
      <c r="AQ328">
        <v>131</v>
      </c>
      <c r="AR328">
        <v>51</v>
      </c>
      <c r="AS328">
        <v>114.5</v>
      </c>
      <c r="AT328">
        <v>6</v>
      </c>
      <c r="AU328">
        <v>129</v>
      </c>
      <c r="AV328">
        <v>52</v>
      </c>
      <c r="AW328">
        <v>125</v>
      </c>
      <c r="AX328">
        <v>6</v>
      </c>
      <c r="AY328">
        <v>131</v>
      </c>
      <c r="AZ328">
        <v>53</v>
      </c>
      <c r="BA328">
        <v>7</v>
      </c>
      <c r="BB328">
        <v>0</v>
      </c>
      <c r="BC328">
        <v>6</v>
      </c>
      <c r="BD328">
        <v>5</v>
      </c>
      <c r="BE328">
        <v>7</v>
      </c>
      <c r="BF328">
        <v>1</v>
      </c>
      <c r="BG328" t="s">
        <v>24</v>
      </c>
      <c r="BH328" t="s">
        <v>25</v>
      </c>
      <c r="BI328" t="s">
        <v>49</v>
      </c>
      <c r="BJ328" t="s">
        <v>34</v>
      </c>
      <c r="BK328" t="s">
        <v>35</v>
      </c>
      <c r="BM328" t="s">
        <v>50</v>
      </c>
      <c r="BN328" t="s">
        <v>34</v>
      </c>
    </row>
    <row r="329" spans="1:66" hidden="1" x14ac:dyDescent="0.25">
      <c r="A329" s="6">
        <v>58</v>
      </c>
      <c r="B329" s="2">
        <v>45118.581689814811</v>
      </c>
      <c r="C329" s="2">
        <v>45118.594699074078</v>
      </c>
      <c r="D329" t="s">
        <v>84</v>
      </c>
      <c r="E329">
        <v>100</v>
      </c>
      <c r="F329">
        <v>1124</v>
      </c>
      <c r="G329" t="b">
        <v>1</v>
      </c>
      <c r="H329" s="2">
        <v>45118.594710648147</v>
      </c>
      <c r="I329" t="s">
        <v>85</v>
      </c>
      <c r="J329" t="s">
        <v>18</v>
      </c>
      <c r="K329" t="s">
        <v>39</v>
      </c>
      <c r="L329">
        <f t="shared" si="6"/>
        <v>5</v>
      </c>
      <c r="N329" s="4">
        <v>0.58124999999999993</v>
      </c>
      <c r="O329" s="7" t="s">
        <v>20</v>
      </c>
      <c r="P329" s="6">
        <v>55</v>
      </c>
      <c r="Q329" s="6">
        <v>1</v>
      </c>
      <c r="R329" s="6" t="s">
        <v>785</v>
      </c>
      <c r="S329" s="6">
        <v>0.10050000000000001</v>
      </c>
      <c r="T329" s="6">
        <v>0.10050000000000001</v>
      </c>
      <c r="U329" s="6">
        <v>24.522500000000001</v>
      </c>
      <c r="V329" s="6">
        <v>70.945000000000007</v>
      </c>
      <c r="W329" s="6">
        <v>24.642499999999995</v>
      </c>
      <c r="X329" s="6">
        <v>558.71783074999996</v>
      </c>
      <c r="Y329" s="6">
        <v>1.220658129</v>
      </c>
      <c r="Z329" t="s">
        <v>23</v>
      </c>
      <c r="AA329" t="s">
        <v>23</v>
      </c>
      <c r="AB329" t="s">
        <v>21</v>
      </c>
      <c r="AC329" t="s">
        <v>21</v>
      </c>
      <c r="AD329" t="s">
        <v>21</v>
      </c>
      <c r="AE329" t="s">
        <v>23</v>
      </c>
      <c r="AF329">
        <v>1</v>
      </c>
      <c r="AG329">
        <v>1</v>
      </c>
      <c r="AH329">
        <v>5</v>
      </c>
      <c r="AI329">
        <v>3</v>
      </c>
      <c r="AJ329">
        <v>4</v>
      </c>
      <c r="AK329">
        <v>54</v>
      </c>
      <c r="AL329">
        <v>7</v>
      </c>
      <c r="AM329">
        <v>111</v>
      </c>
      <c r="AN329">
        <v>64</v>
      </c>
      <c r="AO329">
        <v>92</v>
      </c>
      <c r="AP329">
        <v>5</v>
      </c>
      <c r="AQ329">
        <v>82</v>
      </c>
      <c r="AR329">
        <v>54</v>
      </c>
      <c r="AS329">
        <v>73</v>
      </c>
      <c r="AT329">
        <v>6</v>
      </c>
      <c r="AU329">
        <v>96.5</v>
      </c>
      <c r="AV329">
        <v>59</v>
      </c>
      <c r="AW329">
        <v>92</v>
      </c>
      <c r="AX329">
        <v>7</v>
      </c>
      <c r="AY329">
        <v>111</v>
      </c>
      <c r="AZ329">
        <v>64</v>
      </c>
      <c r="BA329">
        <v>9</v>
      </c>
      <c r="BB329">
        <v>1</v>
      </c>
      <c r="BC329">
        <v>9</v>
      </c>
      <c r="BD329">
        <v>9</v>
      </c>
      <c r="BE329">
        <v>9</v>
      </c>
      <c r="BF329">
        <v>10</v>
      </c>
      <c r="BG329" t="s">
        <v>80</v>
      </c>
      <c r="BH329" t="s">
        <v>41</v>
      </c>
      <c r="BI329" t="s">
        <v>40</v>
      </c>
      <c r="BJ329" t="s">
        <v>42</v>
      </c>
      <c r="BK329" t="s">
        <v>35</v>
      </c>
      <c r="BM329" t="s">
        <v>36</v>
      </c>
      <c r="BN329" t="s">
        <v>42</v>
      </c>
    </row>
    <row r="330" spans="1:66" hidden="1" x14ac:dyDescent="0.25">
      <c r="A330" s="6">
        <v>59</v>
      </c>
      <c r="B330" s="2">
        <v>45118.581759259258</v>
      </c>
      <c r="C330" s="2">
        <v>45118.594837962963</v>
      </c>
      <c r="D330" t="s">
        <v>69</v>
      </c>
      <c r="E330">
        <v>100</v>
      </c>
      <c r="F330">
        <v>1129</v>
      </c>
      <c r="G330" t="b">
        <v>1</v>
      </c>
      <c r="H330" s="2">
        <v>45118.594849537039</v>
      </c>
      <c r="I330" t="s">
        <v>86</v>
      </c>
      <c r="J330" t="s">
        <v>18</v>
      </c>
      <c r="K330" t="s">
        <v>47</v>
      </c>
      <c r="L330">
        <f t="shared" si="6"/>
        <v>1</v>
      </c>
      <c r="N330" t="s">
        <v>87</v>
      </c>
      <c r="O330" s="7" t="s">
        <v>20</v>
      </c>
      <c r="P330" s="6">
        <v>55</v>
      </c>
      <c r="Q330" s="6">
        <v>1</v>
      </c>
      <c r="R330" s="6" t="s">
        <v>785</v>
      </c>
      <c r="S330" s="6">
        <v>0.10650000000000001</v>
      </c>
      <c r="T330" s="6">
        <v>0.10650000000000001</v>
      </c>
      <c r="U330" s="6">
        <v>24.155000000000001</v>
      </c>
      <c r="V330" s="6">
        <v>72.62</v>
      </c>
      <c r="W330" s="6">
        <v>24.609999999999996</v>
      </c>
      <c r="X330" s="6">
        <v>558.71783074999996</v>
      </c>
      <c r="Y330" s="6">
        <v>1.220658129</v>
      </c>
      <c r="Z330" t="s">
        <v>21</v>
      </c>
      <c r="AA330" t="s">
        <v>21</v>
      </c>
      <c r="AB330" t="s">
        <v>23</v>
      </c>
      <c r="AC330" t="s">
        <v>21</v>
      </c>
      <c r="AD330" t="s">
        <v>22</v>
      </c>
      <c r="AE330" t="s">
        <v>22</v>
      </c>
      <c r="AF330">
        <v>0</v>
      </c>
      <c r="AG330">
        <v>4</v>
      </c>
      <c r="AH330">
        <v>5</v>
      </c>
      <c r="AI330">
        <v>4</v>
      </c>
      <c r="AJ330">
        <v>4</v>
      </c>
      <c r="AK330">
        <v>80</v>
      </c>
      <c r="AL330">
        <v>7</v>
      </c>
      <c r="AM330">
        <v>196</v>
      </c>
      <c r="AN330">
        <v>62</v>
      </c>
      <c r="AO330">
        <v>184</v>
      </c>
      <c r="AP330">
        <v>7</v>
      </c>
      <c r="AQ330">
        <v>71</v>
      </c>
      <c r="AR330">
        <v>58</v>
      </c>
      <c r="AS330">
        <v>132</v>
      </c>
      <c r="AT330">
        <v>7</v>
      </c>
      <c r="AU330">
        <v>133.5</v>
      </c>
      <c r="AV330">
        <v>60</v>
      </c>
      <c r="AW330">
        <v>184</v>
      </c>
      <c r="AX330">
        <v>7</v>
      </c>
      <c r="AY330">
        <v>196</v>
      </c>
      <c r="AZ330">
        <v>62</v>
      </c>
      <c r="BA330">
        <v>5</v>
      </c>
      <c r="BB330">
        <v>1</v>
      </c>
      <c r="BC330">
        <v>5</v>
      </c>
      <c r="BD330">
        <v>5</v>
      </c>
      <c r="BE330">
        <v>5</v>
      </c>
      <c r="BF330">
        <v>6</v>
      </c>
      <c r="BG330" t="s">
        <v>67</v>
      </c>
      <c r="BH330" t="s">
        <v>25</v>
      </c>
      <c r="BI330" t="s">
        <v>23</v>
      </c>
      <c r="BJ330" t="s">
        <v>36</v>
      </c>
      <c r="BK330" t="s">
        <v>60</v>
      </c>
      <c r="BM330" t="s">
        <v>28</v>
      </c>
      <c r="BN330" t="s">
        <v>26</v>
      </c>
    </row>
    <row r="331" spans="1:66" hidden="1" x14ac:dyDescent="0.25">
      <c r="A331" s="6">
        <v>60</v>
      </c>
      <c r="B331" s="2">
        <v>45118.580694444441</v>
      </c>
      <c r="C331" s="2">
        <v>45118.596782407411</v>
      </c>
      <c r="D331" t="s">
        <v>54</v>
      </c>
      <c r="E331">
        <v>100</v>
      </c>
      <c r="F331">
        <v>1389</v>
      </c>
      <c r="G331" t="b">
        <v>1</v>
      </c>
      <c r="H331" s="2">
        <v>45118.596782407411</v>
      </c>
      <c r="I331" t="s">
        <v>88</v>
      </c>
      <c r="J331" t="s">
        <v>18</v>
      </c>
      <c r="K331" t="s">
        <v>56</v>
      </c>
      <c r="L331">
        <f t="shared" si="6"/>
        <v>3</v>
      </c>
      <c r="N331" s="3">
        <v>0.58124999999999993</v>
      </c>
      <c r="O331" s="7" t="s">
        <v>20</v>
      </c>
      <c r="P331" s="6">
        <v>55</v>
      </c>
      <c r="Q331" s="6">
        <v>1</v>
      </c>
      <c r="R331" s="6" t="s">
        <v>785</v>
      </c>
      <c r="S331" s="6">
        <v>9.4500000000000015E-2</v>
      </c>
      <c r="T331" s="6">
        <v>9.4500000000000015E-2</v>
      </c>
      <c r="U331" s="6">
        <v>24.89</v>
      </c>
      <c r="V331" s="6">
        <v>69.27000000000001</v>
      </c>
      <c r="W331" s="6">
        <v>24.674999999999994</v>
      </c>
      <c r="X331" s="6">
        <v>558.71783074999996</v>
      </c>
      <c r="Y331" s="6">
        <v>1.220658129</v>
      </c>
      <c r="Z331" t="s">
        <v>22</v>
      </c>
      <c r="AA331" t="s">
        <v>22</v>
      </c>
      <c r="AB331" t="s">
        <v>22</v>
      </c>
      <c r="AC331" t="s">
        <v>22</v>
      </c>
      <c r="AD331" t="s">
        <v>23</v>
      </c>
      <c r="AE331" t="s">
        <v>22</v>
      </c>
      <c r="AF331">
        <v>0</v>
      </c>
      <c r="AG331">
        <v>0</v>
      </c>
      <c r="AH331">
        <v>2</v>
      </c>
      <c r="AI331">
        <v>0</v>
      </c>
      <c r="AJ331">
        <v>0</v>
      </c>
      <c r="AK331">
        <v>170</v>
      </c>
      <c r="AL331">
        <v>6</v>
      </c>
      <c r="AM331">
        <v>176</v>
      </c>
      <c r="AN331">
        <v>41</v>
      </c>
      <c r="AO331">
        <v>198</v>
      </c>
      <c r="AP331">
        <v>7</v>
      </c>
      <c r="AQ331">
        <v>156</v>
      </c>
      <c r="AR331">
        <v>45</v>
      </c>
      <c r="AS331">
        <v>184</v>
      </c>
      <c r="AT331">
        <v>6.5</v>
      </c>
      <c r="AU331">
        <v>166</v>
      </c>
      <c r="AV331">
        <v>43</v>
      </c>
      <c r="AW331">
        <v>198</v>
      </c>
      <c r="AX331">
        <v>7</v>
      </c>
      <c r="AY331">
        <v>176</v>
      </c>
      <c r="AZ331">
        <v>45</v>
      </c>
      <c r="BA331">
        <v>3</v>
      </c>
      <c r="BB331">
        <v>2</v>
      </c>
      <c r="BC331">
        <v>5</v>
      </c>
      <c r="BD331">
        <v>7</v>
      </c>
      <c r="BE331">
        <v>4</v>
      </c>
      <c r="BF331">
        <v>2</v>
      </c>
      <c r="BG331" t="s">
        <v>67</v>
      </c>
      <c r="BH331" t="s">
        <v>25</v>
      </c>
      <c r="BI331" t="s">
        <v>21</v>
      </c>
      <c r="BJ331" t="s">
        <v>34</v>
      </c>
      <c r="BK331" t="s">
        <v>35</v>
      </c>
      <c r="BM331" t="s">
        <v>27</v>
      </c>
      <c r="BN331" t="s">
        <v>36</v>
      </c>
    </row>
    <row r="332" spans="1:66" hidden="1" x14ac:dyDescent="0.25">
      <c r="A332" s="6">
        <v>61</v>
      </c>
      <c r="B332" s="2">
        <v>45118.607731481483</v>
      </c>
      <c r="C332" s="2">
        <v>45118.619131944448</v>
      </c>
      <c r="D332" t="s">
        <v>72</v>
      </c>
      <c r="E332">
        <v>100</v>
      </c>
      <c r="F332">
        <v>985</v>
      </c>
      <c r="G332" t="b">
        <v>1</v>
      </c>
      <c r="H332" s="2">
        <v>45118.619143518517</v>
      </c>
      <c r="I332" t="s">
        <v>89</v>
      </c>
      <c r="J332" t="s">
        <v>18</v>
      </c>
      <c r="K332" t="s">
        <v>53</v>
      </c>
      <c r="L332">
        <f t="shared" si="6"/>
        <v>4</v>
      </c>
      <c r="N332" s="3">
        <v>0.60763888888888895</v>
      </c>
      <c r="O332" s="7" t="s">
        <v>20</v>
      </c>
      <c r="P332" s="6">
        <v>65</v>
      </c>
      <c r="Q332" s="6">
        <v>1</v>
      </c>
      <c r="R332" s="6" t="s">
        <v>786</v>
      </c>
      <c r="S332" s="6">
        <v>0.14800000000000002</v>
      </c>
      <c r="T332" s="6">
        <v>0.14800000000000002</v>
      </c>
      <c r="U332" s="6">
        <v>24.28</v>
      </c>
      <c r="V332" s="6">
        <v>74.74499999999999</v>
      </c>
      <c r="W332" s="6">
        <v>24.3995</v>
      </c>
      <c r="X332" s="6">
        <v>588.04338584999994</v>
      </c>
      <c r="Y332" s="6">
        <v>1.9071842709999998</v>
      </c>
      <c r="Z332" t="s">
        <v>21</v>
      </c>
      <c r="AA332" t="s">
        <v>21</v>
      </c>
      <c r="AB332" t="s">
        <v>49</v>
      </c>
      <c r="AC332" t="s">
        <v>22</v>
      </c>
      <c r="AD332" t="s">
        <v>21</v>
      </c>
      <c r="AE332" t="s">
        <v>21</v>
      </c>
      <c r="AF332">
        <v>0</v>
      </c>
      <c r="AG332">
        <v>3</v>
      </c>
      <c r="AH332">
        <v>5</v>
      </c>
      <c r="AI332">
        <v>8</v>
      </c>
      <c r="AJ332">
        <v>7</v>
      </c>
      <c r="AK332">
        <v>163</v>
      </c>
      <c r="AL332">
        <v>6</v>
      </c>
      <c r="AM332">
        <v>132</v>
      </c>
      <c r="AN332">
        <v>56</v>
      </c>
      <c r="AO332">
        <v>144</v>
      </c>
      <c r="AP332">
        <v>6</v>
      </c>
      <c r="AQ332">
        <v>121</v>
      </c>
      <c r="AR332">
        <v>60</v>
      </c>
      <c r="AS332">
        <v>153.5</v>
      </c>
      <c r="AT332">
        <v>6</v>
      </c>
      <c r="AU332">
        <v>126.5</v>
      </c>
      <c r="AV332">
        <v>58</v>
      </c>
      <c r="AW332">
        <v>163</v>
      </c>
      <c r="AX332">
        <v>6</v>
      </c>
      <c r="AY332">
        <v>132</v>
      </c>
      <c r="AZ332">
        <v>60</v>
      </c>
      <c r="BA332">
        <v>6</v>
      </c>
      <c r="BB332">
        <v>0</v>
      </c>
      <c r="BC332">
        <v>7</v>
      </c>
      <c r="BD332">
        <v>3</v>
      </c>
      <c r="BE332">
        <v>8</v>
      </c>
      <c r="BF332">
        <v>4</v>
      </c>
      <c r="BG332" t="s">
        <v>24</v>
      </c>
      <c r="BH332" t="s">
        <v>25</v>
      </c>
      <c r="BI332" t="s">
        <v>49</v>
      </c>
      <c r="BJ332" t="s">
        <v>34</v>
      </c>
      <c r="BK332" t="s">
        <v>60</v>
      </c>
      <c r="BM332" t="s">
        <v>50</v>
      </c>
      <c r="BN332" t="s">
        <v>34</v>
      </c>
    </row>
    <row r="333" spans="1:66" hidden="1" x14ac:dyDescent="0.25">
      <c r="A333" s="6">
        <v>62</v>
      </c>
      <c r="B333" s="2">
        <v>45118.607731481483</v>
      </c>
      <c r="C333" s="2">
        <v>45118.619305555556</v>
      </c>
      <c r="D333" t="s">
        <v>54</v>
      </c>
      <c r="E333">
        <v>100</v>
      </c>
      <c r="F333">
        <v>1000</v>
      </c>
      <c r="G333" t="b">
        <v>1</v>
      </c>
      <c r="H333" s="2">
        <v>45118.619317129633</v>
      </c>
      <c r="I333" t="s">
        <v>90</v>
      </c>
      <c r="J333" t="s">
        <v>18</v>
      </c>
      <c r="K333" t="s">
        <v>56</v>
      </c>
      <c r="L333">
        <f t="shared" si="6"/>
        <v>3</v>
      </c>
      <c r="N333" s="3">
        <v>0.60763888888888895</v>
      </c>
      <c r="O333" s="7" t="s">
        <v>20</v>
      </c>
      <c r="P333" s="6">
        <v>65</v>
      </c>
      <c r="Q333" s="6">
        <v>1</v>
      </c>
      <c r="R333" s="6" t="s">
        <v>786</v>
      </c>
      <c r="S333" s="6">
        <v>0.10050000000000001</v>
      </c>
      <c r="T333" s="6">
        <v>0.10050000000000001</v>
      </c>
      <c r="U333" s="6">
        <v>25.015000000000001</v>
      </c>
      <c r="V333" s="6">
        <v>70.950000000000017</v>
      </c>
      <c r="W333" s="6">
        <v>24.735000000000003</v>
      </c>
      <c r="X333" s="6">
        <v>588.04338584999994</v>
      </c>
      <c r="Y333" s="6">
        <v>1.9071842709999998</v>
      </c>
      <c r="Z333" t="s">
        <v>22</v>
      </c>
      <c r="AA333" t="s">
        <v>22</v>
      </c>
      <c r="AB333" t="s">
        <v>21</v>
      </c>
      <c r="AC333" t="s">
        <v>21</v>
      </c>
      <c r="AD333" t="s">
        <v>23</v>
      </c>
      <c r="AE333" t="s">
        <v>49</v>
      </c>
      <c r="AF333">
        <v>0</v>
      </c>
      <c r="AG333">
        <v>1</v>
      </c>
      <c r="AH333">
        <v>4</v>
      </c>
      <c r="AI333">
        <v>1</v>
      </c>
      <c r="AJ333">
        <v>1</v>
      </c>
      <c r="AK333">
        <v>198</v>
      </c>
      <c r="AL333">
        <v>5</v>
      </c>
      <c r="AM333">
        <v>100</v>
      </c>
      <c r="AN333">
        <v>55</v>
      </c>
      <c r="AO333">
        <v>134</v>
      </c>
      <c r="AP333">
        <v>5</v>
      </c>
      <c r="AQ333">
        <v>125</v>
      </c>
      <c r="AR333">
        <v>49</v>
      </c>
      <c r="AS333">
        <v>166</v>
      </c>
      <c r="AT333">
        <v>5</v>
      </c>
      <c r="AU333">
        <v>112.5</v>
      </c>
      <c r="AV333">
        <v>52</v>
      </c>
      <c r="AW333">
        <v>198</v>
      </c>
      <c r="AX333">
        <v>5</v>
      </c>
      <c r="AY333">
        <v>125</v>
      </c>
      <c r="AZ333">
        <v>55</v>
      </c>
      <c r="BA333">
        <v>7</v>
      </c>
      <c r="BB333">
        <v>7</v>
      </c>
      <c r="BC333">
        <v>8</v>
      </c>
      <c r="BD333">
        <v>7</v>
      </c>
      <c r="BE333">
        <v>7</v>
      </c>
      <c r="BF333">
        <v>9</v>
      </c>
      <c r="BG333" t="s">
        <v>67</v>
      </c>
      <c r="BH333" t="s">
        <v>25</v>
      </c>
      <c r="BI333" t="s">
        <v>49</v>
      </c>
      <c r="BJ333" t="s">
        <v>42</v>
      </c>
      <c r="BK333" t="s">
        <v>60</v>
      </c>
      <c r="BM333" t="s">
        <v>27</v>
      </c>
      <c r="BN333" t="s">
        <v>42</v>
      </c>
    </row>
    <row r="334" spans="1:66" hidden="1" x14ac:dyDescent="0.25">
      <c r="A334" s="6">
        <v>63</v>
      </c>
      <c r="B334" s="2">
        <v>45118.607743055552</v>
      </c>
      <c r="C334" s="2">
        <v>45118.619386574072</v>
      </c>
      <c r="D334" t="s">
        <v>16</v>
      </c>
      <c r="E334">
        <v>100</v>
      </c>
      <c r="F334">
        <v>1006</v>
      </c>
      <c r="G334" t="b">
        <v>1</v>
      </c>
      <c r="H334" s="2">
        <v>45118.619386574072</v>
      </c>
      <c r="I334" t="s">
        <v>91</v>
      </c>
      <c r="J334" t="s">
        <v>18</v>
      </c>
      <c r="K334" t="s">
        <v>19</v>
      </c>
      <c r="L334">
        <f t="shared" si="6"/>
        <v>2</v>
      </c>
      <c r="N334" s="3">
        <v>0.60763888888888895</v>
      </c>
      <c r="O334" s="7" t="s">
        <v>20</v>
      </c>
      <c r="P334" s="6">
        <v>65</v>
      </c>
      <c r="Q334" s="6">
        <v>1</v>
      </c>
      <c r="R334" s="6" t="s">
        <v>786</v>
      </c>
      <c r="S334" s="6">
        <v>0.12425000000000001</v>
      </c>
      <c r="T334" s="6">
        <v>0.12425000000000001</v>
      </c>
      <c r="U334" s="6">
        <v>24.647500000000001</v>
      </c>
      <c r="V334" s="6">
        <v>72.847499999999997</v>
      </c>
      <c r="W334" s="6">
        <v>24.567250000000001</v>
      </c>
      <c r="X334" s="6">
        <v>588.04338584999994</v>
      </c>
      <c r="Y334" s="6">
        <v>1.9071842709999998</v>
      </c>
      <c r="Z334" t="s">
        <v>21</v>
      </c>
      <c r="AA334" t="s">
        <v>22</v>
      </c>
      <c r="AB334" t="s">
        <v>23</v>
      </c>
      <c r="AC334" t="s">
        <v>22</v>
      </c>
      <c r="AD334" t="s">
        <v>23</v>
      </c>
      <c r="AE334" t="s">
        <v>22</v>
      </c>
      <c r="AF334">
        <v>0</v>
      </c>
      <c r="AG334">
        <v>1</v>
      </c>
      <c r="AH334">
        <v>2</v>
      </c>
      <c r="AI334">
        <v>4</v>
      </c>
      <c r="AJ334">
        <v>2</v>
      </c>
      <c r="AK334">
        <v>199</v>
      </c>
      <c r="AL334">
        <v>7</v>
      </c>
      <c r="AM334">
        <v>141</v>
      </c>
      <c r="AN334">
        <v>78</v>
      </c>
      <c r="AO334">
        <v>142</v>
      </c>
      <c r="AP334">
        <v>8</v>
      </c>
      <c r="AQ334">
        <v>190</v>
      </c>
      <c r="AR334">
        <v>75</v>
      </c>
      <c r="AS334">
        <v>170.5</v>
      </c>
      <c r="AT334">
        <v>7.5</v>
      </c>
      <c r="AU334">
        <v>165.5</v>
      </c>
      <c r="AV334">
        <v>76.5</v>
      </c>
      <c r="AW334">
        <v>199</v>
      </c>
      <c r="AX334">
        <v>8</v>
      </c>
      <c r="AY334">
        <v>190</v>
      </c>
      <c r="AZ334">
        <v>78</v>
      </c>
      <c r="BA334">
        <v>6</v>
      </c>
      <c r="BB334">
        <v>1</v>
      </c>
      <c r="BC334">
        <v>3</v>
      </c>
      <c r="BD334">
        <v>6</v>
      </c>
      <c r="BE334">
        <v>5</v>
      </c>
      <c r="BF334">
        <v>3</v>
      </c>
      <c r="BG334" t="s">
        <v>24</v>
      </c>
      <c r="BH334" t="s">
        <v>25</v>
      </c>
      <c r="BI334" t="s">
        <v>23</v>
      </c>
      <c r="BJ334" t="s">
        <v>36</v>
      </c>
      <c r="BK334" t="s">
        <v>60</v>
      </c>
      <c r="BM334" t="s">
        <v>27</v>
      </c>
      <c r="BN334" t="s">
        <v>36</v>
      </c>
    </row>
    <row r="335" spans="1:66" hidden="1" x14ac:dyDescent="0.25">
      <c r="A335" s="6">
        <v>64</v>
      </c>
      <c r="B335" s="2">
        <v>45118.607731481483</v>
      </c>
      <c r="C335" s="2">
        <v>45118.619467592594</v>
      </c>
      <c r="D335" t="s">
        <v>16</v>
      </c>
      <c r="E335">
        <v>100</v>
      </c>
      <c r="F335">
        <v>1013</v>
      </c>
      <c r="G335" t="b">
        <v>1</v>
      </c>
      <c r="H335" s="2">
        <v>45118.619467592594</v>
      </c>
      <c r="I335" t="s">
        <v>92</v>
      </c>
      <c r="J335" t="s">
        <v>18</v>
      </c>
      <c r="K335" t="s">
        <v>30</v>
      </c>
      <c r="L335">
        <f t="shared" si="6"/>
        <v>6</v>
      </c>
      <c r="N335" s="3">
        <v>0.60763888888888895</v>
      </c>
      <c r="O335" s="7" t="s">
        <v>20</v>
      </c>
      <c r="P335" s="6">
        <v>65</v>
      </c>
      <c r="Q335" s="6">
        <v>1</v>
      </c>
      <c r="R335" s="6" t="s">
        <v>786</v>
      </c>
      <c r="S335" s="6">
        <v>0.10050000000000001</v>
      </c>
      <c r="T335" s="6">
        <v>0.10050000000000001</v>
      </c>
      <c r="U335" s="6">
        <v>25.015000000000001</v>
      </c>
      <c r="V335" s="6">
        <v>70.950000000000017</v>
      </c>
      <c r="W335" s="6">
        <v>24.735000000000003</v>
      </c>
      <c r="X335" s="6">
        <v>588.04338584999994</v>
      </c>
      <c r="Y335" s="6">
        <v>1.9071842709999998</v>
      </c>
      <c r="Z335" t="s">
        <v>22</v>
      </c>
      <c r="AA335" t="s">
        <v>22</v>
      </c>
      <c r="AB335" t="s">
        <v>49</v>
      </c>
      <c r="AC335" t="s">
        <v>22</v>
      </c>
      <c r="AD335" t="s">
        <v>22</v>
      </c>
      <c r="AE335" t="s">
        <v>22</v>
      </c>
      <c r="AF335">
        <v>2</v>
      </c>
      <c r="AG335">
        <v>7</v>
      </c>
      <c r="AH335">
        <v>10</v>
      </c>
      <c r="AI335">
        <v>9</v>
      </c>
      <c r="AJ335">
        <v>8</v>
      </c>
      <c r="AK335">
        <v>108</v>
      </c>
      <c r="AL335">
        <v>7</v>
      </c>
      <c r="AM335">
        <v>194</v>
      </c>
      <c r="AN335">
        <v>81</v>
      </c>
      <c r="AO335">
        <v>198</v>
      </c>
      <c r="AP335">
        <v>7</v>
      </c>
      <c r="AQ335">
        <v>204</v>
      </c>
      <c r="AR335">
        <v>83</v>
      </c>
      <c r="AS335">
        <v>153</v>
      </c>
      <c r="AT335">
        <v>7</v>
      </c>
      <c r="AU335">
        <v>199</v>
      </c>
      <c r="AV335">
        <v>82</v>
      </c>
      <c r="AW335">
        <v>198</v>
      </c>
      <c r="AX335">
        <v>7</v>
      </c>
      <c r="AY335">
        <v>204</v>
      </c>
      <c r="AZ335">
        <v>83</v>
      </c>
      <c r="BA335">
        <v>6</v>
      </c>
      <c r="BB335">
        <v>3</v>
      </c>
      <c r="BC335">
        <v>5</v>
      </c>
      <c r="BD335">
        <v>3</v>
      </c>
      <c r="BE335">
        <v>8</v>
      </c>
      <c r="BF335">
        <v>6</v>
      </c>
      <c r="BG335" t="s">
        <v>80</v>
      </c>
      <c r="BH335" t="s">
        <v>33</v>
      </c>
      <c r="BI335" t="s">
        <v>21</v>
      </c>
      <c r="BJ335" t="s">
        <v>26</v>
      </c>
      <c r="BM335" t="s">
        <v>36</v>
      </c>
      <c r="BN335" t="s">
        <v>34</v>
      </c>
    </row>
    <row r="336" spans="1:66" hidden="1" x14ac:dyDescent="0.25">
      <c r="A336" s="6">
        <v>65</v>
      </c>
      <c r="B336" s="2">
        <v>45118.608240740738</v>
      </c>
      <c r="C336" s="2">
        <v>45118.620266203703</v>
      </c>
      <c r="D336" t="s">
        <v>84</v>
      </c>
      <c r="E336">
        <v>100</v>
      </c>
      <c r="F336">
        <v>1038</v>
      </c>
      <c r="G336" t="b">
        <v>1</v>
      </c>
      <c r="H336" s="2">
        <v>45118.620266203703</v>
      </c>
      <c r="I336" t="s">
        <v>93</v>
      </c>
      <c r="J336" t="s">
        <v>18</v>
      </c>
      <c r="K336" t="s">
        <v>39</v>
      </c>
      <c r="L336">
        <f t="shared" si="6"/>
        <v>5</v>
      </c>
      <c r="N336" s="4">
        <v>0.60833333333333328</v>
      </c>
      <c r="O336" s="7" t="s">
        <v>20</v>
      </c>
      <c r="P336" s="6">
        <v>65</v>
      </c>
      <c r="Q336" s="6">
        <v>1</v>
      </c>
      <c r="R336" s="6" t="s">
        <v>786</v>
      </c>
      <c r="S336" s="6">
        <v>0.12425000000000001</v>
      </c>
      <c r="T336" s="6">
        <v>0.12425000000000001</v>
      </c>
      <c r="U336" s="6">
        <v>24.647500000000001</v>
      </c>
      <c r="V336" s="6">
        <v>72.847499999999997</v>
      </c>
      <c r="W336" s="6">
        <v>24.567250000000001</v>
      </c>
      <c r="X336" s="6">
        <v>588.04338584999994</v>
      </c>
      <c r="Y336" s="6">
        <v>1.9071842709999998</v>
      </c>
      <c r="Z336" t="s">
        <v>23</v>
      </c>
      <c r="AA336" t="s">
        <v>49</v>
      </c>
      <c r="AB336" t="s">
        <v>23</v>
      </c>
      <c r="AC336" t="s">
        <v>21</v>
      </c>
      <c r="AD336" t="s">
        <v>49</v>
      </c>
      <c r="AE336" t="s">
        <v>49</v>
      </c>
      <c r="AF336">
        <v>2</v>
      </c>
      <c r="AG336">
        <v>3</v>
      </c>
      <c r="AH336">
        <v>6</v>
      </c>
      <c r="AI336">
        <v>1</v>
      </c>
      <c r="AJ336">
        <v>5</v>
      </c>
      <c r="AK336">
        <v>67</v>
      </c>
      <c r="AL336">
        <v>7</v>
      </c>
      <c r="AM336">
        <v>59</v>
      </c>
      <c r="AN336">
        <v>52</v>
      </c>
      <c r="AO336">
        <v>68</v>
      </c>
      <c r="AP336">
        <v>5</v>
      </c>
      <c r="AQ336">
        <v>110</v>
      </c>
      <c r="AR336">
        <v>55</v>
      </c>
      <c r="AS336">
        <v>67.5</v>
      </c>
      <c r="AT336">
        <v>6</v>
      </c>
      <c r="AU336">
        <v>84.5</v>
      </c>
      <c r="AV336">
        <v>53.5</v>
      </c>
      <c r="AW336">
        <v>68</v>
      </c>
      <c r="AX336">
        <v>7</v>
      </c>
      <c r="AY336">
        <v>110</v>
      </c>
      <c r="AZ336">
        <v>55</v>
      </c>
      <c r="BA336">
        <v>9</v>
      </c>
      <c r="BB336">
        <v>1</v>
      </c>
      <c r="BC336">
        <v>8</v>
      </c>
      <c r="BD336">
        <v>5</v>
      </c>
      <c r="BE336">
        <v>10</v>
      </c>
      <c r="BF336">
        <v>9</v>
      </c>
      <c r="BG336" t="s">
        <v>32</v>
      </c>
      <c r="BH336" t="s">
        <v>41</v>
      </c>
      <c r="BI336" t="s">
        <v>40</v>
      </c>
      <c r="BJ336" t="s">
        <v>42</v>
      </c>
      <c r="BK336" t="s">
        <v>60</v>
      </c>
      <c r="BM336" t="s">
        <v>28</v>
      </c>
      <c r="BN336" t="s">
        <v>36</v>
      </c>
    </row>
    <row r="337" spans="1:66" hidden="1" x14ac:dyDescent="0.25">
      <c r="A337" s="6">
        <v>66</v>
      </c>
      <c r="B337" s="2">
        <v>45118.608668981484</v>
      </c>
      <c r="C337" s="2">
        <v>45118.622291666667</v>
      </c>
      <c r="D337" t="s">
        <v>51</v>
      </c>
      <c r="E337">
        <v>100</v>
      </c>
      <c r="F337">
        <v>1177</v>
      </c>
      <c r="G337" t="b">
        <v>1</v>
      </c>
      <c r="H337" s="2">
        <v>45118.622291666667</v>
      </c>
      <c r="I337" t="s">
        <v>94</v>
      </c>
      <c r="J337" t="s">
        <v>18</v>
      </c>
      <c r="K337" t="s">
        <v>47</v>
      </c>
      <c r="L337">
        <f t="shared" si="6"/>
        <v>1</v>
      </c>
      <c r="N337" t="s">
        <v>95</v>
      </c>
      <c r="O337" s="7" t="s">
        <v>20</v>
      </c>
      <c r="P337" s="6">
        <v>65</v>
      </c>
      <c r="Q337" s="6">
        <v>1</v>
      </c>
      <c r="R337" s="6" t="s">
        <v>786</v>
      </c>
      <c r="S337" s="6">
        <v>0.14800000000000002</v>
      </c>
      <c r="T337" s="6">
        <v>0.14800000000000002</v>
      </c>
      <c r="U337" s="6">
        <v>24.28</v>
      </c>
      <c r="V337" s="6">
        <v>74.74499999999999</v>
      </c>
      <c r="W337" s="6">
        <v>24.3995</v>
      </c>
      <c r="X337" s="6">
        <v>588.04338584999994</v>
      </c>
      <c r="Y337" s="6">
        <v>1.9071842709999998</v>
      </c>
      <c r="Z337" t="s">
        <v>21</v>
      </c>
      <c r="AA337" t="s">
        <v>21</v>
      </c>
      <c r="AB337" t="s">
        <v>23</v>
      </c>
      <c r="AC337" t="s">
        <v>21</v>
      </c>
      <c r="AD337" t="s">
        <v>22</v>
      </c>
      <c r="AE337" t="s">
        <v>22</v>
      </c>
      <c r="AF337">
        <v>2</v>
      </c>
      <c r="AG337">
        <v>4</v>
      </c>
      <c r="AH337">
        <v>7</v>
      </c>
      <c r="AI337">
        <v>7</v>
      </c>
      <c r="AJ337">
        <v>7</v>
      </c>
      <c r="AK337">
        <v>165</v>
      </c>
      <c r="AL337">
        <v>2</v>
      </c>
      <c r="AM337">
        <v>65</v>
      </c>
      <c r="AN337">
        <v>55</v>
      </c>
      <c r="AO337">
        <v>138</v>
      </c>
      <c r="AP337">
        <v>3</v>
      </c>
      <c r="AQ337">
        <v>196</v>
      </c>
      <c r="AR337">
        <v>49</v>
      </c>
      <c r="AS337">
        <v>151.5</v>
      </c>
      <c r="AT337">
        <v>2.5</v>
      </c>
      <c r="AU337">
        <v>130.5</v>
      </c>
      <c r="AV337">
        <v>52</v>
      </c>
      <c r="AW337">
        <v>165</v>
      </c>
      <c r="AX337">
        <v>3</v>
      </c>
      <c r="AY337">
        <v>196</v>
      </c>
      <c r="AZ337">
        <v>55</v>
      </c>
      <c r="BA337">
        <v>6</v>
      </c>
      <c r="BB337">
        <v>1</v>
      </c>
      <c r="BC337">
        <v>5</v>
      </c>
      <c r="BD337">
        <v>5</v>
      </c>
      <c r="BE337">
        <v>5</v>
      </c>
      <c r="BF337">
        <v>9</v>
      </c>
      <c r="BG337" t="s">
        <v>67</v>
      </c>
      <c r="BH337" t="s">
        <v>41</v>
      </c>
      <c r="BI337" t="s">
        <v>23</v>
      </c>
      <c r="BJ337" t="s">
        <v>34</v>
      </c>
      <c r="BK337" t="s">
        <v>60</v>
      </c>
      <c r="BM337" t="s">
        <v>28</v>
      </c>
      <c r="BN337" t="s">
        <v>36</v>
      </c>
    </row>
    <row r="338" spans="1:66" hidden="1" x14ac:dyDescent="0.25">
      <c r="A338" s="6">
        <v>100</v>
      </c>
      <c r="B338" s="2">
        <v>45119.565011574072</v>
      </c>
      <c r="C338" s="2">
        <v>45119.590925925928</v>
      </c>
      <c r="D338" t="s">
        <v>96</v>
      </c>
      <c r="E338">
        <v>100</v>
      </c>
      <c r="F338">
        <v>2239</v>
      </c>
      <c r="G338" t="b">
        <v>1</v>
      </c>
      <c r="H338" s="2">
        <v>45119.590925925928</v>
      </c>
      <c r="I338" t="s">
        <v>97</v>
      </c>
      <c r="J338" t="s">
        <v>98</v>
      </c>
      <c r="K338" t="s">
        <v>47</v>
      </c>
      <c r="L338">
        <f t="shared" ref="L338:L367" si="7">IF(AND(J338="SET2",K338="ID1"),7,IF(AND(J338="SET2",K338="ID2"),8,IF(AND(J338="SET2",K338="ID3"),9,IF(AND(J338="SET2",K338="ID4"),10,IF(AND(J338="SET2",K338="ID5"),11,IF(AND(J338="SET2",K338="ID6"),12,0))))))</f>
        <v>7</v>
      </c>
      <c r="N338" s="3">
        <v>0.57777777777777783</v>
      </c>
      <c r="O338" s="7" t="s">
        <v>20</v>
      </c>
      <c r="P338" s="6">
        <v>65</v>
      </c>
      <c r="Q338" s="6">
        <v>1</v>
      </c>
      <c r="R338" s="6" t="s">
        <v>819</v>
      </c>
      <c r="S338" s="6">
        <v>0.1045</v>
      </c>
      <c r="T338" s="6">
        <v>0.1045</v>
      </c>
      <c r="U338" s="6">
        <v>24.369999999999997</v>
      </c>
      <c r="V338" s="6">
        <v>73.065000000000012</v>
      </c>
      <c r="W338" s="6">
        <v>24.500000000000007</v>
      </c>
      <c r="X338" s="6">
        <v>561.46835974999999</v>
      </c>
      <c r="Y338" s="6">
        <v>1</v>
      </c>
      <c r="Z338" t="s">
        <v>22</v>
      </c>
      <c r="AA338" t="s">
        <v>22</v>
      </c>
      <c r="AB338" t="s">
        <v>23</v>
      </c>
      <c r="AC338" t="s">
        <v>22</v>
      </c>
      <c r="AD338" t="s">
        <v>22</v>
      </c>
      <c r="AE338" t="s">
        <v>22</v>
      </c>
      <c r="AF338">
        <v>2</v>
      </c>
      <c r="AG338">
        <v>2</v>
      </c>
      <c r="AH338">
        <v>0</v>
      </c>
      <c r="AI338">
        <v>2</v>
      </c>
      <c r="AJ338">
        <v>5</v>
      </c>
      <c r="AK338">
        <v>166</v>
      </c>
      <c r="AL338">
        <v>5</v>
      </c>
      <c r="AM338">
        <v>155</v>
      </c>
      <c r="AN338">
        <v>60</v>
      </c>
      <c r="AO338">
        <v>132</v>
      </c>
      <c r="AP338">
        <v>7</v>
      </c>
      <c r="AQ338">
        <v>189</v>
      </c>
      <c r="AR338">
        <v>72</v>
      </c>
      <c r="AS338">
        <v>149</v>
      </c>
      <c r="AT338">
        <v>6</v>
      </c>
      <c r="AU338">
        <v>172</v>
      </c>
      <c r="AV338">
        <v>66</v>
      </c>
      <c r="AW338">
        <v>166</v>
      </c>
      <c r="AX338">
        <v>7</v>
      </c>
      <c r="AY338">
        <v>189</v>
      </c>
      <c r="AZ338">
        <v>72</v>
      </c>
      <c r="BA338">
        <v>10</v>
      </c>
      <c r="BB338">
        <v>2</v>
      </c>
      <c r="BC338">
        <v>1</v>
      </c>
      <c r="BD338">
        <v>9</v>
      </c>
      <c r="BE338">
        <v>10</v>
      </c>
      <c r="BF338">
        <v>2</v>
      </c>
      <c r="BG338" t="s">
        <v>67</v>
      </c>
      <c r="BH338" t="s">
        <v>41</v>
      </c>
      <c r="BI338" t="s">
        <v>23</v>
      </c>
      <c r="BJ338" t="s">
        <v>34</v>
      </c>
      <c r="BK338" t="s">
        <v>60</v>
      </c>
      <c r="BM338" t="s">
        <v>27</v>
      </c>
      <c r="BN338" t="s">
        <v>34</v>
      </c>
    </row>
    <row r="339" spans="1:66" hidden="1" x14ac:dyDescent="0.25">
      <c r="A339" s="6">
        <v>101</v>
      </c>
      <c r="B339" s="2">
        <v>45119.579432870371</v>
      </c>
      <c r="C339" s="2">
        <v>45119.592141203706</v>
      </c>
      <c r="D339" t="s">
        <v>99</v>
      </c>
      <c r="E339">
        <v>100</v>
      </c>
      <c r="F339">
        <v>1098</v>
      </c>
      <c r="G339" t="b">
        <v>1</v>
      </c>
      <c r="H339" s="2">
        <v>45119.592152777775</v>
      </c>
      <c r="I339" t="s">
        <v>100</v>
      </c>
      <c r="J339" t="s">
        <v>98</v>
      </c>
      <c r="K339" t="s">
        <v>53</v>
      </c>
      <c r="L339">
        <f t="shared" si="7"/>
        <v>10</v>
      </c>
      <c r="N339" s="3">
        <v>0.57986111111111105</v>
      </c>
      <c r="O339" s="7" t="s">
        <v>20</v>
      </c>
      <c r="P339" s="6">
        <v>65</v>
      </c>
      <c r="Q339" s="6">
        <v>1</v>
      </c>
      <c r="R339" s="6" t="s">
        <v>819</v>
      </c>
      <c r="S339" s="6">
        <v>0.1045</v>
      </c>
      <c r="T339" s="6">
        <v>0.1045</v>
      </c>
      <c r="U339" s="6">
        <v>24.369999999999997</v>
      </c>
      <c r="V339" s="6">
        <v>73.065000000000012</v>
      </c>
      <c r="W339" s="6">
        <v>24.500000000000007</v>
      </c>
      <c r="X339" s="6">
        <v>561.46835974999999</v>
      </c>
      <c r="Y339" s="6">
        <v>1</v>
      </c>
      <c r="Z339" t="s">
        <v>49</v>
      </c>
      <c r="AA339" t="s">
        <v>23</v>
      </c>
      <c r="AB339" t="s">
        <v>22</v>
      </c>
      <c r="AC339" t="s">
        <v>22</v>
      </c>
      <c r="AD339" t="s">
        <v>23</v>
      </c>
      <c r="AE339" t="s">
        <v>49</v>
      </c>
      <c r="AF339">
        <v>3</v>
      </c>
      <c r="AG339">
        <v>4</v>
      </c>
      <c r="AH339">
        <v>1</v>
      </c>
      <c r="AI339">
        <v>1</v>
      </c>
      <c r="AJ339">
        <v>0</v>
      </c>
      <c r="AK339">
        <v>129</v>
      </c>
      <c r="AL339">
        <v>6</v>
      </c>
      <c r="AM339">
        <v>168</v>
      </c>
      <c r="AN339">
        <v>43</v>
      </c>
      <c r="AO339">
        <v>110</v>
      </c>
      <c r="AP339">
        <v>6</v>
      </c>
      <c r="AQ339">
        <v>148</v>
      </c>
      <c r="AR339">
        <v>51</v>
      </c>
      <c r="AS339">
        <v>119.5</v>
      </c>
      <c r="AT339">
        <v>6</v>
      </c>
      <c r="AU339">
        <v>158</v>
      </c>
      <c r="AV339">
        <v>47</v>
      </c>
      <c r="AW339">
        <v>129</v>
      </c>
      <c r="AX339">
        <v>6</v>
      </c>
      <c r="AY339">
        <v>168</v>
      </c>
      <c r="AZ339">
        <v>51</v>
      </c>
      <c r="BA339">
        <v>9</v>
      </c>
      <c r="BB339">
        <v>7</v>
      </c>
      <c r="BC339">
        <v>9</v>
      </c>
      <c r="BD339">
        <v>5</v>
      </c>
      <c r="BE339">
        <v>9</v>
      </c>
      <c r="BF339">
        <v>10</v>
      </c>
      <c r="BG339" t="s">
        <v>67</v>
      </c>
      <c r="BH339" t="s">
        <v>25</v>
      </c>
      <c r="BI339" t="s">
        <v>40</v>
      </c>
      <c r="BJ339" t="s">
        <v>34</v>
      </c>
      <c r="BK339" t="s">
        <v>35</v>
      </c>
      <c r="BM339" t="s">
        <v>50</v>
      </c>
      <c r="BN339" t="s">
        <v>34</v>
      </c>
    </row>
    <row r="340" spans="1:66" hidden="1" x14ac:dyDescent="0.25">
      <c r="A340" s="6">
        <v>102</v>
      </c>
      <c r="B340" s="2">
        <v>45119.565428240741</v>
      </c>
      <c r="C340" s="2">
        <v>45119.592418981483</v>
      </c>
      <c r="D340" t="s">
        <v>101</v>
      </c>
      <c r="E340">
        <v>100</v>
      </c>
      <c r="F340">
        <v>2332</v>
      </c>
      <c r="G340" t="b">
        <v>1</v>
      </c>
      <c r="H340" s="2">
        <v>45119.592430555553</v>
      </c>
      <c r="I340" t="s">
        <v>102</v>
      </c>
      <c r="J340" t="s">
        <v>98</v>
      </c>
      <c r="K340" t="s">
        <v>19</v>
      </c>
      <c r="L340">
        <f t="shared" si="7"/>
        <v>8</v>
      </c>
      <c r="N340" t="s">
        <v>103</v>
      </c>
      <c r="O340" s="7" t="s">
        <v>20</v>
      </c>
      <c r="P340" s="6">
        <v>65</v>
      </c>
      <c r="Q340" s="6">
        <v>1</v>
      </c>
      <c r="R340" s="6" t="s">
        <v>819</v>
      </c>
      <c r="S340" s="6">
        <v>8.8250000000000009E-2</v>
      </c>
      <c r="T340" s="6">
        <v>8.8250000000000009E-2</v>
      </c>
      <c r="U340" s="6">
        <v>24.699999999999996</v>
      </c>
      <c r="V340" s="6">
        <v>71.31</v>
      </c>
      <c r="W340" s="6">
        <v>24.6</v>
      </c>
      <c r="X340" s="6">
        <v>561.46835974999999</v>
      </c>
      <c r="Y340" s="6">
        <v>1</v>
      </c>
      <c r="Z340" t="s">
        <v>21</v>
      </c>
      <c r="AA340" t="s">
        <v>22</v>
      </c>
      <c r="AB340" t="s">
        <v>23</v>
      </c>
      <c r="AC340" t="s">
        <v>21</v>
      </c>
      <c r="AD340" t="s">
        <v>22</v>
      </c>
      <c r="AE340" t="s">
        <v>22</v>
      </c>
      <c r="AF340">
        <v>0</v>
      </c>
      <c r="AG340">
        <v>0</v>
      </c>
      <c r="AH340">
        <v>4</v>
      </c>
      <c r="AI340">
        <v>5</v>
      </c>
      <c r="AJ340">
        <v>4</v>
      </c>
      <c r="AK340">
        <v>99</v>
      </c>
      <c r="AL340">
        <v>5</v>
      </c>
      <c r="AM340">
        <v>140</v>
      </c>
      <c r="AN340">
        <v>48</v>
      </c>
      <c r="AO340">
        <v>144</v>
      </c>
      <c r="AP340">
        <v>5</v>
      </c>
      <c r="AQ340">
        <v>169</v>
      </c>
      <c r="AR340">
        <v>55</v>
      </c>
      <c r="AS340">
        <v>121.5</v>
      </c>
      <c r="AT340">
        <v>5</v>
      </c>
      <c r="AU340">
        <v>154.5</v>
      </c>
      <c r="AV340">
        <v>51.5</v>
      </c>
      <c r="AW340">
        <v>144</v>
      </c>
      <c r="AX340">
        <v>5</v>
      </c>
      <c r="AY340">
        <v>169</v>
      </c>
      <c r="AZ340">
        <v>55</v>
      </c>
      <c r="BA340">
        <v>6</v>
      </c>
      <c r="BB340">
        <v>0</v>
      </c>
      <c r="BC340">
        <v>6</v>
      </c>
      <c r="BD340">
        <v>5</v>
      </c>
      <c r="BE340">
        <v>6</v>
      </c>
      <c r="BF340">
        <v>8</v>
      </c>
      <c r="BG340" t="s">
        <v>32</v>
      </c>
      <c r="BH340" t="s">
        <v>41</v>
      </c>
      <c r="BI340" t="s">
        <v>49</v>
      </c>
      <c r="BJ340" t="s">
        <v>34</v>
      </c>
      <c r="BK340" t="s">
        <v>35</v>
      </c>
      <c r="BM340" t="s">
        <v>50</v>
      </c>
      <c r="BN340" t="s">
        <v>34</v>
      </c>
    </row>
    <row r="341" spans="1:66" hidden="1" x14ac:dyDescent="0.25">
      <c r="A341" s="6">
        <v>103</v>
      </c>
      <c r="B341" s="2">
        <v>45119.580462962964</v>
      </c>
      <c r="C341" s="2">
        <v>45119.593576388892</v>
      </c>
      <c r="D341" t="s">
        <v>51</v>
      </c>
      <c r="E341">
        <v>100</v>
      </c>
      <c r="F341">
        <v>1133</v>
      </c>
      <c r="G341" t="b">
        <v>1</v>
      </c>
      <c r="H341" s="2">
        <v>45119.593587962961</v>
      </c>
      <c r="I341" t="s">
        <v>104</v>
      </c>
      <c r="J341" t="s">
        <v>98</v>
      </c>
      <c r="K341" t="s">
        <v>39</v>
      </c>
      <c r="L341">
        <f t="shared" si="7"/>
        <v>11</v>
      </c>
      <c r="N341" s="3">
        <v>0.57986111111111105</v>
      </c>
      <c r="O341" s="7" t="s">
        <v>20</v>
      </c>
      <c r="P341" s="6">
        <v>65</v>
      </c>
      <c r="Q341" s="6">
        <v>1</v>
      </c>
      <c r="R341" s="6" t="s">
        <v>819</v>
      </c>
      <c r="S341" s="6">
        <v>8.8250000000000009E-2</v>
      </c>
      <c r="T341" s="6">
        <v>8.8250000000000009E-2</v>
      </c>
      <c r="U341" s="6">
        <v>24.699999999999996</v>
      </c>
      <c r="V341" s="6">
        <v>71.31</v>
      </c>
      <c r="W341" s="6">
        <v>24.6</v>
      </c>
      <c r="X341" s="6">
        <v>561.46835974999999</v>
      </c>
      <c r="Y341" s="6">
        <v>1</v>
      </c>
      <c r="Z341" t="s">
        <v>23</v>
      </c>
      <c r="AA341" t="s">
        <v>22</v>
      </c>
      <c r="AB341" t="s">
        <v>23</v>
      </c>
      <c r="AC341" t="s">
        <v>21</v>
      </c>
      <c r="AD341" t="s">
        <v>21</v>
      </c>
      <c r="AE341" t="s">
        <v>21</v>
      </c>
      <c r="AF341">
        <v>2</v>
      </c>
      <c r="AG341">
        <v>2</v>
      </c>
      <c r="AH341">
        <v>3</v>
      </c>
      <c r="AI341">
        <v>8</v>
      </c>
      <c r="AJ341">
        <v>5</v>
      </c>
      <c r="AK341">
        <v>81</v>
      </c>
      <c r="AL341">
        <v>8</v>
      </c>
      <c r="AM341">
        <v>160</v>
      </c>
      <c r="AN341">
        <v>58</v>
      </c>
      <c r="AO341">
        <v>158</v>
      </c>
      <c r="AP341">
        <v>8</v>
      </c>
      <c r="AQ341">
        <v>145</v>
      </c>
      <c r="AR341">
        <v>57</v>
      </c>
      <c r="AS341">
        <v>119.5</v>
      </c>
      <c r="AT341">
        <v>8</v>
      </c>
      <c r="AU341">
        <v>152.5</v>
      </c>
      <c r="AV341">
        <v>57.5</v>
      </c>
      <c r="AW341">
        <v>158</v>
      </c>
      <c r="AX341">
        <v>8</v>
      </c>
      <c r="AY341">
        <v>160</v>
      </c>
      <c r="AZ341">
        <v>58</v>
      </c>
      <c r="BA341">
        <v>7</v>
      </c>
      <c r="BB341">
        <v>1</v>
      </c>
      <c r="BC341">
        <v>7</v>
      </c>
      <c r="BD341">
        <v>7</v>
      </c>
      <c r="BE341">
        <v>8</v>
      </c>
      <c r="BF341">
        <v>5</v>
      </c>
      <c r="BG341" t="s">
        <v>67</v>
      </c>
      <c r="BH341" t="s">
        <v>41</v>
      </c>
      <c r="BI341" t="s">
        <v>23</v>
      </c>
      <c r="BJ341" t="s">
        <v>34</v>
      </c>
      <c r="BK341" t="s">
        <v>35</v>
      </c>
      <c r="BM341" t="s">
        <v>26</v>
      </c>
      <c r="BN341" t="s">
        <v>36</v>
      </c>
    </row>
    <row r="342" spans="1:66" hidden="1" x14ac:dyDescent="0.25">
      <c r="A342" s="6">
        <v>104</v>
      </c>
      <c r="B342" s="2">
        <v>45119.580393518518</v>
      </c>
      <c r="C342" s="2">
        <v>45119.593599537038</v>
      </c>
      <c r="D342" t="s">
        <v>105</v>
      </c>
      <c r="E342">
        <v>100</v>
      </c>
      <c r="F342">
        <v>1141</v>
      </c>
      <c r="G342" t="b">
        <v>1</v>
      </c>
      <c r="H342" s="2">
        <v>45119.593611111108</v>
      </c>
      <c r="I342" t="s">
        <v>106</v>
      </c>
      <c r="J342" t="s">
        <v>98</v>
      </c>
      <c r="K342" t="s">
        <v>30</v>
      </c>
      <c r="L342">
        <f t="shared" si="7"/>
        <v>12</v>
      </c>
      <c r="N342" t="s">
        <v>107</v>
      </c>
      <c r="O342" s="7" t="s">
        <v>20</v>
      </c>
      <c r="P342" s="6">
        <v>65</v>
      </c>
      <c r="Q342" s="6">
        <v>1</v>
      </c>
      <c r="R342" s="6" t="s">
        <v>819</v>
      </c>
      <c r="S342" s="6">
        <v>7.2000000000000022E-2</v>
      </c>
      <c r="T342" s="6">
        <v>7.2000000000000022E-2</v>
      </c>
      <c r="U342" s="6">
        <v>25.029999999999998</v>
      </c>
      <c r="V342" s="6">
        <v>69.554999999999993</v>
      </c>
      <c r="W342" s="6">
        <v>24.699999999999996</v>
      </c>
      <c r="X342" s="6">
        <v>561.46835974999999</v>
      </c>
      <c r="Y342" s="6">
        <v>1</v>
      </c>
      <c r="Z342" t="s">
        <v>21</v>
      </c>
      <c r="AA342" t="s">
        <v>22</v>
      </c>
      <c r="AB342" t="s">
        <v>21</v>
      </c>
      <c r="AC342" t="s">
        <v>22</v>
      </c>
      <c r="AD342" t="s">
        <v>21</v>
      </c>
      <c r="AE342" t="s">
        <v>22</v>
      </c>
      <c r="AF342">
        <v>1</v>
      </c>
      <c r="AG342">
        <v>2</v>
      </c>
      <c r="AH342">
        <v>4</v>
      </c>
      <c r="AI342">
        <v>4</v>
      </c>
      <c r="AJ342">
        <v>4</v>
      </c>
      <c r="AK342">
        <v>154</v>
      </c>
      <c r="AL342">
        <v>7</v>
      </c>
      <c r="AM342">
        <v>156</v>
      </c>
      <c r="AN342">
        <v>61</v>
      </c>
      <c r="AO342">
        <v>170</v>
      </c>
      <c r="AP342">
        <v>6</v>
      </c>
      <c r="AQ342">
        <v>169</v>
      </c>
      <c r="AR342">
        <v>69</v>
      </c>
      <c r="AS342">
        <v>162</v>
      </c>
      <c r="AT342">
        <v>6.5</v>
      </c>
      <c r="AU342">
        <v>162.5</v>
      </c>
      <c r="AV342">
        <v>65</v>
      </c>
      <c r="AW342">
        <v>170</v>
      </c>
      <c r="AX342">
        <v>7</v>
      </c>
      <c r="AY342">
        <v>169</v>
      </c>
      <c r="AZ342">
        <v>69</v>
      </c>
      <c r="BA342">
        <v>4</v>
      </c>
      <c r="BB342">
        <v>1</v>
      </c>
      <c r="BC342">
        <v>4</v>
      </c>
      <c r="BD342">
        <v>5</v>
      </c>
      <c r="BE342">
        <v>4</v>
      </c>
      <c r="BF342">
        <v>3</v>
      </c>
      <c r="BG342" t="s">
        <v>67</v>
      </c>
      <c r="BH342" t="s">
        <v>41</v>
      </c>
      <c r="BI342" t="s">
        <v>21</v>
      </c>
      <c r="BJ342" t="s">
        <v>26</v>
      </c>
      <c r="BM342" t="s">
        <v>28</v>
      </c>
      <c r="BN342" t="s">
        <v>28</v>
      </c>
    </row>
    <row r="343" spans="1:66" hidden="1" x14ac:dyDescent="0.25">
      <c r="A343" s="6">
        <v>105</v>
      </c>
      <c r="B343" s="2">
        <v>45119.577824074076</v>
      </c>
      <c r="C343" s="2">
        <v>45119.593761574077</v>
      </c>
      <c r="D343" t="s">
        <v>82</v>
      </c>
      <c r="E343">
        <v>100</v>
      </c>
      <c r="F343">
        <v>1377</v>
      </c>
      <c r="G343" t="b">
        <v>1</v>
      </c>
      <c r="H343" s="2">
        <v>45119.593773148146</v>
      </c>
      <c r="I343" t="s">
        <v>108</v>
      </c>
      <c r="J343" t="s">
        <v>98</v>
      </c>
      <c r="K343" t="s">
        <v>56</v>
      </c>
      <c r="L343">
        <f t="shared" si="7"/>
        <v>9</v>
      </c>
      <c r="N343" s="3">
        <v>0.57986111111111105</v>
      </c>
      <c r="O343" s="7" t="s">
        <v>20</v>
      </c>
      <c r="P343" s="6">
        <v>65</v>
      </c>
      <c r="Q343" s="6">
        <v>1</v>
      </c>
      <c r="R343" s="6" t="s">
        <v>819</v>
      </c>
      <c r="S343" s="6">
        <v>7.2000000000000022E-2</v>
      </c>
      <c r="T343" s="6">
        <v>7.2000000000000022E-2</v>
      </c>
      <c r="U343" s="6">
        <v>25.029999999999998</v>
      </c>
      <c r="V343" s="6">
        <v>69.554999999999993</v>
      </c>
      <c r="W343" s="6">
        <v>24.699999999999996</v>
      </c>
      <c r="X343" s="6">
        <v>561.46835974999999</v>
      </c>
      <c r="Y343" s="6">
        <v>1</v>
      </c>
      <c r="Z343" t="s">
        <v>23</v>
      </c>
      <c r="AA343" t="s">
        <v>22</v>
      </c>
      <c r="AB343" t="s">
        <v>21</v>
      </c>
      <c r="AC343" t="s">
        <v>22</v>
      </c>
      <c r="AD343" t="s">
        <v>22</v>
      </c>
      <c r="AE343" t="s">
        <v>22</v>
      </c>
      <c r="AF343">
        <v>1</v>
      </c>
      <c r="AG343">
        <v>4</v>
      </c>
      <c r="AH343">
        <v>0</v>
      </c>
      <c r="AI343">
        <v>0</v>
      </c>
      <c r="AJ343">
        <v>1</v>
      </c>
      <c r="AK343">
        <v>168</v>
      </c>
      <c r="AL343">
        <v>6</v>
      </c>
      <c r="AM343">
        <v>169</v>
      </c>
      <c r="AN343">
        <v>34</v>
      </c>
      <c r="AO343">
        <v>159</v>
      </c>
      <c r="AP343">
        <v>7</v>
      </c>
      <c r="AQ343">
        <v>169</v>
      </c>
      <c r="AR343">
        <v>37</v>
      </c>
      <c r="AS343">
        <v>163.5</v>
      </c>
      <c r="AT343">
        <v>6.5</v>
      </c>
      <c r="AU343">
        <v>169</v>
      </c>
      <c r="AV343">
        <v>35.5</v>
      </c>
      <c r="AW343">
        <v>168</v>
      </c>
      <c r="AX343">
        <v>7</v>
      </c>
      <c r="AY343">
        <v>169</v>
      </c>
      <c r="AZ343">
        <v>37</v>
      </c>
      <c r="BA343">
        <v>8</v>
      </c>
      <c r="BB343">
        <v>5</v>
      </c>
      <c r="BC343">
        <v>4</v>
      </c>
      <c r="BD343">
        <v>6</v>
      </c>
      <c r="BE343">
        <v>7</v>
      </c>
      <c r="BF343">
        <v>6</v>
      </c>
      <c r="BG343" t="s">
        <v>32</v>
      </c>
      <c r="BH343" t="s">
        <v>25</v>
      </c>
      <c r="BI343" t="s">
        <v>40</v>
      </c>
      <c r="BJ343" t="s">
        <v>42</v>
      </c>
      <c r="BK343" t="s">
        <v>60</v>
      </c>
      <c r="BM343" t="s">
        <v>50</v>
      </c>
      <c r="BN343" t="s">
        <v>42</v>
      </c>
    </row>
    <row r="344" spans="1:66" hidden="1" x14ac:dyDescent="0.25">
      <c r="A344" s="6">
        <v>106</v>
      </c>
      <c r="B344" s="2">
        <v>45119.604722222219</v>
      </c>
      <c r="C344" s="2">
        <v>45119.618518518517</v>
      </c>
      <c r="D344" t="s">
        <v>82</v>
      </c>
      <c r="E344">
        <v>100</v>
      </c>
      <c r="F344">
        <v>1192</v>
      </c>
      <c r="G344" t="b">
        <v>1</v>
      </c>
      <c r="H344" s="2">
        <v>45119.618518518517</v>
      </c>
      <c r="I344" t="s">
        <v>109</v>
      </c>
      <c r="J344" t="s">
        <v>98</v>
      </c>
      <c r="K344" t="s">
        <v>47</v>
      </c>
      <c r="L344">
        <f t="shared" si="7"/>
        <v>7</v>
      </c>
      <c r="N344" s="3">
        <v>0.60416666666666663</v>
      </c>
      <c r="O344" s="7" t="s">
        <v>20</v>
      </c>
      <c r="P344" s="6">
        <v>55</v>
      </c>
      <c r="Q344" s="6">
        <v>1</v>
      </c>
      <c r="R344" s="6" t="s">
        <v>786</v>
      </c>
      <c r="S344" s="6">
        <v>0.10949999999999997</v>
      </c>
      <c r="T344" s="6">
        <v>0.10949999999999997</v>
      </c>
      <c r="U344" s="6">
        <v>24.315000000000005</v>
      </c>
      <c r="V344" s="6">
        <v>73.830000000000013</v>
      </c>
      <c r="W344" s="6">
        <v>24.439999999999998</v>
      </c>
      <c r="X344" s="6">
        <v>556.74122350000005</v>
      </c>
      <c r="Y344" s="6">
        <v>1</v>
      </c>
      <c r="Z344" t="s">
        <v>22</v>
      </c>
      <c r="AA344" t="s">
        <v>22</v>
      </c>
      <c r="AB344" t="s">
        <v>22</v>
      </c>
      <c r="AC344" t="s">
        <v>22</v>
      </c>
      <c r="AD344" t="s">
        <v>22</v>
      </c>
      <c r="AE344" t="s">
        <v>22</v>
      </c>
      <c r="AF344">
        <v>0</v>
      </c>
      <c r="AG344">
        <v>1</v>
      </c>
      <c r="AH344">
        <v>0</v>
      </c>
      <c r="AI344">
        <v>1</v>
      </c>
      <c r="AJ344">
        <v>2</v>
      </c>
      <c r="AK344">
        <v>142</v>
      </c>
      <c r="AL344">
        <v>5</v>
      </c>
      <c r="AM344">
        <v>196</v>
      </c>
      <c r="AN344">
        <v>68</v>
      </c>
      <c r="AO344">
        <v>132</v>
      </c>
      <c r="AP344">
        <v>6</v>
      </c>
      <c r="AQ344">
        <v>188</v>
      </c>
      <c r="AR344">
        <v>70</v>
      </c>
      <c r="AS344">
        <v>137</v>
      </c>
      <c r="AT344">
        <v>5.5</v>
      </c>
      <c r="AU344">
        <v>192</v>
      </c>
      <c r="AV344">
        <v>69</v>
      </c>
      <c r="AW344">
        <v>142</v>
      </c>
      <c r="AX344">
        <v>6</v>
      </c>
      <c r="AY344">
        <v>196</v>
      </c>
      <c r="AZ344">
        <v>70</v>
      </c>
      <c r="BA344">
        <v>9</v>
      </c>
      <c r="BB344">
        <v>2</v>
      </c>
      <c r="BC344">
        <v>5</v>
      </c>
      <c r="BD344">
        <v>7</v>
      </c>
      <c r="BE344">
        <v>9</v>
      </c>
      <c r="BF344">
        <v>1</v>
      </c>
      <c r="BG344" t="s">
        <v>67</v>
      </c>
      <c r="BH344" t="s">
        <v>25</v>
      </c>
      <c r="BI344" t="s">
        <v>23</v>
      </c>
      <c r="BJ344" t="s">
        <v>34</v>
      </c>
      <c r="BK344" t="s">
        <v>60</v>
      </c>
      <c r="BM344" t="s">
        <v>50</v>
      </c>
      <c r="BN344" t="s">
        <v>26</v>
      </c>
    </row>
    <row r="345" spans="1:66" hidden="1" x14ac:dyDescent="0.25">
      <c r="A345" s="6">
        <v>107</v>
      </c>
      <c r="B345" s="2">
        <v>45119.607060185182</v>
      </c>
      <c r="C345" s="2">
        <v>45119.61959490741</v>
      </c>
      <c r="D345" t="s">
        <v>99</v>
      </c>
      <c r="E345">
        <v>100</v>
      </c>
      <c r="F345">
        <v>1082</v>
      </c>
      <c r="G345" t="b">
        <v>1</v>
      </c>
      <c r="H345" s="2">
        <v>45119.61959490741</v>
      </c>
      <c r="I345" t="s">
        <v>110</v>
      </c>
      <c r="J345" t="s">
        <v>98</v>
      </c>
      <c r="K345" t="s">
        <v>53</v>
      </c>
      <c r="L345">
        <f t="shared" si="7"/>
        <v>10</v>
      </c>
      <c r="N345" s="3">
        <v>0.60763888888888895</v>
      </c>
      <c r="O345" s="7" t="s">
        <v>20</v>
      </c>
      <c r="P345" s="6">
        <v>55</v>
      </c>
      <c r="Q345" s="6">
        <v>1</v>
      </c>
      <c r="R345" s="6" t="s">
        <v>786</v>
      </c>
      <c r="S345" s="6">
        <v>0.10949999999999997</v>
      </c>
      <c r="T345" s="6">
        <v>0.10949999999999997</v>
      </c>
      <c r="U345" s="6">
        <v>24.315000000000005</v>
      </c>
      <c r="V345" s="6">
        <v>73.830000000000013</v>
      </c>
      <c r="W345" s="6">
        <v>24.439999999999998</v>
      </c>
      <c r="X345" s="6">
        <v>556.74122350000005</v>
      </c>
      <c r="Y345" s="6">
        <v>1</v>
      </c>
      <c r="Z345" t="s">
        <v>40</v>
      </c>
      <c r="AA345" t="s">
        <v>49</v>
      </c>
      <c r="AB345" t="s">
        <v>21</v>
      </c>
      <c r="AC345" t="s">
        <v>21</v>
      </c>
      <c r="AD345" t="s">
        <v>49</v>
      </c>
      <c r="AE345" t="s">
        <v>40</v>
      </c>
      <c r="AF345">
        <v>2</v>
      </c>
      <c r="AG345">
        <v>2</v>
      </c>
      <c r="AH345">
        <v>4</v>
      </c>
      <c r="AI345">
        <v>1</v>
      </c>
      <c r="AJ345">
        <v>4</v>
      </c>
      <c r="AK345">
        <v>110</v>
      </c>
      <c r="AL345">
        <v>6</v>
      </c>
      <c r="AM345">
        <v>156</v>
      </c>
      <c r="AN345">
        <v>43</v>
      </c>
      <c r="AO345">
        <v>106</v>
      </c>
      <c r="AP345">
        <v>5</v>
      </c>
      <c r="AQ345">
        <v>182</v>
      </c>
      <c r="AR345">
        <v>51</v>
      </c>
      <c r="AS345">
        <v>108</v>
      </c>
      <c r="AT345">
        <v>5.5</v>
      </c>
      <c r="AU345">
        <v>169</v>
      </c>
      <c r="AV345">
        <v>47</v>
      </c>
      <c r="AW345">
        <v>110</v>
      </c>
      <c r="AX345">
        <v>6</v>
      </c>
      <c r="AY345">
        <v>182</v>
      </c>
      <c r="AZ345">
        <v>51</v>
      </c>
      <c r="BA345">
        <v>10</v>
      </c>
      <c r="BB345">
        <v>5</v>
      </c>
      <c r="BC345">
        <v>9</v>
      </c>
      <c r="BD345">
        <v>3</v>
      </c>
      <c r="BE345">
        <v>9</v>
      </c>
      <c r="BF345">
        <v>9</v>
      </c>
      <c r="BG345" t="s">
        <v>32</v>
      </c>
      <c r="BH345" t="s">
        <v>25</v>
      </c>
      <c r="BI345" t="s">
        <v>40</v>
      </c>
      <c r="BJ345" t="s">
        <v>27</v>
      </c>
      <c r="BM345" t="s">
        <v>50</v>
      </c>
      <c r="BN345" t="s">
        <v>42</v>
      </c>
    </row>
    <row r="346" spans="1:66" hidden="1" x14ac:dyDescent="0.25">
      <c r="A346" s="6">
        <v>108</v>
      </c>
      <c r="B346" s="2">
        <v>45119.604629629626</v>
      </c>
      <c r="C346" s="2">
        <v>45119.622210648151</v>
      </c>
      <c r="D346" t="s">
        <v>101</v>
      </c>
      <c r="E346">
        <v>100</v>
      </c>
      <c r="F346">
        <v>1519</v>
      </c>
      <c r="G346" t="b">
        <v>1</v>
      </c>
      <c r="H346" s="2">
        <v>45119.622210648151</v>
      </c>
      <c r="I346" t="s">
        <v>111</v>
      </c>
      <c r="J346" t="s">
        <v>98</v>
      </c>
      <c r="K346" t="s">
        <v>19</v>
      </c>
      <c r="L346">
        <f t="shared" si="7"/>
        <v>8</v>
      </c>
      <c r="N346" t="s">
        <v>112</v>
      </c>
      <c r="O346" s="7" t="s">
        <v>20</v>
      </c>
      <c r="P346" s="6">
        <v>55</v>
      </c>
      <c r="Q346" s="6">
        <v>1</v>
      </c>
      <c r="R346" s="6" t="s">
        <v>786</v>
      </c>
      <c r="S346" s="6">
        <v>8.6249999999999993E-2</v>
      </c>
      <c r="T346" s="6">
        <v>8.6249999999999993E-2</v>
      </c>
      <c r="U346" s="6">
        <v>24.672500000000007</v>
      </c>
      <c r="V346" s="6">
        <v>71.75</v>
      </c>
      <c r="W346" s="6">
        <v>24.545000000000002</v>
      </c>
      <c r="X346" s="6">
        <v>556.74122350000005</v>
      </c>
      <c r="Y346" s="6">
        <v>1</v>
      </c>
      <c r="Z346" t="s">
        <v>21</v>
      </c>
      <c r="AA346" t="s">
        <v>22</v>
      </c>
      <c r="AB346" t="s">
        <v>23</v>
      </c>
      <c r="AC346" t="s">
        <v>22</v>
      </c>
      <c r="AD346" t="s">
        <v>22</v>
      </c>
      <c r="AE346" t="s">
        <v>22</v>
      </c>
      <c r="AF346">
        <v>0</v>
      </c>
      <c r="AG346">
        <v>0</v>
      </c>
      <c r="AH346">
        <v>6</v>
      </c>
      <c r="AI346">
        <v>7</v>
      </c>
      <c r="AJ346">
        <v>7</v>
      </c>
      <c r="AK346">
        <v>98</v>
      </c>
      <c r="AL346">
        <v>5</v>
      </c>
      <c r="AM346">
        <v>149</v>
      </c>
      <c r="AN346">
        <v>60</v>
      </c>
      <c r="AO346">
        <v>109</v>
      </c>
      <c r="AP346">
        <v>7</v>
      </c>
      <c r="AQ346">
        <v>135</v>
      </c>
      <c r="AR346">
        <v>63</v>
      </c>
      <c r="AS346">
        <v>103.5</v>
      </c>
      <c r="AT346">
        <v>6</v>
      </c>
      <c r="AU346">
        <v>142</v>
      </c>
      <c r="AV346">
        <v>61.5</v>
      </c>
      <c r="AW346">
        <v>109</v>
      </c>
      <c r="AX346">
        <v>7</v>
      </c>
      <c r="AY346">
        <v>149</v>
      </c>
      <c r="AZ346">
        <v>63</v>
      </c>
      <c r="BA346">
        <v>5</v>
      </c>
      <c r="BB346">
        <v>0</v>
      </c>
      <c r="BC346">
        <v>6</v>
      </c>
      <c r="BD346">
        <v>5</v>
      </c>
      <c r="BE346">
        <v>7</v>
      </c>
      <c r="BF346">
        <v>8</v>
      </c>
      <c r="BG346" t="s">
        <v>24</v>
      </c>
      <c r="BH346" t="s">
        <v>41</v>
      </c>
      <c r="BI346" t="s">
        <v>49</v>
      </c>
      <c r="BJ346" t="s">
        <v>36</v>
      </c>
      <c r="BK346" t="s">
        <v>35</v>
      </c>
      <c r="BM346" t="s">
        <v>28</v>
      </c>
      <c r="BN346" t="s">
        <v>34</v>
      </c>
    </row>
    <row r="347" spans="1:66" hidden="1" x14ac:dyDescent="0.25">
      <c r="A347" s="6">
        <v>109</v>
      </c>
      <c r="B347" s="2">
        <v>45119.609965277778</v>
      </c>
      <c r="C347" s="2">
        <v>45119.62222222222</v>
      </c>
      <c r="D347" t="s">
        <v>105</v>
      </c>
      <c r="E347">
        <v>100</v>
      </c>
      <c r="F347">
        <v>1058</v>
      </c>
      <c r="G347" t="b">
        <v>1</v>
      </c>
      <c r="H347" s="2">
        <v>45119.62222222222</v>
      </c>
      <c r="I347" t="s">
        <v>113</v>
      </c>
      <c r="J347" t="s">
        <v>98</v>
      </c>
      <c r="K347" t="s">
        <v>30</v>
      </c>
      <c r="L347">
        <f t="shared" si="7"/>
        <v>12</v>
      </c>
      <c r="N347" t="s">
        <v>114</v>
      </c>
      <c r="O347" s="7" t="s">
        <v>20</v>
      </c>
      <c r="P347" s="6">
        <v>55</v>
      </c>
      <c r="Q347" s="6">
        <v>1</v>
      </c>
      <c r="R347" s="6" t="s">
        <v>786</v>
      </c>
      <c r="S347" s="6">
        <v>6.3000000000000028E-2</v>
      </c>
      <c r="T347" s="6">
        <v>6.3000000000000028E-2</v>
      </c>
      <c r="U347" s="6">
        <v>25.030000000000005</v>
      </c>
      <c r="V347" s="6">
        <v>69.669999999999987</v>
      </c>
      <c r="W347" s="6">
        <v>24.650000000000002</v>
      </c>
      <c r="X347" s="6">
        <v>556.74122350000005</v>
      </c>
      <c r="Y347" s="6">
        <v>1</v>
      </c>
      <c r="Z347" t="s">
        <v>21</v>
      </c>
      <c r="AA347" t="s">
        <v>22</v>
      </c>
      <c r="AB347" t="s">
        <v>23</v>
      </c>
      <c r="AC347" t="s">
        <v>22</v>
      </c>
      <c r="AD347" t="s">
        <v>21</v>
      </c>
      <c r="AE347" t="s">
        <v>22</v>
      </c>
      <c r="AF347">
        <v>3</v>
      </c>
      <c r="AG347">
        <v>3</v>
      </c>
      <c r="AH347">
        <v>5</v>
      </c>
      <c r="AI347">
        <v>4</v>
      </c>
      <c r="AJ347">
        <v>4</v>
      </c>
      <c r="AK347">
        <v>157</v>
      </c>
      <c r="AL347">
        <v>6</v>
      </c>
      <c r="AM347">
        <v>169</v>
      </c>
      <c r="AN347">
        <v>65</v>
      </c>
      <c r="AO347">
        <v>204</v>
      </c>
      <c r="AP347">
        <v>6</v>
      </c>
      <c r="AQ347">
        <v>154</v>
      </c>
      <c r="AR347">
        <v>72</v>
      </c>
      <c r="AS347">
        <v>180.5</v>
      </c>
      <c r="AT347">
        <v>6</v>
      </c>
      <c r="AU347">
        <v>161.5</v>
      </c>
      <c r="AV347">
        <v>68.5</v>
      </c>
      <c r="AW347">
        <v>204</v>
      </c>
      <c r="AX347">
        <v>6</v>
      </c>
      <c r="AY347">
        <v>169</v>
      </c>
      <c r="AZ347">
        <v>72</v>
      </c>
      <c r="BA347">
        <v>5</v>
      </c>
      <c r="BB347">
        <v>3</v>
      </c>
      <c r="BC347">
        <v>6</v>
      </c>
      <c r="BD347">
        <v>5</v>
      </c>
      <c r="BE347">
        <v>6</v>
      </c>
      <c r="BF347">
        <v>6</v>
      </c>
      <c r="BG347" t="s">
        <v>32</v>
      </c>
      <c r="BH347" t="s">
        <v>25</v>
      </c>
      <c r="BI347" t="s">
        <v>23</v>
      </c>
      <c r="BJ347" t="s">
        <v>36</v>
      </c>
      <c r="BK347" t="s">
        <v>35</v>
      </c>
      <c r="BM347" t="s">
        <v>50</v>
      </c>
      <c r="BN347" t="s">
        <v>28</v>
      </c>
    </row>
    <row r="348" spans="1:66" hidden="1" x14ac:dyDescent="0.25">
      <c r="A348" s="6">
        <v>110</v>
      </c>
      <c r="B348" s="2">
        <v>45119.609733796293</v>
      </c>
      <c r="C348" s="2">
        <v>45119.622361111113</v>
      </c>
      <c r="D348" t="s">
        <v>82</v>
      </c>
      <c r="E348">
        <v>100</v>
      </c>
      <c r="F348">
        <v>1091</v>
      </c>
      <c r="G348" t="b">
        <v>1</v>
      </c>
      <c r="H348" s="2">
        <v>45119.622361111113</v>
      </c>
      <c r="I348" t="s">
        <v>115</v>
      </c>
      <c r="J348" t="s">
        <v>98</v>
      </c>
      <c r="K348" t="s">
        <v>56</v>
      </c>
      <c r="L348">
        <f t="shared" si="7"/>
        <v>9</v>
      </c>
      <c r="N348" s="3">
        <v>0.60972222222222217</v>
      </c>
      <c r="O348" s="7" t="s">
        <v>20</v>
      </c>
      <c r="P348" s="6">
        <v>55</v>
      </c>
      <c r="Q348" s="6">
        <v>1</v>
      </c>
      <c r="R348" s="6" t="s">
        <v>786</v>
      </c>
      <c r="S348" s="6">
        <v>6.3000000000000028E-2</v>
      </c>
      <c r="T348" s="6">
        <v>6.3000000000000028E-2</v>
      </c>
      <c r="U348" s="6">
        <v>25.030000000000005</v>
      </c>
      <c r="V348" s="6">
        <v>69.669999999999987</v>
      </c>
      <c r="W348" s="6">
        <v>24.650000000000002</v>
      </c>
      <c r="X348" s="6">
        <v>556.74122350000005</v>
      </c>
      <c r="Y348" s="6">
        <v>1</v>
      </c>
      <c r="Z348" t="s">
        <v>23</v>
      </c>
      <c r="AA348" t="s">
        <v>22</v>
      </c>
      <c r="AB348" t="s">
        <v>22</v>
      </c>
      <c r="AC348" t="s">
        <v>22</v>
      </c>
      <c r="AD348" t="s">
        <v>22</v>
      </c>
      <c r="AE348" t="s">
        <v>22</v>
      </c>
      <c r="AF348">
        <v>1</v>
      </c>
      <c r="AG348">
        <v>1</v>
      </c>
      <c r="AH348">
        <v>1</v>
      </c>
      <c r="AI348">
        <v>1</v>
      </c>
      <c r="AJ348">
        <v>0</v>
      </c>
      <c r="AK348">
        <v>58</v>
      </c>
      <c r="AL348">
        <v>7</v>
      </c>
      <c r="AM348">
        <v>120</v>
      </c>
      <c r="AN348">
        <v>23</v>
      </c>
      <c r="AO348">
        <v>118</v>
      </c>
      <c r="AP348">
        <v>5</v>
      </c>
      <c r="AQ348">
        <v>178</v>
      </c>
      <c r="AR348">
        <v>30</v>
      </c>
      <c r="AS348">
        <v>88</v>
      </c>
      <c r="AT348">
        <v>6</v>
      </c>
      <c r="AU348">
        <v>149</v>
      </c>
      <c r="AV348">
        <v>26.5</v>
      </c>
      <c r="AW348">
        <v>118</v>
      </c>
      <c r="AX348">
        <v>7</v>
      </c>
      <c r="AY348">
        <v>178</v>
      </c>
      <c r="AZ348">
        <v>30</v>
      </c>
      <c r="BA348">
        <v>9</v>
      </c>
      <c r="BB348">
        <v>8</v>
      </c>
      <c r="BC348">
        <v>8</v>
      </c>
      <c r="BD348">
        <v>2</v>
      </c>
      <c r="BE348">
        <v>9</v>
      </c>
      <c r="BF348">
        <v>9</v>
      </c>
      <c r="BG348" t="s">
        <v>32</v>
      </c>
      <c r="BH348" t="s">
        <v>25</v>
      </c>
      <c r="BI348" t="s">
        <v>40</v>
      </c>
      <c r="BJ348" t="s">
        <v>42</v>
      </c>
      <c r="BK348" t="s">
        <v>35</v>
      </c>
      <c r="BM348" t="s">
        <v>27</v>
      </c>
      <c r="BN348" t="s">
        <v>42</v>
      </c>
    </row>
    <row r="349" spans="1:66" hidden="1" x14ac:dyDescent="0.25">
      <c r="A349" s="6">
        <v>111</v>
      </c>
      <c r="B349" s="2">
        <v>45119.610023148147</v>
      </c>
      <c r="C349" s="2">
        <v>45119.624722222223</v>
      </c>
      <c r="D349" t="s">
        <v>96</v>
      </c>
      <c r="E349">
        <v>100</v>
      </c>
      <c r="F349">
        <v>1270</v>
      </c>
      <c r="G349" t="b">
        <v>1</v>
      </c>
      <c r="H349" s="2">
        <v>45119.624722222223</v>
      </c>
      <c r="I349" t="s">
        <v>116</v>
      </c>
      <c r="J349" t="s">
        <v>98</v>
      </c>
      <c r="K349" t="s">
        <v>39</v>
      </c>
      <c r="L349">
        <f t="shared" si="7"/>
        <v>11</v>
      </c>
      <c r="N349" s="3">
        <v>0.61111111111111105</v>
      </c>
      <c r="O349" s="7" t="s">
        <v>20</v>
      </c>
      <c r="P349" s="6">
        <v>55</v>
      </c>
      <c r="Q349" s="6">
        <v>1</v>
      </c>
      <c r="R349" s="6" t="s">
        <v>786</v>
      </c>
      <c r="S349" s="6">
        <v>8.6249999999999993E-2</v>
      </c>
      <c r="T349" s="6">
        <v>8.6249999999999993E-2</v>
      </c>
      <c r="U349" s="6">
        <v>24.672500000000007</v>
      </c>
      <c r="V349" s="6">
        <v>71.75</v>
      </c>
      <c r="W349" s="6">
        <v>24.545000000000002</v>
      </c>
      <c r="X349" s="6">
        <v>556.74122350000005</v>
      </c>
      <c r="Y349" s="6">
        <v>1</v>
      </c>
      <c r="Z349" t="s">
        <v>21</v>
      </c>
      <c r="AA349" t="s">
        <v>21</v>
      </c>
      <c r="AB349" t="s">
        <v>23</v>
      </c>
      <c r="AC349" t="s">
        <v>22</v>
      </c>
      <c r="AD349" t="s">
        <v>21</v>
      </c>
      <c r="AE349" t="s">
        <v>21</v>
      </c>
      <c r="AF349">
        <v>1</v>
      </c>
      <c r="AG349">
        <v>3</v>
      </c>
      <c r="AH349">
        <v>4</v>
      </c>
      <c r="AI349">
        <v>8</v>
      </c>
      <c r="AJ349">
        <v>6</v>
      </c>
      <c r="AK349">
        <v>62</v>
      </c>
      <c r="AL349">
        <v>6</v>
      </c>
      <c r="AM349">
        <v>139</v>
      </c>
      <c r="AN349">
        <v>58</v>
      </c>
      <c r="AO349">
        <v>127</v>
      </c>
      <c r="AP349">
        <v>8</v>
      </c>
      <c r="AQ349">
        <v>191</v>
      </c>
      <c r="AR349">
        <v>52</v>
      </c>
      <c r="AS349">
        <v>94.5</v>
      </c>
      <c r="AT349">
        <v>7</v>
      </c>
      <c r="AU349">
        <v>165</v>
      </c>
      <c r="AV349">
        <v>55</v>
      </c>
      <c r="AW349">
        <v>127</v>
      </c>
      <c r="AX349">
        <v>8</v>
      </c>
      <c r="AY349">
        <v>191</v>
      </c>
      <c r="AZ349">
        <v>58</v>
      </c>
      <c r="BA349">
        <v>6</v>
      </c>
      <c r="BB349">
        <v>1</v>
      </c>
      <c r="BC349">
        <v>5</v>
      </c>
      <c r="BD349">
        <v>6</v>
      </c>
      <c r="BE349">
        <v>7</v>
      </c>
      <c r="BF349">
        <v>6</v>
      </c>
      <c r="BG349" t="s">
        <v>67</v>
      </c>
      <c r="BH349" t="s">
        <v>41</v>
      </c>
      <c r="BI349" t="s">
        <v>23</v>
      </c>
      <c r="BJ349" t="s">
        <v>34</v>
      </c>
      <c r="BK349" t="s">
        <v>35</v>
      </c>
      <c r="BM349" t="s">
        <v>26</v>
      </c>
      <c r="BN349" t="s">
        <v>36</v>
      </c>
    </row>
    <row r="350" spans="1:66" hidden="1" x14ac:dyDescent="0.25">
      <c r="A350" s="6">
        <v>112</v>
      </c>
      <c r="B350" s="2">
        <v>45119.643449074072</v>
      </c>
      <c r="C350" s="2">
        <v>45119.654537037037</v>
      </c>
      <c r="D350" t="s">
        <v>96</v>
      </c>
      <c r="E350">
        <v>100</v>
      </c>
      <c r="F350">
        <v>957</v>
      </c>
      <c r="G350" t="b">
        <v>1</v>
      </c>
      <c r="H350" s="2">
        <v>45119.654548611114</v>
      </c>
      <c r="I350" t="s">
        <v>117</v>
      </c>
      <c r="J350" t="s">
        <v>98</v>
      </c>
      <c r="K350" t="s">
        <v>39</v>
      </c>
      <c r="L350">
        <f t="shared" si="7"/>
        <v>11</v>
      </c>
      <c r="N350" s="3">
        <v>0.6430555555555556</v>
      </c>
      <c r="O350" s="7" t="s">
        <v>20</v>
      </c>
      <c r="P350" s="6">
        <v>60</v>
      </c>
      <c r="Q350" s="6">
        <v>1</v>
      </c>
      <c r="R350" s="6" t="s">
        <v>792</v>
      </c>
      <c r="S350" s="6">
        <v>8.4999999999999992E-2</v>
      </c>
      <c r="T350" s="6">
        <v>8.4999999999999992E-2</v>
      </c>
      <c r="U350" s="6">
        <v>24.75</v>
      </c>
      <c r="V350" s="6">
        <v>71.492499999999993</v>
      </c>
      <c r="W350" s="6">
        <v>24.660000000000004</v>
      </c>
      <c r="X350" s="6">
        <v>550.13103419999993</v>
      </c>
      <c r="Y350" s="6">
        <v>0.75000095278699996</v>
      </c>
      <c r="Z350" t="s">
        <v>21</v>
      </c>
      <c r="AA350" t="s">
        <v>21</v>
      </c>
      <c r="AB350" t="s">
        <v>23</v>
      </c>
      <c r="AC350" t="s">
        <v>22</v>
      </c>
      <c r="AD350" t="s">
        <v>21</v>
      </c>
      <c r="AE350" t="s">
        <v>21</v>
      </c>
      <c r="AF350">
        <v>1</v>
      </c>
      <c r="AG350">
        <v>2</v>
      </c>
      <c r="AH350">
        <v>4</v>
      </c>
      <c r="AI350">
        <v>6</v>
      </c>
      <c r="AJ350">
        <v>6</v>
      </c>
      <c r="AK350">
        <v>142</v>
      </c>
      <c r="AL350">
        <v>6</v>
      </c>
      <c r="AM350">
        <v>117</v>
      </c>
      <c r="AN350">
        <v>65</v>
      </c>
      <c r="AO350">
        <v>144</v>
      </c>
      <c r="AP350">
        <v>5</v>
      </c>
      <c r="AQ350">
        <v>108</v>
      </c>
      <c r="AR350">
        <v>53</v>
      </c>
      <c r="AS350">
        <v>143</v>
      </c>
      <c r="AT350">
        <v>5.5</v>
      </c>
      <c r="AU350">
        <v>112.5</v>
      </c>
      <c r="AV350">
        <v>59</v>
      </c>
      <c r="AW350">
        <v>144</v>
      </c>
      <c r="AX350">
        <v>6</v>
      </c>
      <c r="AY350">
        <v>117</v>
      </c>
      <c r="AZ350">
        <v>65</v>
      </c>
      <c r="BA350">
        <v>7</v>
      </c>
      <c r="BB350">
        <v>2</v>
      </c>
      <c r="BC350">
        <v>7</v>
      </c>
      <c r="BD350">
        <v>7</v>
      </c>
      <c r="BE350">
        <v>7</v>
      </c>
      <c r="BF350">
        <v>6</v>
      </c>
      <c r="BG350" t="s">
        <v>67</v>
      </c>
      <c r="BH350" t="s">
        <v>41</v>
      </c>
      <c r="BI350" t="s">
        <v>23</v>
      </c>
      <c r="BJ350" t="s">
        <v>34</v>
      </c>
      <c r="BK350" t="s">
        <v>35</v>
      </c>
      <c r="BM350" t="s">
        <v>26</v>
      </c>
      <c r="BN350" t="s">
        <v>36</v>
      </c>
    </row>
    <row r="351" spans="1:66" hidden="1" x14ac:dyDescent="0.25">
      <c r="A351" s="6">
        <v>113</v>
      </c>
      <c r="B351" s="2">
        <v>45119.640231481484</v>
      </c>
      <c r="C351" s="2">
        <v>45119.655023148145</v>
      </c>
      <c r="D351" t="s">
        <v>101</v>
      </c>
      <c r="E351">
        <v>100</v>
      </c>
      <c r="F351">
        <v>1278</v>
      </c>
      <c r="G351" t="b">
        <v>1</v>
      </c>
      <c r="H351" s="2">
        <v>45119.655023148145</v>
      </c>
      <c r="I351" t="s">
        <v>118</v>
      </c>
      <c r="J351" t="s">
        <v>98</v>
      </c>
      <c r="K351" t="s">
        <v>19</v>
      </c>
      <c r="L351">
        <f t="shared" si="7"/>
        <v>8</v>
      </c>
      <c r="N351" t="s">
        <v>119</v>
      </c>
      <c r="O351" s="7" t="s">
        <v>20</v>
      </c>
      <c r="P351" s="6">
        <v>60</v>
      </c>
      <c r="Q351" s="6">
        <v>1</v>
      </c>
      <c r="R351" s="6" t="s">
        <v>792</v>
      </c>
      <c r="S351" s="6">
        <v>8.4999999999999992E-2</v>
      </c>
      <c r="T351" s="6">
        <v>8.4999999999999992E-2</v>
      </c>
      <c r="U351" s="6">
        <v>24.75</v>
      </c>
      <c r="V351" s="6">
        <v>71.492499999999993</v>
      </c>
      <c r="W351" s="6">
        <v>24.660000000000004</v>
      </c>
      <c r="X351" s="6">
        <v>550.13103419999993</v>
      </c>
      <c r="Y351" s="6">
        <v>0.75000095278699996</v>
      </c>
      <c r="Z351" t="s">
        <v>21</v>
      </c>
      <c r="AA351" t="s">
        <v>22</v>
      </c>
      <c r="AB351" t="s">
        <v>49</v>
      </c>
      <c r="AC351" t="s">
        <v>21</v>
      </c>
      <c r="AD351" t="s">
        <v>22</v>
      </c>
      <c r="AE351" t="s">
        <v>22</v>
      </c>
      <c r="AF351">
        <v>0</v>
      </c>
      <c r="AG351">
        <v>0</v>
      </c>
      <c r="AH351">
        <v>6</v>
      </c>
      <c r="AI351">
        <v>9</v>
      </c>
      <c r="AJ351">
        <v>8</v>
      </c>
      <c r="AK351">
        <v>132</v>
      </c>
      <c r="AL351">
        <v>6</v>
      </c>
      <c r="AM351">
        <v>156</v>
      </c>
      <c r="AN351">
        <v>58</v>
      </c>
      <c r="AO351">
        <v>112</v>
      </c>
      <c r="AP351">
        <v>6</v>
      </c>
      <c r="AQ351">
        <v>169</v>
      </c>
      <c r="AR351">
        <v>55</v>
      </c>
      <c r="AS351">
        <v>122</v>
      </c>
      <c r="AT351">
        <v>6</v>
      </c>
      <c r="AU351">
        <v>162.5</v>
      </c>
      <c r="AV351">
        <v>56.5</v>
      </c>
      <c r="AW351">
        <v>132</v>
      </c>
      <c r="AX351">
        <v>6</v>
      </c>
      <c r="AY351">
        <v>169</v>
      </c>
      <c r="AZ351">
        <v>58</v>
      </c>
      <c r="BA351">
        <v>6</v>
      </c>
      <c r="BB351">
        <v>0</v>
      </c>
      <c r="BC351">
        <v>7</v>
      </c>
      <c r="BD351">
        <v>4</v>
      </c>
      <c r="BE351">
        <v>7</v>
      </c>
      <c r="BF351">
        <v>9</v>
      </c>
      <c r="BG351" t="s">
        <v>32</v>
      </c>
      <c r="BH351" t="s">
        <v>41</v>
      </c>
      <c r="BI351" t="s">
        <v>49</v>
      </c>
      <c r="BJ351" t="s">
        <v>34</v>
      </c>
      <c r="BK351" t="s">
        <v>35</v>
      </c>
      <c r="BM351" t="s">
        <v>28</v>
      </c>
      <c r="BN351" t="s">
        <v>34</v>
      </c>
    </row>
    <row r="352" spans="1:66" hidden="1" x14ac:dyDescent="0.25">
      <c r="A352" s="6">
        <v>114</v>
      </c>
      <c r="B352" s="2">
        <v>45119.643321759257</v>
      </c>
      <c r="C352" s="2">
        <v>45119.655092592591</v>
      </c>
      <c r="D352" t="s">
        <v>99</v>
      </c>
      <c r="E352">
        <v>100</v>
      </c>
      <c r="F352">
        <v>1017</v>
      </c>
      <c r="G352" t="b">
        <v>1</v>
      </c>
      <c r="H352" s="2">
        <v>45119.655092592591</v>
      </c>
      <c r="I352" t="s">
        <v>120</v>
      </c>
      <c r="J352" t="s">
        <v>98</v>
      </c>
      <c r="K352" t="s">
        <v>53</v>
      </c>
      <c r="L352">
        <f t="shared" si="7"/>
        <v>10</v>
      </c>
      <c r="N352" s="3">
        <v>0.6430555555555556</v>
      </c>
      <c r="O352" s="7" t="s">
        <v>20</v>
      </c>
      <c r="P352" s="6">
        <v>60</v>
      </c>
      <c r="Q352" s="6">
        <v>1</v>
      </c>
      <c r="R352" s="6" t="s">
        <v>792</v>
      </c>
      <c r="S352" s="6">
        <v>0.1045</v>
      </c>
      <c r="T352" s="6">
        <v>0.1045</v>
      </c>
      <c r="U352" s="6">
        <v>24.414999999999999</v>
      </c>
      <c r="V352" s="6">
        <v>73.339999999999989</v>
      </c>
      <c r="W352" s="6">
        <v>24.620000000000005</v>
      </c>
      <c r="X352" s="6">
        <v>550.13103419999993</v>
      </c>
      <c r="Y352" s="6">
        <v>0.75000095278699996</v>
      </c>
      <c r="Z352" t="s">
        <v>23</v>
      </c>
      <c r="AA352" t="s">
        <v>21</v>
      </c>
      <c r="AB352" t="s">
        <v>23</v>
      </c>
      <c r="AC352" t="s">
        <v>22</v>
      </c>
      <c r="AD352" t="s">
        <v>21</v>
      </c>
      <c r="AE352" t="s">
        <v>49</v>
      </c>
      <c r="AF352">
        <v>5</v>
      </c>
      <c r="AG352">
        <v>1</v>
      </c>
      <c r="AH352">
        <v>6</v>
      </c>
      <c r="AI352">
        <v>6</v>
      </c>
      <c r="AJ352">
        <v>7</v>
      </c>
      <c r="AK352">
        <v>104</v>
      </c>
      <c r="AL352">
        <v>5</v>
      </c>
      <c r="AM352">
        <v>182</v>
      </c>
      <c r="AN352">
        <v>61</v>
      </c>
      <c r="AO352">
        <v>153</v>
      </c>
      <c r="AP352">
        <v>6</v>
      </c>
      <c r="AQ352">
        <v>130</v>
      </c>
      <c r="AR352">
        <v>59</v>
      </c>
      <c r="AS352">
        <v>128.5</v>
      </c>
      <c r="AT352">
        <v>5.5</v>
      </c>
      <c r="AU352">
        <v>156</v>
      </c>
      <c r="AV352">
        <v>60</v>
      </c>
      <c r="AW352">
        <v>153</v>
      </c>
      <c r="AX352">
        <v>6</v>
      </c>
      <c r="AY352">
        <v>182</v>
      </c>
      <c r="AZ352">
        <v>61</v>
      </c>
      <c r="BA352">
        <v>9</v>
      </c>
      <c r="BB352">
        <v>8</v>
      </c>
      <c r="BC352">
        <v>9</v>
      </c>
      <c r="BD352">
        <v>6</v>
      </c>
      <c r="BE352">
        <v>7</v>
      </c>
      <c r="BF352">
        <v>7</v>
      </c>
      <c r="BG352" t="s">
        <v>80</v>
      </c>
      <c r="BH352" t="s">
        <v>41</v>
      </c>
      <c r="BI352" t="s">
        <v>49</v>
      </c>
      <c r="BJ352" t="s">
        <v>36</v>
      </c>
      <c r="BK352" t="s">
        <v>35</v>
      </c>
      <c r="BM352" t="s">
        <v>28</v>
      </c>
      <c r="BN352" t="s">
        <v>36</v>
      </c>
    </row>
    <row r="353" spans="1:66" hidden="1" x14ac:dyDescent="0.25">
      <c r="A353" s="6">
        <v>115</v>
      </c>
      <c r="B353" s="2">
        <v>45119.640625</v>
      </c>
      <c r="C353" s="2">
        <v>45119.656504629631</v>
      </c>
      <c r="D353" t="s">
        <v>62</v>
      </c>
      <c r="E353">
        <v>100</v>
      </c>
      <c r="F353">
        <v>1372</v>
      </c>
      <c r="G353" t="b">
        <v>1</v>
      </c>
      <c r="H353" s="2">
        <v>45119.6565162037</v>
      </c>
      <c r="I353" t="s">
        <v>121</v>
      </c>
      <c r="J353" t="s">
        <v>98</v>
      </c>
      <c r="K353" t="s">
        <v>47</v>
      </c>
      <c r="L353">
        <f t="shared" si="7"/>
        <v>7</v>
      </c>
      <c r="N353" s="3">
        <v>0.6430555555555556</v>
      </c>
      <c r="O353" s="7" t="s">
        <v>20</v>
      </c>
      <c r="P353" s="6">
        <v>60</v>
      </c>
      <c r="Q353" s="6">
        <v>1</v>
      </c>
      <c r="R353" s="6" t="s">
        <v>792</v>
      </c>
      <c r="S353" s="6">
        <v>0.1045</v>
      </c>
      <c r="T353" s="6">
        <v>0.1045</v>
      </c>
      <c r="U353" s="6">
        <v>24.414999999999999</v>
      </c>
      <c r="V353" s="6">
        <v>73.339999999999989</v>
      </c>
      <c r="W353" s="6">
        <v>24.620000000000005</v>
      </c>
      <c r="X353" s="6">
        <v>550.13103419999993</v>
      </c>
      <c r="Y353" s="6">
        <v>0.75000095278699996</v>
      </c>
      <c r="Z353" t="s">
        <v>21</v>
      </c>
      <c r="AA353" t="s">
        <v>22</v>
      </c>
      <c r="AB353" t="s">
        <v>21</v>
      </c>
      <c r="AC353" t="s">
        <v>22</v>
      </c>
      <c r="AD353" t="s">
        <v>22</v>
      </c>
      <c r="AE353" t="s">
        <v>22</v>
      </c>
      <c r="AF353">
        <v>1</v>
      </c>
      <c r="AG353">
        <v>1</v>
      </c>
      <c r="AH353">
        <v>1</v>
      </c>
      <c r="AI353">
        <v>1</v>
      </c>
      <c r="AJ353">
        <v>3</v>
      </c>
      <c r="AK353">
        <v>188</v>
      </c>
      <c r="AL353">
        <v>7</v>
      </c>
      <c r="AM353">
        <v>196</v>
      </c>
      <c r="AN353">
        <v>67</v>
      </c>
      <c r="AO353">
        <v>160</v>
      </c>
      <c r="AP353">
        <v>6</v>
      </c>
      <c r="AQ353">
        <v>150</v>
      </c>
      <c r="AR353">
        <v>63</v>
      </c>
      <c r="AS353">
        <v>174</v>
      </c>
      <c r="AT353">
        <v>6.5</v>
      </c>
      <c r="AU353">
        <v>173</v>
      </c>
      <c r="AV353">
        <v>65</v>
      </c>
      <c r="AW353">
        <v>188</v>
      </c>
      <c r="AX353">
        <v>7</v>
      </c>
      <c r="AY353">
        <v>196</v>
      </c>
      <c r="AZ353">
        <v>67</v>
      </c>
      <c r="BA353">
        <v>10</v>
      </c>
      <c r="BB353">
        <v>3</v>
      </c>
      <c r="BC353">
        <v>3</v>
      </c>
      <c r="BD353">
        <v>6</v>
      </c>
      <c r="BE353">
        <v>4</v>
      </c>
      <c r="BF353">
        <v>0</v>
      </c>
      <c r="BG353" t="s">
        <v>32</v>
      </c>
      <c r="BH353" t="s">
        <v>25</v>
      </c>
      <c r="BI353" t="s">
        <v>22</v>
      </c>
      <c r="BJ353" t="s">
        <v>36</v>
      </c>
      <c r="BK353" t="s">
        <v>60</v>
      </c>
      <c r="BM353" t="s">
        <v>27</v>
      </c>
      <c r="BN353" t="s">
        <v>26</v>
      </c>
    </row>
    <row r="354" spans="1:66" hidden="1" x14ac:dyDescent="0.25">
      <c r="A354" s="6">
        <v>116</v>
      </c>
      <c r="B354" s="2">
        <v>45119.643379629626</v>
      </c>
      <c r="C354" s="2">
        <v>45119.656574074077</v>
      </c>
      <c r="D354" t="s">
        <v>105</v>
      </c>
      <c r="E354">
        <v>100</v>
      </c>
      <c r="F354">
        <v>1139</v>
      </c>
      <c r="G354" t="b">
        <v>1</v>
      </c>
      <c r="H354" s="2">
        <v>45119.656574074077</v>
      </c>
      <c r="I354" t="s">
        <v>122</v>
      </c>
      <c r="J354" t="s">
        <v>98</v>
      </c>
      <c r="K354" t="s">
        <v>30</v>
      </c>
      <c r="L354">
        <f t="shared" si="7"/>
        <v>12</v>
      </c>
      <c r="N354" t="s">
        <v>123</v>
      </c>
      <c r="O354" s="7" t="s">
        <v>20</v>
      </c>
      <c r="P354" s="6">
        <v>60</v>
      </c>
      <c r="Q354" s="6">
        <v>1</v>
      </c>
      <c r="R354" s="6" t="s">
        <v>792</v>
      </c>
      <c r="S354" s="6">
        <v>6.5500000000000003E-2</v>
      </c>
      <c r="T354" s="6">
        <v>6.5500000000000003E-2</v>
      </c>
      <c r="U354" s="6">
        <v>25.084999999999997</v>
      </c>
      <c r="V354" s="6">
        <v>69.644999999999996</v>
      </c>
      <c r="W354" s="6">
        <v>24.700000000000003</v>
      </c>
      <c r="X354" s="6">
        <v>550.13103419999993</v>
      </c>
      <c r="Y354" s="6">
        <v>0.75000095278699996</v>
      </c>
      <c r="Z354" t="s">
        <v>21</v>
      </c>
      <c r="AA354" t="s">
        <v>22</v>
      </c>
      <c r="AB354" t="s">
        <v>23</v>
      </c>
      <c r="AC354" t="s">
        <v>22</v>
      </c>
      <c r="AD354" t="s">
        <v>21</v>
      </c>
      <c r="AE354" t="s">
        <v>22</v>
      </c>
      <c r="AF354">
        <v>1</v>
      </c>
      <c r="AG354">
        <v>5</v>
      </c>
      <c r="AH354">
        <v>4</v>
      </c>
      <c r="AI354">
        <v>4</v>
      </c>
      <c r="AJ354">
        <v>5</v>
      </c>
      <c r="AK354">
        <v>184</v>
      </c>
      <c r="AL354">
        <v>7</v>
      </c>
      <c r="AM354">
        <v>127</v>
      </c>
      <c r="AN354">
        <v>69</v>
      </c>
      <c r="AO354">
        <v>175</v>
      </c>
      <c r="AP354">
        <v>8</v>
      </c>
      <c r="AQ354">
        <v>185</v>
      </c>
      <c r="AR354">
        <v>72</v>
      </c>
      <c r="AS354">
        <v>179.5</v>
      </c>
      <c r="AT354">
        <v>7.5</v>
      </c>
      <c r="AU354">
        <v>156</v>
      </c>
      <c r="AV354">
        <v>70.5</v>
      </c>
      <c r="AW354">
        <v>184</v>
      </c>
      <c r="AX354">
        <v>8</v>
      </c>
      <c r="AY354">
        <v>185</v>
      </c>
      <c r="AZ354">
        <v>72</v>
      </c>
      <c r="BA354">
        <v>5</v>
      </c>
      <c r="BB354">
        <v>4</v>
      </c>
      <c r="BC354">
        <v>6</v>
      </c>
      <c r="BD354">
        <v>6</v>
      </c>
      <c r="BE354">
        <v>6</v>
      </c>
      <c r="BF354">
        <v>3</v>
      </c>
      <c r="BG354" t="s">
        <v>32</v>
      </c>
      <c r="BH354" t="s">
        <v>41</v>
      </c>
      <c r="BI354" t="s">
        <v>23</v>
      </c>
      <c r="BJ354" t="s">
        <v>34</v>
      </c>
      <c r="BK354" t="s">
        <v>35</v>
      </c>
      <c r="BM354" t="s">
        <v>50</v>
      </c>
      <c r="BN354" t="s">
        <v>26</v>
      </c>
    </row>
    <row r="355" spans="1:66" hidden="1" x14ac:dyDescent="0.25">
      <c r="A355" s="6">
        <v>117</v>
      </c>
      <c r="B355" s="2">
        <v>45119.643310185187</v>
      </c>
      <c r="C355" s="2">
        <v>45119.656956018516</v>
      </c>
      <c r="D355" t="s">
        <v>57</v>
      </c>
      <c r="E355">
        <v>100</v>
      </c>
      <c r="F355">
        <v>1178</v>
      </c>
      <c r="G355" t="b">
        <v>1</v>
      </c>
      <c r="H355" s="2">
        <v>45119.656956018516</v>
      </c>
      <c r="I355" t="s">
        <v>124</v>
      </c>
      <c r="J355" t="s">
        <v>98</v>
      </c>
      <c r="K355" t="s">
        <v>56</v>
      </c>
      <c r="L355">
        <f t="shared" si="7"/>
        <v>9</v>
      </c>
      <c r="N355" s="3">
        <v>0.6430555555555556</v>
      </c>
      <c r="O355" s="7" t="s">
        <v>20</v>
      </c>
      <c r="P355" s="6">
        <v>60</v>
      </c>
      <c r="Q355" s="6">
        <v>1</v>
      </c>
      <c r="R355" s="6" t="s">
        <v>792</v>
      </c>
      <c r="S355" s="6">
        <v>6.5500000000000003E-2</v>
      </c>
      <c r="T355" s="6">
        <v>6.5500000000000003E-2</v>
      </c>
      <c r="U355" s="6">
        <v>25.084999999999997</v>
      </c>
      <c r="V355" s="6">
        <v>69.644999999999996</v>
      </c>
      <c r="W355" s="6">
        <v>24.700000000000003</v>
      </c>
      <c r="X355" s="6">
        <v>550.13103419999993</v>
      </c>
      <c r="Y355" s="6">
        <v>0.75000095278699996</v>
      </c>
      <c r="Z355" t="s">
        <v>23</v>
      </c>
      <c r="AA355" t="s">
        <v>22</v>
      </c>
      <c r="AB355" t="s">
        <v>22</v>
      </c>
      <c r="AC355" t="s">
        <v>22</v>
      </c>
      <c r="AD355" t="s">
        <v>22</v>
      </c>
      <c r="AE355" t="s">
        <v>22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134</v>
      </c>
      <c r="AL355">
        <v>7</v>
      </c>
      <c r="AM355">
        <v>132</v>
      </c>
      <c r="AN355">
        <v>28</v>
      </c>
      <c r="AO355">
        <v>126</v>
      </c>
      <c r="AP355">
        <v>5</v>
      </c>
      <c r="AQ355">
        <v>70</v>
      </c>
      <c r="AR355">
        <v>16</v>
      </c>
      <c r="AS355">
        <v>130</v>
      </c>
      <c r="AT355">
        <v>6</v>
      </c>
      <c r="AU355">
        <v>101</v>
      </c>
      <c r="AV355">
        <v>22</v>
      </c>
      <c r="AW355">
        <v>134</v>
      </c>
      <c r="AX355">
        <v>7</v>
      </c>
      <c r="AY355">
        <v>132</v>
      </c>
      <c r="AZ355">
        <v>28</v>
      </c>
      <c r="BA355">
        <v>8</v>
      </c>
      <c r="BB355">
        <v>8</v>
      </c>
      <c r="BC355">
        <v>6</v>
      </c>
      <c r="BD355">
        <v>2</v>
      </c>
      <c r="BE355">
        <v>9</v>
      </c>
      <c r="BF355">
        <v>6</v>
      </c>
      <c r="BG355" t="s">
        <v>32</v>
      </c>
      <c r="BH355" t="s">
        <v>41</v>
      </c>
      <c r="BI355" t="s">
        <v>49</v>
      </c>
      <c r="BJ355" t="s">
        <v>42</v>
      </c>
      <c r="BK355" t="s">
        <v>60</v>
      </c>
      <c r="BM355" t="s">
        <v>50</v>
      </c>
      <c r="BN355" t="s">
        <v>34</v>
      </c>
    </row>
    <row r="356" spans="1:66" hidden="1" x14ac:dyDescent="0.25">
      <c r="A356" s="6">
        <v>118</v>
      </c>
      <c r="B356" s="2">
        <v>45119.663715277777</v>
      </c>
      <c r="C356" s="2">
        <v>45119.683229166665</v>
      </c>
      <c r="D356" t="s">
        <v>101</v>
      </c>
      <c r="E356">
        <v>100</v>
      </c>
      <c r="F356">
        <v>1685</v>
      </c>
      <c r="G356" t="b">
        <v>1</v>
      </c>
      <c r="H356" s="2">
        <v>45119.683240740742</v>
      </c>
      <c r="I356" t="s">
        <v>125</v>
      </c>
      <c r="J356" t="s">
        <v>98</v>
      </c>
      <c r="K356" t="s">
        <v>19</v>
      </c>
      <c r="L356">
        <f t="shared" si="7"/>
        <v>8</v>
      </c>
      <c r="N356" t="s">
        <v>126</v>
      </c>
      <c r="O356" s="7" t="s">
        <v>20</v>
      </c>
      <c r="P356" s="6">
        <v>70</v>
      </c>
      <c r="Q356" s="6">
        <v>1</v>
      </c>
      <c r="R356" s="6" t="s">
        <v>787</v>
      </c>
      <c r="S356" s="6">
        <v>8.1500000000000017E-2</v>
      </c>
      <c r="T356" s="6">
        <v>8.1500000000000017E-2</v>
      </c>
      <c r="U356" s="6">
        <v>24.635000000000002</v>
      </c>
      <c r="V356" s="6">
        <v>67.919999999999987</v>
      </c>
      <c r="W356" s="6">
        <v>24.537500000000001</v>
      </c>
      <c r="X356" s="6">
        <v>549.51330345000008</v>
      </c>
      <c r="Y356" s="6">
        <v>0.50049452137500006</v>
      </c>
      <c r="Z356" t="s">
        <v>21</v>
      </c>
      <c r="AA356" t="s">
        <v>22</v>
      </c>
      <c r="AB356" t="s">
        <v>49</v>
      </c>
      <c r="AC356" t="s">
        <v>23</v>
      </c>
      <c r="AD356" t="s">
        <v>22</v>
      </c>
      <c r="AE356" t="s">
        <v>22</v>
      </c>
      <c r="AF356">
        <v>0</v>
      </c>
      <c r="AG356">
        <v>0</v>
      </c>
      <c r="AH356">
        <v>6</v>
      </c>
      <c r="AI356">
        <v>4</v>
      </c>
      <c r="AJ356">
        <v>9</v>
      </c>
      <c r="AK356">
        <v>144</v>
      </c>
      <c r="AL356">
        <v>6</v>
      </c>
      <c r="AM356">
        <v>182</v>
      </c>
      <c r="AN356">
        <v>58</v>
      </c>
      <c r="AO356">
        <v>88</v>
      </c>
      <c r="AP356">
        <v>6</v>
      </c>
      <c r="AQ356">
        <v>169</v>
      </c>
      <c r="AR356">
        <v>65</v>
      </c>
      <c r="AS356">
        <v>116</v>
      </c>
      <c r="AT356">
        <v>6</v>
      </c>
      <c r="AU356">
        <v>175.5</v>
      </c>
      <c r="AV356">
        <v>61.5</v>
      </c>
      <c r="AW356">
        <v>144</v>
      </c>
      <c r="AX356">
        <v>6</v>
      </c>
      <c r="AY356">
        <v>182</v>
      </c>
      <c r="AZ356">
        <v>65</v>
      </c>
      <c r="BA356">
        <v>6</v>
      </c>
      <c r="BB356">
        <v>0</v>
      </c>
      <c r="BC356">
        <v>7</v>
      </c>
      <c r="BD356">
        <v>7</v>
      </c>
      <c r="BE356">
        <v>8</v>
      </c>
      <c r="BF356">
        <v>9</v>
      </c>
      <c r="BG356" t="s">
        <v>80</v>
      </c>
      <c r="BH356" t="s">
        <v>41</v>
      </c>
      <c r="BI356" t="s">
        <v>49</v>
      </c>
      <c r="BJ356" t="s">
        <v>34</v>
      </c>
      <c r="BK356" t="s">
        <v>60</v>
      </c>
      <c r="BM356" t="s">
        <v>28</v>
      </c>
      <c r="BN356" t="s">
        <v>34</v>
      </c>
    </row>
    <row r="357" spans="1:66" hidden="1" x14ac:dyDescent="0.25">
      <c r="A357" s="6">
        <v>119</v>
      </c>
      <c r="B357" s="2">
        <v>45119.671215277776</v>
      </c>
      <c r="C357" s="2">
        <v>45119.683240740742</v>
      </c>
      <c r="D357" t="s">
        <v>99</v>
      </c>
      <c r="E357">
        <v>100</v>
      </c>
      <c r="F357">
        <v>1038</v>
      </c>
      <c r="G357" t="b">
        <v>1</v>
      </c>
      <c r="H357" s="2">
        <v>45119.683240740742</v>
      </c>
      <c r="I357" t="s">
        <v>128</v>
      </c>
      <c r="J357" t="s">
        <v>98</v>
      </c>
      <c r="K357" t="s">
        <v>53</v>
      </c>
      <c r="L357">
        <f t="shared" si="7"/>
        <v>10</v>
      </c>
      <c r="N357" s="3">
        <v>0.67083333333333339</v>
      </c>
      <c r="O357" s="7" t="s">
        <v>20</v>
      </c>
      <c r="P357" s="6">
        <v>70</v>
      </c>
      <c r="Q357" s="6">
        <v>1</v>
      </c>
      <c r="R357" s="6" t="s">
        <v>787</v>
      </c>
      <c r="S357" s="6">
        <v>8.3000000000000046E-2</v>
      </c>
      <c r="T357" s="6">
        <v>8.3000000000000046E-2</v>
      </c>
      <c r="U357" s="6">
        <v>24.310000000000002</v>
      </c>
      <c r="V357" s="6">
        <v>69.524999999999991</v>
      </c>
      <c r="W357" s="6">
        <v>24.484999999999999</v>
      </c>
      <c r="X357" s="6">
        <v>549.51330345000008</v>
      </c>
      <c r="Y357" s="6">
        <v>0.50049452137500006</v>
      </c>
      <c r="Z357" t="s">
        <v>23</v>
      </c>
      <c r="AA357" t="s">
        <v>21</v>
      </c>
      <c r="AB357" t="s">
        <v>23</v>
      </c>
      <c r="AC357" t="s">
        <v>22</v>
      </c>
      <c r="AD357" t="s">
        <v>21</v>
      </c>
      <c r="AE357" t="s">
        <v>21</v>
      </c>
      <c r="AF357">
        <v>6</v>
      </c>
      <c r="AG357">
        <v>2</v>
      </c>
      <c r="AH357">
        <v>7</v>
      </c>
      <c r="AI357">
        <v>6</v>
      </c>
      <c r="AJ357">
        <v>7</v>
      </c>
      <c r="AK357">
        <v>170</v>
      </c>
      <c r="AL357">
        <v>5</v>
      </c>
      <c r="AM357">
        <v>150</v>
      </c>
      <c r="AN357">
        <v>57</v>
      </c>
      <c r="AO357">
        <v>143</v>
      </c>
      <c r="AP357">
        <v>6</v>
      </c>
      <c r="AQ357">
        <v>143</v>
      </c>
      <c r="AR357">
        <v>54</v>
      </c>
      <c r="AS357">
        <v>156.5</v>
      </c>
      <c r="AT357">
        <v>5.5</v>
      </c>
      <c r="AU357">
        <v>146.5</v>
      </c>
      <c r="AV357">
        <v>55.5</v>
      </c>
      <c r="AW357">
        <v>170</v>
      </c>
      <c r="AX357">
        <v>6</v>
      </c>
      <c r="AY357">
        <v>150</v>
      </c>
      <c r="AZ357">
        <v>57</v>
      </c>
      <c r="BA357">
        <v>8</v>
      </c>
      <c r="BB357">
        <v>8</v>
      </c>
      <c r="BC357">
        <v>6</v>
      </c>
      <c r="BD357">
        <v>6</v>
      </c>
      <c r="BE357">
        <v>5</v>
      </c>
      <c r="BF357">
        <v>4</v>
      </c>
      <c r="BG357" t="s">
        <v>80</v>
      </c>
      <c r="BH357" t="s">
        <v>41</v>
      </c>
      <c r="BI357" t="s">
        <v>21</v>
      </c>
      <c r="BJ357" t="s">
        <v>36</v>
      </c>
      <c r="BK357" t="s">
        <v>60</v>
      </c>
      <c r="BM357" t="s">
        <v>28</v>
      </c>
      <c r="BN357" t="s">
        <v>36</v>
      </c>
    </row>
    <row r="358" spans="1:66" hidden="1" x14ac:dyDescent="0.25">
      <c r="A358" s="6">
        <v>120</v>
      </c>
      <c r="B358" s="2">
        <v>45119.671342592592</v>
      </c>
      <c r="C358" s="2">
        <v>45119.683240740742</v>
      </c>
      <c r="D358" t="s">
        <v>62</v>
      </c>
      <c r="E358">
        <v>100</v>
      </c>
      <c r="F358">
        <v>1027</v>
      </c>
      <c r="G358" t="b">
        <v>1</v>
      </c>
      <c r="H358" s="2">
        <v>45119.683240740742</v>
      </c>
      <c r="I358" t="s">
        <v>127</v>
      </c>
      <c r="J358" t="s">
        <v>98</v>
      </c>
      <c r="K358" t="s">
        <v>56</v>
      </c>
      <c r="L358">
        <f t="shared" si="7"/>
        <v>9</v>
      </c>
      <c r="N358" s="3">
        <v>0.67013888888888884</v>
      </c>
      <c r="O358" s="7" t="s">
        <v>20</v>
      </c>
      <c r="P358" s="6">
        <v>70</v>
      </c>
      <c r="Q358" s="6">
        <v>1</v>
      </c>
      <c r="R358" s="6" t="s">
        <v>787</v>
      </c>
      <c r="S358" s="6">
        <v>0.08</v>
      </c>
      <c r="T358" s="6">
        <v>0.08</v>
      </c>
      <c r="U358" s="6">
        <v>24.96</v>
      </c>
      <c r="V358" s="6">
        <v>66.314999999999998</v>
      </c>
      <c r="W358" s="6">
        <v>24.59</v>
      </c>
      <c r="X358" s="6">
        <v>549.51330345000008</v>
      </c>
      <c r="Y358" s="6">
        <v>0.50049452137500006</v>
      </c>
      <c r="Z358" t="s">
        <v>49</v>
      </c>
      <c r="AA358" t="s">
        <v>22</v>
      </c>
      <c r="AB358" t="s">
        <v>21</v>
      </c>
      <c r="AC358" t="s">
        <v>22</v>
      </c>
      <c r="AD358" t="s">
        <v>22</v>
      </c>
      <c r="AE358" t="s">
        <v>22</v>
      </c>
      <c r="AF358">
        <v>1</v>
      </c>
      <c r="AG358">
        <v>3</v>
      </c>
      <c r="AH358">
        <v>0</v>
      </c>
      <c r="AI358">
        <v>2</v>
      </c>
      <c r="AJ358">
        <v>2</v>
      </c>
      <c r="AK358">
        <v>106</v>
      </c>
      <c r="AL358">
        <v>5</v>
      </c>
      <c r="AM358">
        <v>132</v>
      </c>
      <c r="AN358">
        <v>36</v>
      </c>
      <c r="AO358">
        <v>158</v>
      </c>
      <c r="AP358">
        <v>5</v>
      </c>
      <c r="AQ358">
        <v>169</v>
      </c>
      <c r="AR358">
        <v>41</v>
      </c>
      <c r="AS358">
        <v>132</v>
      </c>
      <c r="AT358">
        <v>5</v>
      </c>
      <c r="AU358">
        <v>150.5</v>
      </c>
      <c r="AV358">
        <v>38.5</v>
      </c>
      <c r="AW358">
        <v>158</v>
      </c>
      <c r="AX358">
        <v>5</v>
      </c>
      <c r="AY358">
        <v>169</v>
      </c>
      <c r="AZ358">
        <v>41</v>
      </c>
      <c r="BA358">
        <v>10</v>
      </c>
      <c r="BB358">
        <v>8</v>
      </c>
      <c r="BC358">
        <v>9</v>
      </c>
      <c r="BD358">
        <v>7</v>
      </c>
      <c r="BE358">
        <v>10</v>
      </c>
      <c r="BF358">
        <v>8</v>
      </c>
      <c r="BG358" t="s">
        <v>32</v>
      </c>
      <c r="BH358" t="s">
        <v>25</v>
      </c>
      <c r="BI358" t="s">
        <v>40</v>
      </c>
      <c r="BJ358" t="s">
        <v>42</v>
      </c>
      <c r="BK358" t="s">
        <v>60</v>
      </c>
      <c r="BM358" t="s">
        <v>27</v>
      </c>
      <c r="BN358" t="s">
        <v>42</v>
      </c>
    </row>
    <row r="359" spans="1:66" hidden="1" x14ac:dyDescent="0.25">
      <c r="A359" s="6">
        <v>121</v>
      </c>
      <c r="B359" s="2">
        <v>45119.671319444446</v>
      </c>
      <c r="C359" s="2">
        <v>45119.683287037034</v>
      </c>
      <c r="D359" t="s">
        <v>129</v>
      </c>
      <c r="E359">
        <v>100</v>
      </c>
      <c r="F359">
        <v>1033</v>
      </c>
      <c r="G359" t="b">
        <v>1</v>
      </c>
      <c r="H359" s="2">
        <v>45119.683298611111</v>
      </c>
      <c r="I359" t="s">
        <v>130</v>
      </c>
      <c r="J359" t="s">
        <v>98</v>
      </c>
      <c r="K359" t="s">
        <v>39</v>
      </c>
      <c r="L359">
        <f t="shared" si="7"/>
        <v>11</v>
      </c>
      <c r="N359" s="3">
        <v>0.67013888888888884</v>
      </c>
      <c r="O359" s="7" t="s">
        <v>20</v>
      </c>
      <c r="P359" s="6">
        <v>70</v>
      </c>
      <c r="Q359" s="6">
        <v>1</v>
      </c>
      <c r="R359" s="6" t="s">
        <v>787</v>
      </c>
      <c r="S359" s="6">
        <v>8.1500000000000017E-2</v>
      </c>
      <c r="T359" s="6">
        <v>8.1500000000000017E-2</v>
      </c>
      <c r="U359" s="6">
        <v>24.635000000000002</v>
      </c>
      <c r="V359" s="6">
        <v>67.919999999999987</v>
      </c>
      <c r="W359" s="6">
        <v>24.537500000000001</v>
      </c>
      <c r="X359" s="6">
        <v>549.51330345000008</v>
      </c>
      <c r="Y359" s="6">
        <v>0.50049452137500006</v>
      </c>
      <c r="Z359" t="s">
        <v>23</v>
      </c>
      <c r="AA359" t="s">
        <v>22</v>
      </c>
      <c r="AB359" t="s">
        <v>23</v>
      </c>
      <c r="AC359" t="s">
        <v>22</v>
      </c>
      <c r="AD359" t="s">
        <v>21</v>
      </c>
      <c r="AE359" t="s">
        <v>21</v>
      </c>
      <c r="AF359">
        <v>2</v>
      </c>
      <c r="AG359">
        <v>3</v>
      </c>
      <c r="AH359">
        <v>6</v>
      </c>
      <c r="AI359">
        <v>5</v>
      </c>
      <c r="AJ359">
        <v>4</v>
      </c>
      <c r="AK359">
        <v>160</v>
      </c>
      <c r="AL359">
        <v>8</v>
      </c>
      <c r="AM359">
        <v>123</v>
      </c>
      <c r="AN359">
        <v>55</v>
      </c>
      <c r="AO359">
        <v>88</v>
      </c>
      <c r="AP359">
        <v>7</v>
      </c>
      <c r="AQ359">
        <v>120</v>
      </c>
      <c r="AR359">
        <v>48</v>
      </c>
      <c r="AS359">
        <v>124</v>
      </c>
      <c r="AT359">
        <v>7.5</v>
      </c>
      <c r="AU359">
        <v>121.5</v>
      </c>
      <c r="AV359">
        <v>51.5</v>
      </c>
      <c r="AW359">
        <v>160</v>
      </c>
      <c r="AX359">
        <v>8</v>
      </c>
      <c r="AY359">
        <v>123</v>
      </c>
      <c r="AZ359">
        <v>55</v>
      </c>
      <c r="BA359">
        <v>6</v>
      </c>
      <c r="BB359">
        <v>1</v>
      </c>
      <c r="BC359">
        <v>6</v>
      </c>
      <c r="BD359">
        <v>6</v>
      </c>
      <c r="BE359">
        <v>8</v>
      </c>
      <c r="BF359">
        <v>6</v>
      </c>
      <c r="BG359" t="s">
        <v>67</v>
      </c>
      <c r="BH359" t="s">
        <v>41</v>
      </c>
      <c r="BI359" t="s">
        <v>23</v>
      </c>
      <c r="BJ359" t="s">
        <v>36</v>
      </c>
      <c r="BK359" t="s">
        <v>60</v>
      </c>
      <c r="BM359" t="s">
        <v>26</v>
      </c>
      <c r="BN359" t="s">
        <v>36</v>
      </c>
    </row>
    <row r="360" spans="1:66" hidden="1" x14ac:dyDescent="0.25">
      <c r="A360" s="6">
        <v>122</v>
      </c>
      <c r="B360" s="2">
        <v>45119.671493055554</v>
      </c>
      <c r="C360" s="2">
        <v>45119.684039351851</v>
      </c>
      <c r="D360" t="s">
        <v>105</v>
      </c>
      <c r="E360">
        <v>100</v>
      </c>
      <c r="F360">
        <v>1084</v>
      </c>
      <c r="G360" t="b">
        <v>1</v>
      </c>
      <c r="H360" s="2">
        <v>45119.684050925927</v>
      </c>
      <c r="I360" t="s">
        <v>131</v>
      </c>
      <c r="J360" t="s">
        <v>98</v>
      </c>
      <c r="K360" t="s">
        <v>30</v>
      </c>
      <c r="L360">
        <f t="shared" si="7"/>
        <v>12</v>
      </c>
      <c r="N360" t="s">
        <v>132</v>
      </c>
      <c r="O360" s="7" t="s">
        <v>20</v>
      </c>
      <c r="P360" s="6">
        <v>70</v>
      </c>
      <c r="Q360" s="6">
        <v>1</v>
      </c>
      <c r="R360" s="6" t="s">
        <v>787</v>
      </c>
      <c r="S360" s="6">
        <v>0.08</v>
      </c>
      <c r="T360" s="6">
        <v>0.08</v>
      </c>
      <c r="U360" s="6">
        <v>24.96</v>
      </c>
      <c r="V360" s="6">
        <v>66.314999999999998</v>
      </c>
      <c r="W360" s="6">
        <v>24.59</v>
      </c>
      <c r="X360" s="6">
        <v>549.51330345000008</v>
      </c>
      <c r="Y360" s="6">
        <v>0.50049452137500006</v>
      </c>
      <c r="Z360" t="s">
        <v>21</v>
      </c>
      <c r="AA360" t="s">
        <v>22</v>
      </c>
      <c r="AB360" t="s">
        <v>23</v>
      </c>
      <c r="AC360" t="s">
        <v>22</v>
      </c>
      <c r="AD360" t="s">
        <v>21</v>
      </c>
      <c r="AE360" t="s">
        <v>22</v>
      </c>
      <c r="AF360">
        <v>2</v>
      </c>
      <c r="AG360">
        <v>5</v>
      </c>
      <c r="AH360">
        <v>6</v>
      </c>
      <c r="AI360">
        <v>5</v>
      </c>
      <c r="AJ360">
        <v>7</v>
      </c>
      <c r="AK360">
        <v>142</v>
      </c>
      <c r="AL360">
        <v>7</v>
      </c>
      <c r="AM360">
        <v>90</v>
      </c>
      <c r="AN360">
        <v>71</v>
      </c>
      <c r="AO360">
        <v>186</v>
      </c>
      <c r="AP360">
        <v>7</v>
      </c>
      <c r="AQ360">
        <v>162</v>
      </c>
      <c r="AR360">
        <v>71</v>
      </c>
      <c r="AS360">
        <v>164</v>
      </c>
      <c r="AT360">
        <v>7</v>
      </c>
      <c r="AU360">
        <v>126</v>
      </c>
      <c r="AV360">
        <v>71</v>
      </c>
      <c r="AW360">
        <v>186</v>
      </c>
      <c r="AX360">
        <v>7</v>
      </c>
      <c r="AY360">
        <v>162</v>
      </c>
      <c r="AZ360">
        <v>71</v>
      </c>
      <c r="BA360">
        <v>5</v>
      </c>
      <c r="BB360">
        <v>4</v>
      </c>
      <c r="BC360">
        <v>6</v>
      </c>
      <c r="BD360">
        <v>3</v>
      </c>
      <c r="BE360">
        <v>6</v>
      </c>
      <c r="BF360">
        <v>5</v>
      </c>
      <c r="BG360" t="s">
        <v>80</v>
      </c>
      <c r="BH360" t="s">
        <v>41</v>
      </c>
      <c r="BI360" t="s">
        <v>49</v>
      </c>
      <c r="BJ360" t="s">
        <v>34</v>
      </c>
      <c r="BK360" t="s">
        <v>60</v>
      </c>
      <c r="BM360" t="s">
        <v>28</v>
      </c>
      <c r="BN360" t="s">
        <v>34</v>
      </c>
    </row>
    <row r="361" spans="1:66" hidden="1" x14ac:dyDescent="0.25">
      <c r="A361" s="6">
        <v>123</v>
      </c>
      <c r="B361" s="2">
        <v>45119.671412037038</v>
      </c>
      <c r="C361" s="2">
        <v>45119.684861111113</v>
      </c>
      <c r="D361" t="s">
        <v>82</v>
      </c>
      <c r="E361">
        <v>100</v>
      </c>
      <c r="F361">
        <v>1162</v>
      </c>
      <c r="G361" t="b">
        <v>1</v>
      </c>
      <c r="H361" s="2">
        <v>45119.684872685182</v>
      </c>
      <c r="I361" t="s">
        <v>133</v>
      </c>
      <c r="J361" t="s">
        <v>98</v>
      </c>
      <c r="K361" t="s">
        <v>47</v>
      </c>
      <c r="L361">
        <f t="shared" si="7"/>
        <v>7</v>
      </c>
      <c r="N361" s="3">
        <v>0.67083333333333339</v>
      </c>
      <c r="O361" s="7" t="s">
        <v>20</v>
      </c>
      <c r="P361" s="6">
        <v>70</v>
      </c>
      <c r="Q361" s="6">
        <v>1</v>
      </c>
      <c r="R361" s="6" t="s">
        <v>787</v>
      </c>
      <c r="S361" s="6">
        <v>8.3000000000000046E-2</v>
      </c>
      <c r="T361" s="6">
        <v>8.3000000000000046E-2</v>
      </c>
      <c r="U361" s="6">
        <v>24.310000000000002</v>
      </c>
      <c r="V361" s="6">
        <v>69.524999999999991</v>
      </c>
      <c r="W361" s="6">
        <v>24.484999999999999</v>
      </c>
      <c r="X361" s="6">
        <v>549.51330345000008</v>
      </c>
      <c r="Y361" s="6">
        <v>0.50049452137500006</v>
      </c>
      <c r="Z361" t="s">
        <v>22</v>
      </c>
      <c r="AA361" t="s">
        <v>22</v>
      </c>
      <c r="AB361" t="s">
        <v>23</v>
      </c>
      <c r="AC361" t="s">
        <v>22</v>
      </c>
      <c r="AD361" t="s">
        <v>22</v>
      </c>
      <c r="AE361" t="s">
        <v>22</v>
      </c>
      <c r="AF361">
        <v>1</v>
      </c>
      <c r="AG361">
        <v>2</v>
      </c>
      <c r="AH361">
        <v>3</v>
      </c>
      <c r="AI361">
        <v>4</v>
      </c>
      <c r="AJ361">
        <v>4</v>
      </c>
      <c r="AK361">
        <v>151</v>
      </c>
      <c r="AL361">
        <v>7</v>
      </c>
      <c r="AM361">
        <v>182</v>
      </c>
      <c r="AN361">
        <v>72</v>
      </c>
      <c r="AO361">
        <v>179</v>
      </c>
      <c r="AP361">
        <v>7</v>
      </c>
      <c r="AQ361">
        <v>195</v>
      </c>
      <c r="AR361">
        <v>62</v>
      </c>
      <c r="AS361">
        <v>165</v>
      </c>
      <c r="AT361">
        <v>7</v>
      </c>
      <c r="AU361">
        <v>188.5</v>
      </c>
      <c r="AV361">
        <v>67</v>
      </c>
      <c r="AW361">
        <v>179</v>
      </c>
      <c r="AX361">
        <v>7</v>
      </c>
      <c r="AY361">
        <v>195</v>
      </c>
      <c r="AZ361">
        <v>72</v>
      </c>
      <c r="BA361">
        <v>9</v>
      </c>
      <c r="BB361">
        <v>1</v>
      </c>
      <c r="BC361">
        <v>4</v>
      </c>
      <c r="BD361">
        <v>7</v>
      </c>
      <c r="BE361">
        <v>4</v>
      </c>
      <c r="BF361">
        <v>3</v>
      </c>
      <c r="BG361" t="s">
        <v>80</v>
      </c>
      <c r="BH361" t="s">
        <v>33</v>
      </c>
      <c r="BI361" t="s">
        <v>21</v>
      </c>
      <c r="BJ361" t="s">
        <v>42</v>
      </c>
      <c r="BK361" t="s">
        <v>60</v>
      </c>
      <c r="BM361" t="s">
        <v>34</v>
      </c>
      <c r="BN361" t="s">
        <v>42</v>
      </c>
    </row>
    <row r="362" spans="1:66" hidden="1" x14ac:dyDescent="0.25">
      <c r="A362" s="6">
        <v>124</v>
      </c>
      <c r="B362" s="2">
        <v>45119.691701388889</v>
      </c>
      <c r="C362" s="2">
        <v>45119.710659722223</v>
      </c>
      <c r="D362" t="s">
        <v>101</v>
      </c>
      <c r="E362">
        <v>100</v>
      </c>
      <c r="F362">
        <v>1638</v>
      </c>
      <c r="G362" t="b">
        <v>1</v>
      </c>
      <c r="H362" s="2">
        <v>45119.7106712963</v>
      </c>
      <c r="I362" t="s">
        <v>134</v>
      </c>
      <c r="J362" t="s">
        <v>98</v>
      </c>
      <c r="K362" t="s">
        <v>19</v>
      </c>
      <c r="L362">
        <f t="shared" si="7"/>
        <v>8</v>
      </c>
      <c r="N362" s="3">
        <v>0.69791666666666663</v>
      </c>
      <c r="O362" s="7" t="s">
        <v>20</v>
      </c>
      <c r="P362" s="6">
        <v>50</v>
      </c>
      <c r="Q362" s="6">
        <v>1</v>
      </c>
      <c r="R362" s="6" t="s">
        <v>820</v>
      </c>
      <c r="S362" s="6">
        <v>9.8500000000000018E-2</v>
      </c>
      <c r="T362" s="6">
        <v>9.8500000000000018E-2</v>
      </c>
      <c r="U362" s="6">
        <v>24.809999999999995</v>
      </c>
      <c r="V362" s="6">
        <v>70.322499999999991</v>
      </c>
      <c r="W362" s="6">
        <v>24.942500000000003</v>
      </c>
      <c r="X362" s="6">
        <v>547.7061223500001</v>
      </c>
      <c r="Y362" s="6">
        <v>3.3422652649999998E-4</v>
      </c>
      <c r="Z362" t="s">
        <v>22</v>
      </c>
      <c r="AA362" t="s">
        <v>22</v>
      </c>
      <c r="AB362" t="s">
        <v>23</v>
      </c>
      <c r="AC362" t="s">
        <v>22</v>
      </c>
      <c r="AD362" t="s">
        <v>22</v>
      </c>
      <c r="AE362" t="s">
        <v>22</v>
      </c>
      <c r="AF362">
        <v>0</v>
      </c>
      <c r="AG362">
        <v>0</v>
      </c>
      <c r="AH362">
        <v>6</v>
      </c>
      <c r="AI362">
        <v>7</v>
      </c>
      <c r="AJ362">
        <v>7</v>
      </c>
      <c r="AK362">
        <v>55</v>
      </c>
      <c r="AL362">
        <v>7</v>
      </c>
      <c r="AM362">
        <v>148</v>
      </c>
      <c r="AN362">
        <v>60</v>
      </c>
      <c r="AO362">
        <v>170</v>
      </c>
      <c r="AP362">
        <v>5</v>
      </c>
      <c r="AQ362">
        <v>156</v>
      </c>
      <c r="AR362">
        <v>65</v>
      </c>
      <c r="AS362">
        <v>112.5</v>
      </c>
      <c r="AT362">
        <v>6</v>
      </c>
      <c r="AU362">
        <v>152</v>
      </c>
      <c r="AV362">
        <v>62.5</v>
      </c>
      <c r="AW362">
        <v>170</v>
      </c>
      <c r="AX362">
        <v>7</v>
      </c>
      <c r="AY362">
        <v>156</v>
      </c>
      <c r="AZ362">
        <v>65</v>
      </c>
      <c r="BA362">
        <v>6</v>
      </c>
      <c r="BB362">
        <v>0</v>
      </c>
      <c r="BC362">
        <v>6</v>
      </c>
      <c r="BD362">
        <v>7</v>
      </c>
      <c r="BE362">
        <v>7</v>
      </c>
      <c r="BF362">
        <v>3</v>
      </c>
      <c r="BG362" t="s">
        <v>135</v>
      </c>
      <c r="BH362" t="s">
        <v>33</v>
      </c>
      <c r="BI362" t="s">
        <v>23</v>
      </c>
      <c r="BJ362" t="s">
        <v>36</v>
      </c>
      <c r="BK362" t="s">
        <v>35</v>
      </c>
      <c r="BM362" t="s">
        <v>28</v>
      </c>
      <c r="BN362" t="s">
        <v>36</v>
      </c>
    </row>
    <row r="363" spans="1:66" hidden="1" x14ac:dyDescent="0.25">
      <c r="A363" s="6">
        <v>125</v>
      </c>
      <c r="B363" s="2">
        <v>45119.6953125</v>
      </c>
      <c r="C363" s="2">
        <v>45119.710798611108</v>
      </c>
      <c r="D363" t="s">
        <v>99</v>
      </c>
      <c r="E363">
        <v>100</v>
      </c>
      <c r="F363">
        <v>1338</v>
      </c>
      <c r="G363" t="b">
        <v>1</v>
      </c>
      <c r="H363" s="2">
        <v>45119.710810185185</v>
      </c>
      <c r="I363" t="s">
        <v>136</v>
      </c>
      <c r="J363" t="s">
        <v>98</v>
      </c>
      <c r="K363" t="s">
        <v>53</v>
      </c>
      <c r="L363">
        <f t="shared" si="7"/>
        <v>10</v>
      </c>
      <c r="N363" s="3">
        <v>0.69791666666666663</v>
      </c>
      <c r="O363" s="7" t="s">
        <v>20</v>
      </c>
      <c r="P363" s="6">
        <v>50</v>
      </c>
      <c r="Q363" s="6">
        <v>1</v>
      </c>
      <c r="R363" s="6" t="s">
        <v>820</v>
      </c>
      <c r="S363" s="6">
        <v>0.11950000000000002</v>
      </c>
      <c r="T363" s="6">
        <v>0.11950000000000002</v>
      </c>
      <c r="U363" s="6">
        <v>24.529999999999998</v>
      </c>
      <c r="V363" s="6">
        <v>71.825000000000003</v>
      </c>
      <c r="W363" s="6">
        <v>25.104999999999997</v>
      </c>
      <c r="X363" s="6">
        <v>547.7061223500001</v>
      </c>
      <c r="Y363" s="6">
        <v>3.3422652649999998E-4</v>
      </c>
      <c r="Z363" t="s">
        <v>21</v>
      </c>
      <c r="AA363" t="s">
        <v>21</v>
      </c>
      <c r="AB363" t="s">
        <v>40</v>
      </c>
      <c r="AC363" t="s">
        <v>21</v>
      </c>
      <c r="AD363" t="s">
        <v>22</v>
      </c>
      <c r="AE363" t="s">
        <v>21</v>
      </c>
      <c r="AF363">
        <v>6</v>
      </c>
      <c r="AG363">
        <v>7</v>
      </c>
      <c r="AH363">
        <v>8</v>
      </c>
      <c r="AI363">
        <v>9</v>
      </c>
      <c r="AJ363">
        <v>10</v>
      </c>
      <c r="AK363">
        <v>124</v>
      </c>
      <c r="AL363">
        <v>6</v>
      </c>
      <c r="AM363">
        <v>144</v>
      </c>
      <c r="AN363">
        <v>58</v>
      </c>
      <c r="AO363">
        <v>143</v>
      </c>
      <c r="AP363">
        <v>6</v>
      </c>
      <c r="AQ363">
        <v>171</v>
      </c>
      <c r="AR363">
        <v>57</v>
      </c>
      <c r="AS363">
        <v>133.5</v>
      </c>
      <c r="AT363">
        <v>6</v>
      </c>
      <c r="AU363">
        <v>157.5</v>
      </c>
      <c r="AV363">
        <v>57.5</v>
      </c>
      <c r="AW363">
        <v>143</v>
      </c>
      <c r="AX363">
        <v>6</v>
      </c>
      <c r="AY363">
        <v>171</v>
      </c>
      <c r="AZ363">
        <v>58</v>
      </c>
      <c r="BA363">
        <v>7</v>
      </c>
      <c r="BB363">
        <v>8</v>
      </c>
      <c r="BC363">
        <v>5</v>
      </c>
      <c r="BD363">
        <v>6</v>
      </c>
      <c r="BE363">
        <v>8</v>
      </c>
      <c r="BF363">
        <v>6</v>
      </c>
      <c r="BG363" t="s">
        <v>67</v>
      </c>
      <c r="BH363" t="s">
        <v>25</v>
      </c>
      <c r="BI363" t="s">
        <v>49</v>
      </c>
      <c r="BJ363" t="s">
        <v>34</v>
      </c>
      <c r="BK363" t="s">
        <v>35</v>
      </c>
      <c r="BM363" t="s">
        <v>50</v>
      </c>
      <c r="BN363" t="s">
        <v>34</v>
      </c>
    </row>
    <row r="364" spans="1:66" hidden="1" x14ac:dyDescent="0.25">
      <c r="A364" s="6">
        <v>126</v>
      </c>
      <c r="B364" s="2">
        <v>45119.698692129627</v>
      </c>
      <c r="C364" s="2">
        <v>45119.710995370369</v>
      </c>
      <c r="D364" t="s">
        <v>72</v>
      </c>
      <c r="E364">
        <v>100</v>
      </c>
      <c r="F364">
        <v>1062</v>
      </c>
      <c r="G364" t="b">
        <v>1</v>
      </c>
      <c r="H364" s="2">
        <v>45119.711006944446</v>
      </c>
      <c r="I364" t="s">
        <v>137</v>
      </c>
      <c r="J364" t="s">
        <v>98</v>
      </c>
      <c r="K364" t="s">
        <v>39</v>
      </c>
      <c r="L364">
        <f t="shared" si="7"/>
        <v>11</v>
      </c>
      <c r="N364" s="3">
        <v>0.69791666666666663</v>
      </c>
      <c r="O364" s="7" t="s">
        <v>20</v>
      </c>
      <c r="P364" s="6">
        <v>50</v>
      </c>
      <c r="Q364" s="6">
        <v>1</v>
      </c>
      <c r="R364" s="6" t="s">
        <v>820</v>
      </c>
      <c r="S364" s="6">
        <v>9.8500000000000018E-2</v>
      </c>
      <c r="T364" s="6">
        <v>9.8500000000000018E-2</v>
      </c>
      <c r="U364" s="6">
        <v>24.809999999999995</v>
      </c>
      <c r="V364" s="6">
        <v>70.322499999999991</v>
      </c>
      <c r="W364" s="6">
        <v>24.942500000000003</v>
      </c>
      <c r="X364" s="6">
        <v>547.7061223500001</v>
      </c>
      <c r="Y364" s="6">
        <v>3.3422652649999998E-4</v>
      </c>
      <c r="Z364" t="s">
        <v>21</v>
      </c>
      <c r="AA364" t="s">
        <v>22</v>
      </c>
      <c r="AB364" t="s">
        <v>21</v>
      </c>
      <c r="AC364" t="s">
        <v>22</v>
      </c>
      <c r="AD364" t="s">
        <v>21</v>
      </c>
      <c r="AE364" t="s">
        <v>22</v>
      </c>
      <c r="AF364">
        <v>1</v>
      </c>
      <c r="AG364">
        <v>3</v>
      </c>
      <c r="AH364">
        <v>5</v>
      </c>
      <c r="AI364">
        <v>3</v>
      </c>
      <c r="AJ364">
        <v>3</v>
      </c>
      <c r="AK364">
        <v>87</v>
      </c>
      <c r="AL364">
        <v>7</v>
      </c>
      <c r="AM364">
        <v>149</v>
      </c>
      <c r="AN364">
        <v>65</v>
      </c>
      <c r="AO364">
        <v>92</v>
      </c>
      <c r="AP364">
        <v>7</v>
      </c>
      <c r="AQ364">
        <v>169</v>
      </c>
      <c r="AR364">
        <v>61</v>
      </c>
      <c r="AS364">
        <v>89.5</v>
      </c>
      <c r="AT364">
        <v>7</v>
      </c>
      <c r="AU364">
        <v>159</v>
      </c>
      <c r="AV364">
        <v>63</v>
      </c>
      <c r="AW364">
        <v>92</v>
      </c>
      <c r="AX364">
        <v>7</v>
      </c>
      <c r="AY364">
        <v>169</v>
      </c>
      <c r="AZ364">
        <v>65</v>
      </c>
      <c r="BA364">
        <v>6</v>
      </c>
      <c r="BB364">
        <v>1</v>
      </c>
      <c r="BC364">
        <v>5</v>
      </c>
      <c r="BD364">
        <v>6</v>
      </c>
      <c r="BE364">
        <v>7</v>
      </c>
      <c r="BF364">
        <v>3</v>
      </c>
      <c r="BG364" t="s">
        <v>67</v>
      </c>
      <c r="BH364" t="s">
        <v>25</v>
      </c>
      <c r="BI364" t="s">
        <v>23</v>
      </c>
      <c r="BJ364" t="s">
        <v>34</v>
      </c>
      <c r="BK364" t="s">
        <v>35</v>
      </c>
      <c r="BM364" t="s">
        <v>26</v>
      </c>
      <c r="BN364" t="s">
        <v>36</v>
      </c>
    </row>
    <row r="365" spans="1:66" hidden="1" x14ac:dyDescent="0.25">
      <c r="A365" s="6">
        <v>127</v>
      </c>
      <c r="B365" s="2">
        <v>45119.698564814818</v>
      </c>
      <c r="C365" s="2">
        <v>45119.711064814815</v>
      </c>
      <c r="D365" t="s">
        <v>62</v>
      </c>
      <c r="E365">
        <v>100</v>
      </c>
      <c r="F365">
        <v>1079</v>
      </c>
      <c r="G365" t="b">
        <v>1</v>
      </c>
      <c r="H365" s="2">
        <v>45119.711076388892</v>
      </c>
      <c r="I365" t="s">
        <v>138</v>
      </c>
      <c r="J365" t="s">
        <v>98</v>
      </c>
      <c r="K365" t="s">
        <v>56</v>
      </c>
      <c r="L365">
        <f t="shared" si="7"/>
        <v>9</v>
      </c>
      <c r="N365" s="3">
        <v>0.69861111111111107</v>
      </c>
      <c r="O365" s="7" t="s">
        <v>20</v>
      </c>
      <c r="P365" s="6">
        <v>50</v>
      </c>
      <c r="Q365" s="6">
        <v>1</v>
      </c>
      <c r="R365" s="6" t="s">
        <v>820</v>
      </c>
      <c r="S365" s="6">
        <v>7.7500000000000013E-2</v>
      </c>
      <c r="T365" s="6">
        <v>7.7500000000000013E-2</v>
      </c>
      <c r="U365" s="6">
        <v>25.089999999999996</v>
      </c>
      <c r="V365" s="6">
        <v>68.819999999999993</v>
      </c>
      <c r="W365" s="6">
        <v>24.780000000000005</v>
      </c>
      <c r="X365" s="6">
        <v>547.7061223500001</v>
      </c>
      <c r="Y365" s="6">
        <v>3.3422652649999998E-4</v>
      </c>
      <c r="Z365" t="s">
        <v>21</v>
      </c>
      <c r="AA365" t="s">
        <v>22</v>
      </c>
      <c r="AB365" t="s">
        <v>22</v>
      </c>
      <c r="AC365" t="s">
        <v>22</v>
      </c>
      <c r="AD365" t="s">
        <v>22</v>
      </c>
      <c r="AE365" t="s">
        <v>22</v>
      </c>
      <c r="AF365">
        <v>1</v>
      </c>
      <c r="AG365">
        <v>1</v>
      </c>
      <c r="AH365">
        <v>0</v>
      </c>
      <c r="AI365">
        <v>1</v>
      </c>
      <c r="AJ365">
        <v>1</v>
      </c>
      <c r="AK365">
        <v>127</v>
      </c>
      <c r="AL365">
        <v>6</v>
      </c>
      <c r="AM365">
        <v>124</v>
      </c>
      <c r="AN365">
        <v>43</v>
      </c>
      <c r="AO365">
        <v>126</v>
      </c>
      <c r="AP365">
        <v>7</v>
      </c>
      <c r="AQ365">
        <v>144</v>
      </c>
      <c r="AR365">
        <v>41</v>
      </c>
      <c r="AS365">
        <v>126.5</v>
      </c>
      <c r="AT365">
        <v>6.5</v>
      </c>
      <c r="AU365">
        <v>134</v>
      </c>
      <c r="AV365">
        <v>42</v>
      </c>
      <c r="AW365">
        <v>127</v>
      </c>
      <c r="AX365">
        <v>7</v>
      </c>
      <c r="AY365">
        <v>144</v>
      </c>
      <c r="AZ365">
        <v>43</v>
      </c>
      <c r="BA365">
        <v>8</v>
      </c>
      <c r="BB365">
        <v>7</v>
      </c>
      <c r="BC365">
        <v>7</v>
      </c>
      <c r="BD365">
        <v>6</v>
      </c>
      <c r="BE365">
        <v>8</v>
      </c>
      <c r="BF365">
        <v>4</v>
      </c>
      <c r="BG365" t="s">
        <v>32</v>
      </c>
      <c r="BH365" t="s">
        <v>25</v>
      </c>
      <c r="BI365" t="s">
        <v>49</v>
      </c>
      <c r="BJ365" t="s">
        <v>42</v>
      </c>
      <c r="BK365" t="s">
        <v>35</v>
      </c>
      <c r="BM365" t="s">
        <v>27</v>
      </c>
      <c r="BN365" t="s">
        <v>36</v>
      </c>
    </row>
    <row r="366" spans="1:66" hidden="1" x14ac:dyDescent="0.25">
      <c r="A366" s="6">
        <v>128</v>
      </c>
      <c r="B366" s="2">
        <v>45119.698564814818</v>
      </c>
      <c r="C366" s="2">
        <v>45119.711087962962</v>
      </c>
      <c r="D366" t="s">
        <v>105</v>
      </c>
      <c r="E366">
        <v>100</v>
      </c>
      <c r="F366">
        <v>1082</v>
      </c>
      <c r="G366" t="b">
        <v>1</v>
      </c>
      <c r="H366" s="2">
        <v>45119.711099537039</v>
      </c>
      <c r="I366" t="s">
        <v>139</v>
      </c>
      <c r="J366" t="s">
        <v>98</v>
      </c>
      <c r="K366" t="s">
        <v>30</v>
      </c>
      <c r="L366">
        <f t="shared" si="7"/>
        <v>12</v>
      </c>
      <c r="N366" t="s">
        <v>140</v>
      </c>
      <c r="O366" s="7" t="s">
        <v>20</v>
      </c>
      <c r="P366" s="6">
        <v>50</v>
      </c>
      <c r="Q366" s="6">
        <v>1</v>
      </c>
      <c r="R366" s="6" t="s">
        <v>820</v>
      </c>
      <c r="S366" s="6">
        <v>7.7500000000000013E-2</v>
      </c>
      <c r="T366" s="6">
        <v>7.7500000000000013E-2</v>
      </c>
      <c r="U366" s="6">
        <v>25.089999999999996</v>
      </c>
      <c r="V366" s="6">
        <v>68.819999999999993</v>
      </c>
      <c r="W366" s="6">
        <v>24.780000000000005</v>
      </c>
      <c r="X366" s="6">
        <v>547.7061223500001</v>
      </c>
      <c r="Y366" s="6">
        <v>3.3422652649999998E-4</v>
      </c>
      <c r="Z366" t="s">
        <v>23</v>
      </c>
      <c r="AA366" t="s">
        <v>22</v>
      </c>
      <c r="AB366" t="s">
        <v>23</v>
      </c>
      <c r="AC366" t="s">
        <v>22</v>
      </c>
      <c r="AD366" t="s">
        <v>22</v>
      </c>
      <c r="AE366" t="s">
        <v>22</v>
      </c>
      <c r="AF366">
        <v>2</v>
      </c>
      <c r="AG366">
        <v>6</v>
      </c>
      <c r="AH366">
        <v>6</v>
      </c>
      <c r="AI366">
        <v>6</v>
      </c>
      <c r="AJ366">
        <v>7</v>
      </c>
      <c r="AK366">
        <v>130</v>
      </c>
      <c r="AL366">
        <v>8</v>
      </c>
      <c r="AM366">
        <v>142</v>
      </c>
      <c r="AN366">
        <v>62</v>
      </c>
      <c r="AO366">
        <v>203</v>
      </c>
      <c r="AP366">
        <v>7</v>
      </c>
      <c r="AQ366">
        <v>132</v>
      </c>
      <c r="AR366">
        <v>73</v>
      </c>
      <c r="AS366">
        <v>166.5</v>
      </c>
      <c r="AT366">
        <v>7.5</v>
      </c>
      <c r="AU366">
        <v>137</v>
      </c>
      <c r="AV366">
        <v>67.5</v>
      </c>
      <c r="AW366">
        <v>203</v>
      </c>
      <c r="AX366">
        <v>8</v>
      </c>
      <c r="AY366">
        <v>142</v>
      </c>
      <c r="AZ366">
        <v>73</v>
      </c>
      <c r="BA366">
        <v>5</v>
      </c>
      <c r="BB366">
        <v>4</v>
      </c>
      <c r="BC366">
        <v>6</v>
      </c>
      <c r="BD366">
        <v>3</v>
      </c>
      <c r="BE366">
        <v>6</v>
      </c>
      <c r="BF366">
        <v>6</v>
      </c>
      <c r="BG366" t="s">
        <v>32</v>
      </c>
      <c r="BH366" t="s">
        <v>25</v>
      </c>
      <c r="BI366" t="s">
        <v>49</v>
      </c>
      <c r="BJ366" t="s">
        <v>34</v>
      </c>
      <c r="BK366" t="s">
        <v>35</v>
      </c>
      <c r="BM366" t="s">
        <v>50</v>
      </c>
      <c r="BN366" t="s">
        <v>34</v>
      </c>
    </row>
    <row r="367" spans="1:66" hidden="1" x14ac:dyDescent="0.25">
      <c r="A367" s="6">
        <v>129</v>
      </c>
      <c r="B367" s="2">
        <v>45119.69363425926</v>
      </c>
      <c r="C367" s="2">
        <v>45119.71197916667</v>
      </c>
      <c r="D367" t="s">
        <v>57</v>
      </c>
      <c r="E367">
        <v>100</v>
      </c>
      <c r="F367">
        <v>1585</v>
      </c>
      <c r="G367" t="b">
        <v>1</v>
      </c>
      <c r="H367" s="2">
        <v>45119.71199074074</v>
      </c>
      <c r="I367" t="s">
        <v>141</v>
      </c>
      <c r="J367" t="s">
        <v>98</v>
      </c>
      <c r="K367" t="s">
        <v>47</v>
      </c>
      <c r="L367">
        <f t="shared" si="7"/>
        <v>7</v>
      </c>
      <c r="N367" s="3">
        <v>0.69861111111111107</v>
      </c>
      <c r="O367" s="7" t="s">
        <v>20</v>
      </c>
      <c r="P367" s="6">
        <v>50</v>
      </c>
      <c r="Q367" s="6">
        <v>1</v>
      </c>
      <c r="R367" s="6" t="s">
        <v>820</v>
      </c>
      <c r="S367" s="6">
        <v>0.11950000000000002</v>
      </c>
      <c r="T367" s="6">
        <v>0.11950000000000002</v>
      </c>
      <c r="U367" s="6">
        <v>24.529999999999998</v>
      </c>
      <c r="V367" s="6">
        <v>71.825000000000003</v>
      </c>
      <c r="W367" s="6">
        <v>25.104999999999997</v>
      </c>
      <c r="X367" s="6">
        <v>547.7061223500001</v>
      </c>
      <c r="Y367" s="6">
        <v>3.3422652649999998E-4</v>
      </c>
      <c r="Z367" t="s">
        <v>21</v>
      </c>
      <c r="AA367" t="s">
        <v>22</v>
      </c>
      <c r="AB367" t="s">
        <v>21</v>
      </c>
      <c r="AC367" t="s">
        <v>22</v>
      </c>
      <c r="AD367" t="s">
        <v>22</v>
      </c>
      <c r="AE367" t="s">
        <v>21</v>
      </c>
      <c r="AF367">
        <v>0</v>
      </c>
      <c r="AG367">
        <v>4</v>
      </c>
      <c r="AH367">
        <v>5</v>
      </c>
      <c r="AI367">
        <v>3</v>
      </c>
      <c r="AJ367">
        <v>5</v>
      </c>
      <c r="AK367">
        <v>144</v>
      </c>
      <c r="AL367">
        <v>5</v>
      </c>
      <c r="AM367">
        <v>225</v>
      </c>
      <c r="AN367">
        <v>54</v>
      </c>
      <c r="AO367">
        <v>112</v>
      </c>
      <c r="AP367">
        <v>5</v>
      </c>
      <c r="AQ367">
        <v>217</v>
      </c>
      <c r="AR367">
        <v>58</v>
      </c>
      <c r="AS367">
        <v>128</v>
      </c>
      <c r="AT367">
        <v>5</v>
      </c>
      <c r="AU367">
        <v>221</v>
      </c>
      <c r="AV367">
        <v>56</v>
      </c>
      <c r="AW367">
        <v>144</v>
      </c>
      <c r="AX367">
        <v>5</v>
      </c>
      <c r="AY367">
        <v>225</v>
      </c>
      <c r="AZ367">
        <v>58</v>
      </c>
      <c r="BA367">
        <v>8</v>
      </c>
      <c r="BB367">
        <v>3</v>
      </c>
      <c r="BC367">
        <v>3</v>
      </c>
      <c r="BD367">
        <v>3</v>
      </c>
      <c r="BE367">
        <v>2</v>
      </c>
      <c r="BF367">
        <v>1</v>
      </c>
      <c r="BG367" t="s">
        <v>142</v>
      </c>
      <c r="BH367" t="s">
        <v>33</v>
      </c>
      <c r="BI367" t="s">
        <v>22</v>
      </c>
      <c r="BJ367" t="s">
        <v>42</v>
      </c>
      <c r="BK367" t="s">
        <v>35</v>
      </c>
      <c r="BM367" t="s">
        <v>26</v>
      </c>
      <c r="BN367" t="s">
        <v>42</v>
      </c>
    </row>
    <row r="368" spans="1:66" hidden="1" x14ac:dyDescent="0.25">
      <c r="A368" s="6">
        <v>196</v>
      </c>
      <c r="B368" s="2">
        <v>45125.409074074072</v>
      </c>
      <c r="C368" s="2">
        <v>45125.449305555558</v>
      </c>
      <c r="D368" t="s">
        <v>143</v>
      </c>
      <c r="E368">
        <v>100</v>
      </c>
      <c r="F368">
        <v>3476</v>
      </c>
      <c r="G368" t="b">
        <v>1</v>
      </c>
      <c r="H368" s="2">
        <v>45125.449317129627</v>
      </c>
      <c r="I368" t="s">
        <v>144</v>
      </c>
      <c r="J368" t="s">
        <v>145</v>
      </c>
      <c r="K368" t="s">
        <v>47</v>
      </c>
      <c r="L368">
        <f t="shared" ref="L368:L397" si="8">IF(AND(J368="SET3",K368="ID1"),13,IF(AND(J368="SET3",K368="ID2"),14,IF(AND(J368="SET3",K368="ID3"),15,IF(AND(J368="SET3",K368="ID4"),16,IF(AND(J368="SET3",K368="ID5"),17,IF(AND(J368="SET3",K368="ID6"),18,0))))))</f>
        <v>13</v>
      </c>
      <c r="M368" t="s">
        <v>146</v>
      </c>
      <c r="N368" s="3">
        <v>0.4375</v>
      </c>
      <c r="O368" s="7" t="s">
        <v>20</v>
      </c>
      <c r="P368" s="6">
        <v>50</v>
      </c>
      <c r="Q368" s="6">
        <v>1</v>
      </c>
      <c r="R368" s="6" t="s">
        <v>788</v>
      </c>
      <c r="S368" s="6">
        <v>0.11450000000000002</v>
      </c>
      <c r="T368" s="6">
        <v>0.11450000000000002</v>
      </c>
      <c r="U368" s="6">
        <v>24.249999999999996</v>
      </c>
      <c r="V368" s="6">
        <v>70.63000000000001</v>
      </c>
      <c r="W368" s="6">
        <v>24.68</v>
      </c>
      <c r="X368" s="6">
        <v>570.68666700000017</v>
      </c>
      <c r="Y368" s="6">
        <v>2</v>
      </c>
      <c r="Z368" t="s">
        <v>22</v>
      </c>
      <c r="AA368" t="s">
        <v>22</v>
      </c>
      <c r="AB368" t="s">
        <v>23</v>
      </c>
      <c r="AC368" t="s">
        <v>22</v>
      </c>
      <c r="AD368" t="s">
        <v>22</v>
      </c>
      <c r="AE368" t="s">
        <v>22</v>
      </c>
      <c r="AF368">
        <v>0</v>
      </c>
      <c r="AG368">
        <v>0</v>
      </c>
      <c r="AH368">
        <v>4</v>
      </c>
      <c r="AI368">
        <v>8</v>
      </c>
      <c r="AJ368">
        <v>6</v>
      </c>
      <c r="AK368">
        <v>44</v>
      </c>
      <c r="AL368">
        <v>6</v>
      </c>
      <c r="AM368">
        <v>182</v>
      </c>
      <c r="AN368">
        <v>48</v>
      </c>
      <c r="AO368">
        <v>129</v>
      </c>
      <c r="AP368">
        <v>5</v>
      </c>
      <c r="AQ368">
        <v>156</v>
      </c>
      <c r="AR368">
        <v>44</v>
      </c>
      <c r="AS368">
        <v>86.5</v>
      </c>
      <c r="AT368">
        <v>5.5</v>
      </c>
      <c r="AU368">
        <v>169</v>
      </c>
      <c r="AV368">
        <v>46</v>
      </c>
      <c r="AW368">
        <v>129</v>
      </c>
      <c r="AX368">
        <v>6</v>
      </c>
      <c r="AY368">
        <v>182</v>
      </c>
      <c r="AZ368">
        <v>48</v>
      </c>
      <c r="BA368">
        <v>8</v>
      </c>
      <c r="BB368">
        <v>0</v>
      </c>
      <c r="BC368">
        <v>4</v>
      </c>
      <c r="BD368">
        <v>1</v>
      </c>
      <c r="BE368">
        <v>5</v>
      </c>
      <c r="BF368">
        <v>1</v>
      </c>
      <c r="BG368" t="s">
        <v>32</v>
      </c>
      <c r="BH368" t="s">
        <v>41</v>
      </c>
      <c r="BI368" t="s">
        <v>23</v>
      </c>
      <c r="BJ368" t="s">
        <v>36</v>
      </c>
      <c r="BK368" t="s">
        <v>35</v>
      </c>
      <c r="BM368" t="s">
        <v>28</v>
      </c>
      <c r="BN368" t="s">
        <v>26</v>
      </c>
    </row>
    <row r="369" spans="1:66" hidden="1" x14ac:dyDescent="0.25">
      <c r="A369" s="6">
        <v>197</v>
      </c>
      <c r="B369" s="2">
        <v>45125.437928240739</v>
      </c>
      <c r="C369" s="2">
        <v>45125.450046296297</v>
      </c>
      <c r="D369" t="s">
        <v>147</v>
      </c>
      <c r="E369">
        <v>100</v>
      </c>
      <c r="F369">
        <v>1046</v>
      </c>
      <c r="G369" t="b">
        <v>1</v>
      </c>
      <c r="H369" s="2">
        <v>45125.450046296297</v>
      </c>
      <c r="I369" t="s">
        <v>148</v>
      </c>
      <c r="J369" t="s">
        <v>145</v>
      </c>
      <c r="K369" t="s">
        <v>56</v>
      </c>
      <c r="L369">
        <f t="shared" si="8"/>
        <v>15</v>
      </c>
      <c r="M369" t="s">
        <v>149</v>
      </c>
      <c r="N369" t="s">
        <v>31</v>
      </c>
      <c r="O369" s="7" t="s">
        <v>20</v>
      </c>
      <c r="P369" s="6">
        <v>50</v>
      </c>
      <c r="Q369" s="6">
        <v>1</v>
      </c>
      <c r="R369" s="6" t="s">
        <v>788</v>
      </c>
      <c r="S369" s="6">
        <v>9.8499999999999976E-2</v>
      </c>
      <c r="T369" s="6">
        <v>9.8499999999999976E-2</v>
      </c>
      <c r="U369" s="6">
        <v>25.255000000000003</v>
      </c>
      <c r="V369" s="6">
        <v>68.099999999999994</v>
      </c>
      <c r="W369" s="6">
        <v>25.15</v>
      </c>
      <c r="X369" s="6">
        <v>570.68666700000017</v>
      </c>
      <c r="Y369" s="6">
        <v>2</v>
      </c>
      <c r="Z369" t="s">
        <v>22</v>
      </c>
      <c r="AA369" t="s">
        <v>22</v>
      </c>
      <c r="AB369" t="s">
        <v>22</v>
      </c>
      <c r="AC369" t="s">
        <v>22</v>
      </c>
      <c r="AD369" t="s">
        <v>22</v>
      </c>
      <c r="AE369" t="s">
        <v>22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85</v>
      </c>
      <c r="AL369">
        <v>6</v>
      </c>
      <c r="AM369">
        <v>127</v>
      </c>
      <c r="AN369">
        <v>51</v>
      </c>
      <c r="AO369">
        <v>185</v>
      </c>
      <c r="AP369">
        <v>7</v>
      </c>
      <c r="AQ369">
        <v>160</v>
      </c>
      <c r="AR369">
        <v>47</v>
      </c>
      <c r="AS369">
        <v>135</v>
      </c>
      <c r="AT369">
        <v>6.5</v>
      </c>
      <c r="AU369">
        <v>143.5</v>
      </c>
      <c r="AV369">
        <v>49</v>
      </c>
      <c r="AW369">
        <v>185</v>
      </c>
      <c r="AX369">
        <v>7</v>
      </c>
      <c r="AY369">
        <v>160</v>
      </c>
      <c r="AZ369">
        <v>51</v>
      </c>
      <c r="BA369">
        <v>5</v>
      </c>
      <c r="BB369">
        <v>4</v>
      </c>
      <c r="BC369">
        <v>2</v>
      </c>
      <c r="BD369">
        <v>5</v>
      </c>
      <c r="BE369">
        <v>3</v>
      </c>
      <c r="BF369">
        <v>3</v>
      </c>
      <c r="BG369" t="s">
        <v>24</v>
      </c>
      <c r="BH369" t="s">
        <v>41</v>
      </c>
      <c r="BI369" t="s">
        <v>49</v>
      </c>
      <c r="BJ369" t="s">
        <v>26</v>
      </c>
      <c r="BM369" t="s">
        <v>50</v>
      </c>
      <c r="BN369" t="s">
        <v>50</v>
      </c>
    </row>
    <row r="370" spans="1:66" hidden="1" x14ac:dyDescent="0.25">
      <c r="A370" s="6">
        <v>198</v>
      </c>
      <c r="B370" s="2">
        <v>45125.437986111108</v>
      </c>
      <c r="C370" s="2">
        <v>45125.450115740743</v>
      </c>
      <c r="D370" t="s">
        <v>150</v>
      </c>
      <c r="E370">
        <v>100</v>
      </c>
      <c r="F370">
        <v>1047</v>
      </c>
      <c r="G370" t="b">
        <v>1</v>
      </c>
      <c r="H370" s="2">
        <v>45125.450115740743</v>
      </c>
      <c r="I370" t="s">
        <v>151</v>
      </c>
      <c r="J370" t="s">
        <v>145</v>
      </c>
      <c r="K370" t="s">
        <v>39</v>
      </c>
      <c r="L370">
        <f t="shared" si="8"/>
        <v>17</v>
      </c>
      <c r="M370" t="s">
        <v>152</v>
      </c>
      <c r="N370" s="3">
        <v>0.4375</v>
      </c>
      <c r="O370" s="7" t="s">
        <v>20</v>
      </c>
      <c r="P370" s="6">
        <v>50</v>
      </c>
      <c r="Q370" s="6">
        <v>1</v>
      </c>
      <c r="R370" s="6" t="s">
        <v>788</v>
      </c>
      <c r="S370" s="6">
        <v>0.1065</v>
      </c>
      <c r="T370" s="6">
        <v>0.1065</v>
      </c>
      <c r="U370" s="6">
        <v>24.752499999999998</v>
      </c>
      <c r="V370" s="6">
        <v>69.365000000000009</v>
      </c>
      <c r="W370" s="6">
        <v>24.914999999999999</v>
      </c>
      <c r="X370" s="6">
        <v>570.68666700000017</v>
      </c>
      <c r="Y370" s="6">
        <v>2</v>
      </c>
      <c r="Z370" t="s">
        <v>22</v>
      </c>
      <c r="AA370" t="s">
        <v>22</v>
      </c>
      <c r="AB370" t="s">
        <v>21</v>
      </c>
      <c r="AC370" t="s">
        <v>22</v>
      </c>
      <c r="AD370" t="s">
        <v>21</v>
      </c>
      <c r="AE370" t="s">
        <v>22</v>
      </c>
      <c r="AF370">
        <v>0</v>
      </c>
      <c r="AG370">
        <v>0</v>
      </c>
      <c r="AH370">
        <v>0</v>
      </c>
      <c r="AI370">
        <v>6</v>
      </c>
      <c r="AJ370">
        <v>1</v>
      </c>
      <c r="AK370">
        <v>114</v>
      </c>
      <c r="AL370">
        <v>7</v>
      </c>
      <c r="AM370">
        <v>139</v>
      </c>
      <c r="AN370">
        <v>54</v>
      </c>
      <c r="AO370">
        <v>109</v>
      </c>
      <c r="AP370">
        <v>7</v>
      </c>
      <c r="AQ370">
        <v>169</v>
      </c>
      <c r="AR370">
        <v>62</v>
      </c>
      <c r="AS370">
        <v>111.5</v>
      </c>
      <c r="AT370">
        <v>7</v>
      </c>
      <c r="AU370">
        <v>154</v>
      </c>
      <c r="AV370">
        <v>58</v>
      </c>
      <c r="AW370">
        <v>114</v>
      </c>
      <c r="AX370">
        <v>7</v>
      </c>
      <c r="AY370">
        <v>169</v>
      </c>
      <c r="AZ370">
        <v>62</v>
      </c>
      <c r="BA370">
        <v>9</v>
      </c>
      <c r="BB370">
        <v>1</v>
      </c>
      <c r="BC370">
        <v>5</v>
      </c>
      <c r="BD370">
        <v>6</v>
      </c>
      <c r="BE370">
        <v>9</v>
      </c>
      <c r="BF370">
        <v>9</v>
      </c>
      <c r="BG370" t="s">
        <v>135</v>
      </c>
      <c r="BH370" t="s">
        <v>33</v>
      </c>
      <c r="BI370" t="s">
        <v>23</v>
      </c>
      <c r="BJ370" t="s">
        <v>34</v>
      </c>
      <c r="BK370" t="s">
        <v>35</v>
      </c>
      <c r="BM370" t="s">
        <v>34</v>
      </c>
      <c r="BN370" t="s">
        <v>34</v>
      </c>
    </row>
    <row r="371" spans="1:66" hidden="1" x14ac:dyDescent="0.25">
      <c r="A371" s="6">
        <v>199</v>
      </c>
      <c r="B371" s="2">
        <v>45125.437986111108</v>
      </c>
      <c r="C371" s="2">
        <v>45125.452650462961</v>
      </c>
      <c r="D371" t="s">
        <v>69</v>
      </c>
      <c r="E371">
        <v>100</v>
      </c>
      <c r="F371">
        <v>1266</v>
      </c>
      <c r="G371" t="b">
        <v>1</v>
      </c>
      <c r="H371" s="2">
        <v>45125.452650462961</v>
      </c>
      <c r="I371" t="s">
        <v>153</v>
      </c>
      <c r="J371" t="s">
        <v>145</v>
      </c>
      <c r="K371" t="s">
        <v>30</v>
      </c>
      <c r="L371">
        <f t="shared" si="8"/>
        <v>18</v>
      </c>
      <c r="M371" t="s">
        <v>154</v>
      </c>
      <c r="N371" s="3">
        <v>0.4375</v>
      </c>
      <c r="O371" s="7" t="s">
        <v>20</v>
      </c>
      <c r="P371" s="6">
        <v>50</v>
      </c>
      <c r="Q371" s="6">
        <v>1</v>
      </c>
      <c r="R371" s="6" t="s">
        <v>788</v>
      </c>
      <c r="S371" s="6">
        <v>9.8499999999999976E-2</v>
      </c>
      <c r="T371" s="6">
        <v>9.8499999999999976E-2</v>
      </c>
      <c r="U371" s="6">
        <v>25.255000000000003</v>
      </c>
      <c r="V371" s="6">
        <v>68.099999999999994</v>
      </c>
      <c r="W371" s="6">
        <v>25.15</v>
      </c>
      <c r="X371" s="6">
        <v>570.68666700000017</v>
      </c>
      <c r="Y371" s="6">
        <v>2</v>
      </c>
      <c r="Z371" t="s">
        <v>21</v>
      </c>
      <c r="AA371" t="s">
        <v>22</v>
      </c>
      <c r="AB371" t="s">
        <v>21</v>
      </c>
      <c r="AC371" t="s">
        <v>22</v>
      </c>
      <c r="AD371" t="s">
        <v>21</v>
      </c>
      <c r="AE371" t="s">
        <v>21</v>
      </c>
      <c r="AF371">
        <v>0</v>
      </c>
      <c r="AG371">
        <v>0</v>
      </c>
      <c r="AH371">
        <v>2</v>
      </c>
      <c r="AI371">
        <v>3</v>
      </c>
      <c r="AJ371">
        <v>3</v>
      </c>
      <c r="AK371">
        <v>76</v>
      </c>
      <c r="AL371">
        <v>6</v>
      </c>
      <c r="AM371">
        <v>210</v>
      </c>
      <c r="AN371">
        <v>71</v>
      </c>
      <c r="AO371">
        <v>88</v>
      </c>
      <c r="AP371">
        <v>7</v>
      </c>
      <c r="AQ371">
        <v>157</v>
      </c>
      <c r="AR371">
        <v>71</v>
      </c>
      <c r="AS371">
        <v>82</v>
      </c>
      <c r="AT371">
        <v>6.5</v>
      </c>
      <c r="AU371">
        <v>183.5</v>
      </c>
      <c r="AV371">
        <v>71</v>
      </c>
      <c r="AW371">
        <v>88</v>
      </c>
      <c r="AX371">
        <v>7</v>
      </c>
      <c r="AY371">
        <v>210</v>
      </c>
      <c r="AZ371">
        <v>71</v>
      </c>
      <c r="BA371">
        <v>3</v>
      </c>
      <c r="BB371">
        <v>0</v>
      </c>
      <c r="BC371">
        <v>1</v>
      </c>
      <c r="BD371">
        <v>5</v>
      </c>
      <c r="BE371">
        <v>5</v>
      </c>
      <c r="BF371">
        <v>0</v>
      </c>
      <c r="BG371" t="s">
        <v>32</v>
      </c>
      <c r="BH371" t="s">
        <v>25</v>
      </c>
      <c r="BI371" t="s">
        <v>23</v>
      </c>
      <c r="BJ371" t="s">
        <v>34</v>
      </c>
      <c r="BK371" t="s">
        <v>35</v>
      </c>
      <c r="BM371" t="s">
        <v>50</v>
      </c>
      <c r="BN371" t="s">
        <v>36</v>
      </c>
    </row>
    <row r="372" spans="1:66" hidden="1" x14ac:dyDescent="0.25">
      <c r="A372" s="6">
        <v>200</v>
      </c>
      <c r="B372" s="2">
        <v>45125.438611111109</v>
      </c>
      <c r="C372" s="2">
        <v>45125.453645833331</v>
      </c>
      <c r="D372" t="s">
        <v>155</v>
      </c>
      <c r="E372">
        <v>100</v>
      </c>
      <c r="F372">
        <v>1299</v>
      </c>
      <c r="G372" t="b">
        <v>1</v>
      </c>
      <c r="H372" s="2">
        <v>45125.453657407408</v>
      </c>
      <c r="I372" t="s">
        <v>156</v>
      </c>
      <c r="J372" t="s">
        <v>145</v>
      </c>
      <c r="K372" t="s">
        <v>19</v>
      </c>
      <c r="L372">
        <f t="shared" si="8"/>
        <v>14</v>
      </c>
      <c r="M372" t="s">
        <v>157</v>
      </c>
      <c r="N372" s="3">
        <v>0.4381944444444445</v>
      </c>
      <c r="O372" s="7" t="s">
        <v>20</v>
      </c>
      <c r="P372" s="6">
        <v>50</v>
      </c>
      <c r="Q372" s="6">
        <v>1</v>
      </c>
      <c r="R372" s="6" t="s">
        <v>788</v>
      </c>
      <c r="S372" s="6">
        <v>0.1065</v>
      </c>
      <c r="T372" s="6">
        <v>0.1065</v>
      </c>
      <c r="U372" s="6">
        <v>24.752499999999998</v>
      </c>
      <c r="V372" s="6">
        <v>69.365000000000009</v>
      </c>
      <c r="W372" s="6">
        <v>24.914999999999999</v>
      </c>
      <c r="X372" s="6">
        <v>570.68666700000017</v>
      </c>
      <c r="Y372" s="6">
        <v>2</v>
      </c>
      <c r="Z372" t="s">
        <v>21</v>
      </c>
      <c r="AA372" t="s">
        <v>22</v>
      </c>
      <c r="AB372" t="s">
        <v>21</v>
      </c>
      <c r="AC372" t="s">
        <v>21</v>
      </c>
      <c r="AD372" t="s">
        <v>22</v>
      </c>
      <c r="AE372" t="s">
        <v>22</v>
      </c>
      <c r="AF372">
        <v>0</v>
      </c>
      <c r="AG372">
        <v>0</v>
      </c>
      <c r="AH372">
        <v>2</v>
      </c>
      <c r="AI372">
        <v>3</v>
      </c>
      <c r="AJ372">
        <v>2</v>
      </c>
      <c r="AK372">
        <v>160</v>
      </c>
      <c r="AL372">
        <v>8</v>
      </c>
      <c r="AM372">
        <v>169</v>
      </c>
      <c r="AN372">
        <v>77</v>
      </c>
      <c r="AO372">
        <v>157</v>
      </c>
      <c r="AP372">
        <v>8</v>
      </c>
      <c r="AQ372">
        <v>182</v>
      </c>
      <c r="AR372">
        <v>70</v>
      </c>
      <c r="AS372">
        <v>158.5</v>
      </c>
      <c r="AT372">
        <v>8</v>
      </c>
      <c r="AU372">
        <v>175.5</v>
      </c>
      <c r="AV372">
        <v>73.5</v>
      </c>
      <c r="AW372">
        <v>160</v>
      </c>
      <c r="AX372">
        <v>8</v>
      </c>
      <c r="AY372">
        <v>182</v>
      </c>
      <c r="AZ372">
        <v>77</v>
      </c>
      <c r="BA372">
        <v>9</v>
      </c>
      <c r="BB372">
        <v>0</v>
      </c>
      <c r="BC372">
        <v>3</v>
      </c>
      <c r="BD372">
        <v>4</v>
      </c>
      <c r="BE372">
        <v>8</v>
      </c>
      <c r="BF372">
        <v>3</v>
      </c>
      <c r="BG372" t="s">
        <v>24</v>
      </c>
      <c r="BH372" t="s">
        <v>25</v>
      </c>
      <c r="BI372" t="s">
        <v>49</v>
      </c>
      <c r="BJ372" t="s">
        <v>34</v>
      </c>
      <c r="BK372" t="s">
        <v>35</v>
      </c>
      <c r="BM372" t="s">
        <v>27</v>
      </c>
      <c r="BN372" t="s">
        <v>34</v>
      </c>
    </row>
    <row r="373" spans="1:66" hidden="1" x14ac:dyDescent="0.25">
      <c r="A373" s="6">
        <v>201</v>
      </c>
      <c r="B373" s="2">
        <v>45125.437800925924</v>
      </c>
      <c r="C373" s="2">
        <v>45125.45584490741</v>
      </c>
      <c r="D373" t="s">
        <v>158</v>
      </c>
      <c r="E373">
        <v>100</v>
      </c>
      <c r="F373">
        <v>1559</v>
      </c>
      <c r="G373" t="b">
        <v>1</v>
      </c>
      <c r="H373" s="2">
        <v>45125.45585648148</v>
      </c>
      <c r="I373" t="s">
        <v>159</v>
      </c>
      <c r="J373" t="s">
        <v>145</v>
      </c>
      <c r="K373" t="s">
        <v>53</v>
      </c>
      <c r="L373">
        <f t="shared" si="8"/>
        <v>16</v>
      </c>
      <c r="M373" t="s">
        <v>160</v>
      </c>
      <c r="N373" t="s">
        <v>161</v>
      </c>
      <c r="O373" s="7" t="s">
        <v>20</v>
      </c>
      <c r="P373" s="6">
        <v>50</v>
      </c>
      <c r="Q373" s="6">
        <v>1</v>
      </c>
      <c r="R373" s="6" t="s">
        <v>788</v>
      </c>
      <c r="S373" s="6">
        <v>0.11450000000000002</v>
      </c>
      <c r="T373" s="6">
        <v>0.11450000000000002</v>
      </c>
      <c r="U373" s="6">
        <v>24.249999999999996</v>
      </c>
      <c r="V373" s="6">
        <v>70.63000000000001</v>
      </c>
      <c r="W373" s="6">
        <v>24.68</v>
      </c>
      <c r="X373" s="6">
        <v>570.68666700000017</v>
      </c>
      <c r="Y373" s="6">
        <v>2</v>
      </c>
      <c r="Z373" t="s">
        <v>22</v>
      </c>
      <c r="AA373" t="s">
        <v>22</v>
      </c>
      <c r="AB373" t="s">
        <v>22</v>
      </c>
      <c r="AC373" t="s">
        <v>22</v>
      </c>
      <c r="AD373" t="s">
        <v>21</v>
      </c>
      <c r="AE373" t="s">
        <v>22</v>
      </c>
      <c r="AF373">
        <v>0</v>
      </c>
      <c r="AG373">
        <v>0</v>
      </c>
      <c r="AH373">
        <v>1</v>
      </c>
      <c r="AI373">
        <v>0</v>
      </c>
      <c r="AJ373">
        <v>1</v>
      </c>
      <c r="AK373">
        <v>180</v>
      </c>
      <c r="AL373">
        <v>8</v>
      </c>
      <c r="AM373">
        <v>196</v>
      </c>
      <c r="AN373">
        <v>80</v>
      </c>
      <c r="AO373">
        <v>187</v>
      </c>
      <c r="AP373">
        <v>6</v>
      </c>
      <c r="AQ373">
        <v>166</v>
      </c>
      <c r="AR373">
        <v>80</v>
      </c>
      <c r="AS373">
        <v>183.5</v>
      </c>
      <c r="AT373">
        <v>7</v>
      </c>
      <c r="AU373">
        <v>181</v>
      </c>
      <c r="AV373">
        <v>80</v>
      </c>
      <c r="AW373">
        <v>187</v>
      </c>
      <c r="AX373">
        <v>8</v>
      </c>
      <c r="AY373">
        <v>196</v>
      </c>
      <c r="AZ373">
        <v>80</v>
      </c>
      <c r="BA373">
        <v>3</v>
      </c>
      <c r="BB373">
        <v>0</v>
      </c>
      <c r="BC373">
        <v>0</v>
      </c>
      <c r="BD373">
        <v>3</v>
      </c>
      <c r="BE373">
        <v>4</v>
      </c>
      <c r="BF373">
        <v>1</v>
      </c>
      <c r="BG373" t="s">
        <v>32</v>
      </c>
      <c r="BH373" t="s">
        <v>25</v>
      </c>
      <c r="BI373" t="s">
        <v>22</v>
      </c>
      <c r="BJ373" t="s">
        <v>26</v>
      </c>
      <c r="BM373" t="s">
        <v>50</v>
      </c>
      <c r="BN373" t="s">
        <v>28</v>
      </c>
    </row>
    <row r="374" spans="1:66" hidden="1" x14ac:dyDescent="0.25">
      <c r="A374" s="6">
        <v>202</v>
      </c>
      <c r="B374" s="2">
        <v>45125.465590277781</v>
      </c>
      <c r="C374" s="2">
        <v>45125.477187500001</v>
      </c>
      <c r="D374" t="s">
        <v>143</v>
      </c>
      <c r="E374">
        <v>100</v>
      </c>
      <c r="F374">
        <v>1001</v>
      </c>
      <c r="G374" t="b">
        <v>1</v>
      </c>
      <c r="H374" s="2">
        <v>45125.477199074077</v>
      </c>
      <c r="I374" t="s">
        <v>162</v>
      </c>
      <c r="J374" t="s">
        <v>145</v>
      </c>
      <c r="K374" t="s">
        <v>47</v>
      </c>
      <c r="L374">
        <f t="shared" si="8"/>
        <v>13</v>
      </c>
      <c r="M374" t="s">
        <v>146</v>
      </c>
      <c r="N374" s="3">
        <v>0.46527777777777773</v>
      </c>
      <c r="O374" s="7" t="s">
        <v>20</v>
      </c>
      <c r="P374" s="6">
        <v>70</v>
      </c>
      <c r="Q374" s="6">
        <v>1</v>
      </c>
      <c r="R374" s="6" t="s">
        <v>789</v>
      </c>
      <c r="S374" s="6">
        <v>0.11300000000000002</v>
      </c>
      <c r="T374" s="6">
        <v>0.11300000000000002</v>
      </c>
      <c r="U374" s="6">
        <v>24.099999999999998</v>
      </c>
      <c r="V374" s="6">
        <v>71.835000000000008</v>
      </c>
      <c r="W374" s="6">
        <v>24.494999999999997</v>
      </c>
      <c r="X374" s="6">
        <v>555.28632145000006</v>
      </c>
      <c r="Y374" s="6">
        <v>2.3052022165000001</v>
      </c>
      <c r="Z374" t="s">
        <v>22</v>
      </c>
      <c r="AA374" t="s">
        <v>22</v>
      </c>
      <c r="AB374" t="s">
        <v>23</v>
      </c>
      <c r="AC374" t="s">
        <v>22</v>
      </c>
      <c r="AD374" t="s">
        <v>22</v>
      </c>
      <c r="AE374" t="s">
        <v>22</v>
      </c>
      <c r="AF374">
        <v>0</v>
      </c>
      <c r="AG374">
        <v>0</v>
      </c>
      <c r="AH374">
        <v>4</v>
      </c>
      <c r="AI374">
        <v>9</v>
      </c>
      <c r="AJ374">
        <v>5</v>
      </c>
      <c r="AK374">
        <v>132</v>
      </c>
      <c r="AL374">
        <v>5</v>
      </c>
      <c r="AM374">
        <v>121</v>
      </c>
      <c r="AN374">
        <v>46</v>
      </c>
      <c r="AO374">
        <v>99</v>
      </c>
      <c r="AP374">
        <v>5</v>
      </c>
      <c r="AQ374">
        <v>103</v>
      </c>
      <c r="AR374">
        <v>32</v>
      </c>
      <c r="AS374">
        <v>115.5</v>
      </c>
      <c r="AT374">
        <v>5</v>
      </c>
      <c r="AU374">
        <v>112</v>
      </c>
      <c r="AV374">
        <v>39</v>
      </c>
      <c r="AW374">
        <v>132</v>
      </c>
      <c r="AX374">
        <v>5</v>
      </c>
      <c r="AY374">
        <v>121</v>
      </c>
      <c r="AZ374">
        <v>46</v>
      </c>
      <c r="BA374">
        <v>9</v>
      </c>
      <c r="BB374">
        <v>0</v>
      </c>
      <c r="BC374">
        <v>7</v>
      </c>
      <c r="BD374">
        <v>0</v>
      </c>
      <c r="BE374">
        <v>4</v>
      </c>
      <c r="BF374">
        <v>3</v>
      </c>
      <c r="BG374" t="s">
        <v>32</v>
      </c>
      <c r="BH374" t="s">
        <v>41</v>
      </c>
      <c r="BI374" t="s">
        <v>49</v>
      </c>
      <c r="BJ374" t="s">
        <v>34</v>
      </c>
      <c r="BK374" t="s">
        <v>60</v>
      </c>
      <c r="BM374" t="s">
        <v>28</v>
      </c>
      <c r="BN374" t="s">
        <v>36</v>
      </c>
    </row>
    <row r="375" spans="1:66" hidden="1" x14ac:dyDescent="0.25">
      <c r="A375" s="6">
        <v>203</v>
      </c>
      <c r="B375" s="2">
        <v>45125.465636574074</v>
      </c>
      <c r="C375" s="2">
        <v>45125.478263888886</v>
      </c>
      <c r="D375" t="s">
        <v>150</v>
      </c>
      <c r="E375">
        <v>100</v>
      </c>
      <c r="F375">
        <v>1090</v>
      </c>
      <c r="G375" t="b">
        <v>1</v>
      </c>
      <c r="H375" s="2">
        <v>45125.478263888886</v>
      </c>
      <c r="I375" t="s">
        <v>163</v>
      </c>
      <c r="J375" t="s">
        <v>145</v>
      </c>
      <c r="K375" t="s">
        <v>39</v>
      </c>
      <c r="L375">
        <f t="shared" si="8"/>
        <v>17</v>
      </c>
      <c r="M375" t="s">
        <v>152</v>
      </c>
      <c r="N375" s="3">
        <v>0.46527777777777773</v>
      </c>
      <c r="O375" s="7" t="s">
        <v>20</v>
      </c>
      <c r="P375" s="6">
        <v>70</v>
      </c>
      <c r="Q375" s="6">
        <v>1</v>
      </c>
      <c r="R375" s="6" t="s">
        <v>789</v>
      </c>
      <c r="S375" s="6">
        <v>0.11500000000000002</v>
      </c>
      <c r="T375" s="6">
        <v>0.11500000000000002</v>
      </c>
      <c r="U375" s="6">
        <v>24.625</v>
      </c>
      <c r="V375" s="6">
        <v>70.137500000000003</v>
      </c>
      <c r="W375" s="6">
        <v>24.742499999999996</v>
      </c>
      <c r="X375" s="6">
        <v>555.28632145000006</v>
      </c>
      <c r="Y375" s="6">
        <v>2.3052022165000001</v>
      </c>
      <c r="Z375" t="s">
        <v>22</v>
      </c>
      <c r="AA375" t="s">
        <v>21</v>
      </c>
      <c r="AB375" t="s">
        <v>21</v>
      </c>
      <c r="AC375" t="s">
        <v>22</v>
      </c>
      <c r="AD375" t="s">
        <v>21</v>
      </c>
      <c r="AE375" t="s">
        <v>22</v>
      </c>
      <c r="AF375">
        <v>0</v>
      </c>
      <c r="AG375">
        <v>0</v>
      </c>
      <c r="AH375">
        <v>1</v>
      </c>
      <c r="AI375">
        <v>7</v>
      </c>
      <c r="AJ375">
        <v>2</v>
      </c>
      <c r="AK375">
        <v>144</v>
      </c>
      <c r="AL375">
        <v>6</v>
      </c>
      <c r="AM375">
        <v>156</v>
      </c>
      <c r="AN375">
        <v>63</v>
      </c>
      <c r="AO375">
        <v>109</v>
      </c>
      <c r="AP375">
        <v>7</v>
      </c>
      <c r="AQ375">
        <v>122</v>
      </c>
      <c r="AR375">
        <v>48</v>
      </c>
      <c r="AS375">
        <v>126.5</v>
      </c>
      <c r="AT375">
        <v>6.5</v>
      </c>
      <c r="AU375">
        <v>139</v>
      </c>
      <c r="AV375">
        <v>55.5</v>
      </c>
      <c r="AW375">
        <v>144</v>
      </c>
      <c r="AX375">
        <v>7</v>
      </c>
      <c r="AY375">
        <v>156</v>
      </c>
      <c r="AZ375">
        <v>63</v>
      </c>
      <c r="BA375">
        <v>9</v>
      </c>
      <c r="BB375">
        <v>2</v>
      </c>
      <c r="BC375">
        <v>5</v>
      </c>
      <c r="BD375">
        <v>6</v>
      </c>
      <c r="BE375">
        <v>9</v>
      </c>
      <c r="BF375">
        <v>9</v>
      </c>
      <c r="BG375" t="s">
        <v>24</v>
      </c>
      <c r="BH375" t="s">
        <v>41</v>
      </c>
      <c r="BI375" t="s">
        <v>49</v>
      </c>
      <c r="BJ375" t="s">
        <v>34</v>
      </c>
      <c r="BK375" t="s">
        <v>60</v>
      </c>
      <c r="BM375" t="s">
        <v>28</v>
      </c>
      <c r="BN375" t="s">
        <v>34</v>
      </c>
    </row>
    <row r="376" spans="1:66" hidden="1" x14ac:dyDescent="0.25">
      <c r="A376" s="6">
        <v>204</v>
      </c>
      <c r="B376" s="2">
        <v>45125.465787037036</v>
      </c>
      <c r="C376" s="2">
        <v>45125.478495370371</v>
      </c>
      <c r="D376" t="s">
        <v>147</v>
      </c>
      <c r="E376">
        <v>100</v>
      </c>
      <c r="F376">
        <v>1098</v>
      </c>
      <c r="G376" t="b">
        <v>1</v>
      </c>
      <c r="H376" s="2">
        <v>45125.478506944448</v>
      </c>
      <c r="I376" t="s">
        <v>164</v>
      </c>
      <c r="J376" t="s">
        <v>145</v>
      </c>
      <c r="K376" t="s">
        <v>56</v>
      </c>
      <c r="L376">
        <f t="shared" si="8"/>
        <v>15</v>
      </c>
      <c r="M376" t="s">
        <v>149</v>
      </c>
      <c r="N376" t="s">
        <v>165</v>
      </c>
      <c r="O376" s="7" t="s">
        <v>20</v>
      </c>
      <c r="P376" s="6">
        <v>70</v>
      </c>
      <c r="Q376" s="6">
        <v>1</v>
      </c>
      <c r="R376" s="6" t="s">
        <v>789</v>
      </c>
      <c r="S376" s="6">
        <v>0.11700000000000002</v>
      </c>
      <c r="T376" s="6">
        <v>0.11700000000000002</v>
      </c>
      <c r="U376" s="6">
        <v>25.150000000000002</v>
      </c>
      <c r="V376" s="6">
        <v>68.44</v>
      </c>
      <c r="W376" s="6">
        <v>24.989999999999995</v>
      </c>
      <c r="X376" s="6">
        <v>555.28632145000006</v>
      </c>
      <c r="Y376" s="6">
        <v>2.3052022165000001</v>
      </c>
      <c r="Z376" t="s">
        <v>22</v>
      </c>
      <c r="AA376" t="s">
        <v>22</v>
      </c>
      <c r="AB376" t="s">
        <v>22</v>
      </c>
      <c r="AC376" t="s">
        <v>22</v>
      </c>
      <c r="AD376" t="s">
        <v>22</v>
      </c>
      <c r="AE376" t="s">
        <v>22</v>
      </c>
      <c r="AF376">
        <v>0</v>
      </c>
      <c r="AG376">
        <v>0</v>
      </c>
      <c r="AH376">
        <v>1</v>
      </c>
      <c r="AI376">
        <v>1</v>
      </c>
      <c r="AJ376">
        <v>0</v>
      </c>
      <c r="AK376">
        <v>128</v>
      </c>
      <c r="AL376">
        <v>7</v>
      </c>
      <c r="AM376">
        <v>78</v>
      </c>
      <c r="AN376">
        <v>54</v>
      </c>
      <c r="AO376">
        <v>72</v>
      </c>
      <c r="AP376">
        <v>7</v>
      </c>
      <c r="AQ376">
        <v>162</v>
      </c>
      <c r="AR376">
        <v>55</v>
      </c>
      <c r="AS376">
        <v>100</v>
      </c>
      <c r="AT376">
        <v>7</v>
      </c>
      <c r="AU376">
        <v>120</v>
      </c>
      <c r="AV376">
        <v>54.5</v>
      </c>
      <c r="AW376">
        <v>128</v>
      </c>
      <c r="AX376">
        <v>7</v>
      </c>
      <c r="AY376">
        <v>162</v>
      </c>
      <c r="AZ376">
        <v>55</v>
      </c>
      <c r="BA376">
        <v>3</v>
      </c>
      <c r="BB376">
        <v>2</v>
      </c>
      <c r="BC376">
        <v>2</v>
      </c>
      <c r="BD376">
        <v>6</v>
      </c>
      <c r="BE376">
        <v>2</v>
      </c>
      <c r="BF376">
        <v>1</v>
      </c>
      <c r="BG376" t="s">
        <v>24</v>
      </c>
      <c r="BH376" t="s">
        <v>41</v>
      </c>
      <c r="BI376" t="s">
        <v>23</v>
      </c>
      <c r="BJ376" t="s">
        <v>36</v>
      </c>
      <c r="BK376" t="s">
        <v>60</v>
      </c>
      <c r="BM376" t="s">
        <v>28</v>
      </c>
      <c r="BN376" t="s">
        <v>26</v>
      </c>
    </row>
    <row r="377" spans="1:66" hidden="1" x14ac:dyDescent="0.25">
      <c r="A377" s="6">
        <v>205</v>
      </c>
      <c r="B377" s="2">
        <v>45125.465590277781</v>
      </c>
      <c r="C377" s="2">
        <v>45125.479062500002</v>
      </c>
      <c r="D377" t="s">
        <v>51</v>
      </c>
      <c r="E377">
        <v>100</v>
      </c>
      <c r="F377">
        <v>1163</v>
      </c>
      <c r="G377" t="b">
        <v>1</v>
      </c>
      <c r="H377" s="2">
        <v>45125.479074074072</v>
      </c>
      <c r="I377" t="s">
        <v>166</v>
      </c>
      <c r="J377" t="s">
        <v>145</v>
      </c>
      <c r="K377" t="s">
        <v>30</v>
      </c>
      <c r="L377">
        <f t="shared" si="8"/>
        <v>18</v>
      </c>
      <c r="M377" t="s">
        <v>154</v>
      </c>
      <c r="N377" s="3">
        <v>0.46527777777777773</v>
      </c>
      <c r="O377" s="7" t="s">
        <v>20</v>
      </c>
      <c r="P377" s="6">
        <v>70</v>
      </c>
      <c r="Q377" s="6">
        <v>1</v>
      </c>
      <c r="R377" s="6" t="s">
        <v>789</v>
      </c>
      <c r="S377" s="6">
        <v>0.11700000000000002</v>
      </c>
      <c r="T377" s="6">
        <v>0.11700000000000002</v>
      </c>
      <c r="U377" s="6">
        <v>25.150000000000002</v>
      </c>
      <c r="V377" s="6">
        <v>68.44</v>
      </c>
      <c r="W377" s="6">
        <v>24.989999999999995</v>
      </c>
      <c r="X377" s="6">
        <v>555.28632145000006</v>
      </c>
      <c r="Y377" s="6">
        <v>2.3052022165000001</v>
      </c>
      <c r="Z377" t="s">
        <v>21</v>
      </c>
      <c r="AA377" t="s">
        <v>22</v>
      </c>
      <c r="AB377" t="s">
        <v>21</v>
      </c>
      <c r="AC377" t="s">
        <v>22</v>
      </c>
      <c r="AD377" t="s">
        <v>21</v>
      </c>
      <c r="AE377" t="s">
        <v>21</v>
      </c>
      <c r="AF377">
        <v>0</v>
      </c>
      <c r="AG377">
        <v>0</v>
      </c>
      <c r="AH377">
        <v>4</v>
      </c>
      <c r="AI377">
        <v>4</v>
      </c>
      <c r="AJ377">
        <v>4</v>
      </c>
      <c r="AK377">
        <v>120</v>
      </c>
      <c r="AL377">
        <v>7</v>
      </c>
      <c r="AM377">
        <v>225</v>
      </c>
      <c r="AN377">
        <v>77</v>
      </c>
      <c r="AO377">
        <v>120</v>
      </c>
      <c r="AP377">
        <v>7</v>
      </c>
      <c r="AQ377">
        <v>196</v>
      </c>
      <c r="AR377">
        <v>63</v>
      </c>
      <c r="AS377">
        <v>120</v>
      </c>
      <c r="AT377">
        <v>7</v>
      </c>
      <c r="AU377">
        <v>210.5</v>
      </c>
      <c r="AV377">
        <v>70</v>
      </c>
      <c r="AW377">
        <v>120</v>
      </c>
      <c r="AX377">
        <v>7</v>
      </c>
      <c r="AY377">
        <v>225</v>
      </c>
      <c r="AZ377">
        <v>77</v>
      </c>
      <c r="BA377">
        <v>4</v>
      </c>
      <c r="BB377">
        <v>0</v>
      </c>
      <c r="BC377">
        <v>2</v>
      </c>
      <c r="BD377">
        <v>3</v>
      </c>
      <c r="BE377">
        <v>3</v>
      </c>
      <c r="BF377">
        <v>0</v>
      </c>
      <c r="BG377" t="s">
        <v>32</v>
      </c>
      <c r="BH377" t="s">
        <v>41</v>
      </c>
      <c r="BI377" t="s">
        <v>23</v>
      </c>
      <c r="BJ377" t="s">
        <v>34</v>
      </c>
      <c r="BK377" t="s">
        <v>167</v>
      </c>
      <c r="BM377" t="s">
        <v>28</v>
      </c>
      <c r="BN377" t="s">
        <v>34</v>
      </c>
    </row>
    <row r="378" spans="1:66" hidden="1" x14ac:dyDescent="0.25">
      <c r="A378" s="6">
        <v>206</v>
      </c>
      <c r="B378" s="2">
        <v>45125.453703703701</v>
      </c>
      <c r="C378" s="2">
        <v>45125.479699074072</v>
      </c>
      <c r="D378" t="s">
        <v>155</v>
      </c>
      <c r="E378">
        <v>100</v>
      </c>
      <c r="F378">
        <v>2246</v>
      </c>
      <c r="G378" t="b">
        <v>1</v>
      </c>
      <c r="H378" s="2">
        <v>45125.479710648149</v>
      </c>
      <c r="I378" t="s">
        <v>168</v>
      </c>
      <c r="J378" t="s">
        <v>145</v>
      </c>
      <c r="K378" t="s">
        <v>19</v>
      </c>
      <c r="L378">
        <f t="shared" si="8"/>
        <v>14</v>
      </c>
      <c r="M378" t="s">
        <v>157</v>
      </c>
      <c r="N378" s="3">
        <v>0.46666666666666662</v>
      </c>
      <c r="O378" s="7" t="s">
        <v>20</v>
      </c>
      <c r="P378" s="6">
        <v>70</v>
      </c>
      <c r="Q378" s="6">
        <v>1</v>
      </c>
      <c r="R378" s="6" t="s">
        <v>789</v>
      </c>
      <c r="S378" s="6">
        <v>0.11500000000000002</v>
      </c>
      <c r="T378" s="6">
        <v>0.11500000000000002</v>
      </c>
      <c r="U378" s="6">
        <v>24.625</v>
      </c>
      <c r="V378" s="6">
        <v>70.137500000000003</v>
      </c>
      <c r="W378" s="6">
        <v>24.742499999999996</v>
      </c>
      <c r="X378" s="6">
        <v>555.28632145000006</v>
      </c>
      <c r="Y378" s="6">
        <v>2.3052022165000001</v>
      </c>
      <c r="Z378" t="s">
        <v>21</v>
      </c>
      <c r="AA378" t="s">
        <v>22</v>
      </c>
      <c r="AB378" t="s">
        <v>21</v>
      </c>
      <c r="AC378" t="s">
        <v>21</v>
      </c>
      <c r="AD378" t="s">
        <v>22</v>
      </c>
      <c r="AE378" t="s">
        <v>22</v>
      </c>
      <c r="AF378">
        <v>0</v>
      </c>
      <c r="AG378">
        <v>1</v>
      </c>
      <c r="AH378">
        <v>2</v>
      </c>
      <c r="AI378">
        <v>3</v>
      </c>
      <c r="AJ378">
        <v>2</v>
      </c>
      <c r="AK378">
        <v>144</v>
      </c>
      <c r="AL378">
        <v>7</v>
      </c>
      <c r="AM378">
        <v>144</v>
      </c>
      <c r="AN378">
        <v>73</v>
      </c>
      <c r="AO378">
        <v>170</v>
      </c>
      <c r="AP378">
        <v>7</v>
      </c>
      <c r="AQ378">
        <v>95</v>
      </c>
      <c r="AR378">
        <v>66</v>
      </c>
      <c r="AS378">
        <v>157</v>
      </c>
      <c r="AT378">
        <v>7</v>
      </c>
      <c r="AU378">
        <v>119.5</v>
      </c>
      <c r="AV378">
        <v>69.5</v>
      </c>
      <c r="AW378">
        <v>170</v>
      </c>
      <c r="AX378">
        <v>7</v>
      </c>
      <c r="AY378">
        <v>144</v>
      </c>
      <c r="AZ378">
        <v>73</v>
      </c>
      <c r="BA378">
        <v>9</v>
      </c>
      <c r="BB378">
        <v>0</v>
      </c>
      <c r="BC378">
        <v>3</v>
      </c>
      <c r="BD378">
        <v>3</v>
      </c>
      <c r="BE378">
        <v>7</v>
      </c>
      <c r="BF378">
        <v>4</v>
      </c>
      <c r="BG378" t="s">
        <v>24</v>
      </c>
      <c r="BH378" t="s">
        <v>25</v>
      </c>
      <c r="BI378" t="s">
        <v>23</v>
      </c>
      <c r="BJ378" t="s">
        <v>36</v>
      </c>
      <c r="BK378" t="s">
        <v>60</v>
      </c>
      <c r="BM378" t="s">
        <v>50</v>
      </c>
      <c r="BN378" t="s">
        <v>36</v>
      </c>
    </row>
    <row r="379" spans="1:66" hidden="1" x14ac:dyDescent="0.25">
      <c r="A379" s="6">
        <v>207</v>
      </c>
      <c r="B379" s="2">
        <v>45125.45721064815</v>
      </c>
      <c r="C379" s="2">
        <v>45125.481458333335</v>
      </c>
      <c r="D379" t="s">
        <v>158</v>
      </c>
      <c r="E379">
        <v>100</v>
      </c>
      <c r="F379">
        <v>2094</v>
      </c>
      <c r="G379" t="b">
        <v>1</v>
      </c>
      <c r="H379" s="2">
        <v>45125.481458333335</v>
      </c>
      <c r="I379" t="s">
        <v>169</v>
      </c>
      <c r="J379" t="s">
        <v>145</v>
      </c>
      <c r="K379" t="s">
        <v>53</v>
      </c>
      <c r="L379">
        <f t="shared" si="8"/>
        <v>16</v>
      </c>
      <c r="M379" t="s">
        <v>160</v>
      </c>
      <c r="N379" t="s">
        <v>59</v>
      </c>
      <c r="O379" s="7" t="s">
        <v>20</v>
      </c>
      <c r="P379" s="6">
        <v>70</v>
      </c>
      <c r="Q379" s="6">
        <v>1</v>
      </c>
      <c r="R379" s="6" t="s">
        <v>789</v>
      </c>
      <c r="S379" s="6">
        <v>0.11300000000000002</v>
      </c>
      <c r="T379" s="6">
        <v>0.11300000000000002</v>
      </c>
      <c r="U379" s="6">
        <v>24.099999999999998</v>
      </c>
      <c r="V379" s="6">
        <v>71.835000000000008</v>
      </c>
      <c r="W379" s="6">
        <v>24.494999999999997</v>
      </c>
      <c r="X379" s="6">
        <v>555.28632145000006</v>
      </c>
      <c r="Y379" s="6">
        <v>2.3052022165000001</v>
      </c>
      <c r="Z379" t="s">
        <v>21</v>
      </c>
      <c r="AA379" t="s">
        <v>22</v>
      </c>
      <c r="AB379" t="s">
        <v>22</v>
      </c>
      <c r="AC379" t="s">
        <v>22</v>
      </c>
      <c r="AD379" t="s">
        <v>21</v>
      </c>
      <c r="AE379" t="s">
        <v>21</v>
      </c>
      <c r="AF379">
        <v>1</v>
      </c>
      <c r="AG379">
        <v>1</v>
      </c>
      <c r="AH379">
        <v>2</v>
      </c>
      <c r="AI379">
        <v>0</v>
      </c>
      <c r="AJ379">
        <v>0</v>
      </c>
      <c r="AK379">
        <v>171</v>
      </c>
      <c r="AL379">
        <v>7</v>
      </c>
      <c r="AM379">
        <v>149</v>
      </c>
      <c r="AN379">
        <v>74</v>
      </c>
      <c r="AO379">
        <v>198</v>
      </c>
      <c r="AP379">
        <v>6</v>
      </c>
      <c r="AQ379">
        <v>210</v>
      </c>
      <c r="AR379">
        <v>68</v>
      </c>
      <c r="AS379">
        <v>184.5</v>
      </c>
      <c r="AT379">
        <v>6.5</v>
      </c>
      <c r="AU379">
        <v>179.5</v>
      </c>
      <c r="AV379">
        <v>71</v>
      </c>
      <c r="AW379">
        <v>198</v>
      </c>
      <c r="AX379">
        <v>7</v>
      </c>
      <c r="AY379">
        <v>210</v>
      </c>
      <c r="AZ379">
        <v>74</v>
      </c>
      <c r="BA379">
        <v>4</v>
      </c>
      <c r="BB379">
        <v>0</v>
      </c>
      <c r="BC379">
        <v>2</v>
      </c>
      <c r="BD379">
        <v>2</v>
      </c>
      <c r="BE379">
        <v>4</v>
      </c>
      <c r="BF379">
        <v>3</v>
      </c>
      <c r="BG379" t="s">
        <v>24</v>
      </c>
      <c r="BH379" t="s">
        <v>41</v>
      </c>
      <c r="BI379" t="s">
        <v>23</v>
      </c>
      <c r="BJ379" t="s">
        <v>34</v>
      </c>
      <c r="BK379" t="s">
        <v>60</v>
      </c>
      <c r="BM379" t="s">
        <v>26</v>
      </c>
      <c r="BN379" t="s">
        <v>34</v>
      </c>
    </row>
    <row r="380" spans="1:66" hidden="1" x14ac:dyDescent="0.25">
      <c r="A380" s="6">
        <v>208</v>
      </c>
      <c r="B380" s="2">
        <v>45125.493692129632</v>
      </c>
      <c r="C380" s="2">
        <v>45125.504930555559</v>
      </c>
      <c r="D380" t="s">
        <v>45</v>
      </c>
      <c r="E380">
        <v>100</v>
      </c>
      <c r="F380">
        <v>970</v>
      </c>
      <c r="G380" t="b">
        <v>1</v>
      </c>
      <c r="H380" s="2">
        <v>45125.504930555559</v>
      </c>
      <c r="I380" t="s">
        <v>170</v>
      </c>
      <c r="J380" t="s">
        <v>145</v>
      </c>
      <c r="K380" t="s">
        <v>47</v>
      </c>
      <c r="L380">
        <f t="shared" si="8"/>
        <v>13</v>
      </c>
      <c r="M380" t="s">
        <v>146</v>
      </c>
      <c r="N380" s="3">
        <v>0.49305555555555558</v>
      </c>
      <c r="O380" s="7" t="s">
        <v>20</v>
      </c>
      <c r="P380" s="6">
        <v>60</v>
      </c>
      <c r="Q380" s="6">
        <v>1</v>
      </c>
      <c r="R380" s="6" t="s">
        <v>790</v>
      </c>
      <c r="S380" s="6">
        <v>0.11650000000000001</v>
      </c>
      <c r="T380" s="6">
        <v>0.11650000000000001</v>
      </c>
      <c r="U380" s="6">
        <v>24.204999999999998</v>
      </c>
      <c r="V380" s="6">
        <v>70.315000000000012</v>
      </c>
      <c r="W380" s="6">
        <v>24.630000000000003</v>
      </c>
      <c r="X380" s="6">
        <v>536.36846549999996</v>
      </c>
      <c r="Y380" s="6">
        <v>2.6483006984999995</v>
      </c>
      <c r="Z380" t="s">
        <v>22</v>
      </c>
      <c r="AA380" t="s">
        <v>22</v>
      </c>
      <c r="AB380" t="s">
        <v>23</v>
      </c>
      <c r="AC380" t="s">
        <v>22</v>
      </c>
      <c r="AD380" t="s">
        <v>22</v>
      </c>
      <c r="AE380" t="s">
        <v>22</v>
      </c>
      <c r="AF380">
        <v>0</v>
      </c>
      <c r="AG380">
        <v>0</v>
      </c>
      <c r="AH380">
        <v>5</v>
      </c>
      <c r="AI380">
        <v>9</v>
      </c>
      <c r="AJ380">
        <v>6</v>
      </c>
      <c r="AK380">
        <v>144</v>
      </c>
      <c r="AL380">
        <v>5</v>
      </c>
      <c r="AM380">
        <v>121</v>
      </c>
      <c r="AN380">
        <v>49</v>
      </c>
      <c r="AO380">
        <v>132</v>
      </c>
      <c r="AP380">
        <v>5</v>
      </c>
      <c r="AQ380">
        <v>132</v>
      </c>
      <c r="AR380">
        <v>48</v>
      </c>
      <c r="AS380">
        <v>138</v>
      </c>
      <c r="AT380">
        <v>5</v>
      </c>
      <c r="AU380">
        <v>126.5</v>
      </c>
      <c r="AV380">
        <v>48.5</v>
      </c>
      <c r="AW380">
        <v>144</v>
      </c>
      <c r="AX380">
        <v>5</v>
      </c>
      <c r="AY380">
        <v>132</v>
      </c>
      <c r="AZ380">
        <v>49</v>
      </c>
      <c r="BA380">
        <v>8</v>
      </c>
      <c r="BB380">
        <v>0</v>
      </c>
      <c r="BC380">
        <v>5</v>
      </c>
      <c r="BD380">
        <v>1</v>
      </c>
      <c r="BE380">
        <v>8</v>
      </c>
      <c r="BF380">
        <v>1</v>
      </c>
      <c r="BG380" t="s">
        <v>24</v>
      </c>
      <c r="BH380" t="s">
        <v>41</v>
      </c>
      <c r="BI380" t="s">
        <v>23</v>
      </c>
      <c r="BJ380" t="s">
        <v>36</v>
      </c>
      <c r="BK380" t="s">
        <v>60</v>
      </c>
      <c r="BM380" t="s">
        <v>28</v>
      </c>
      <c r="BN380" t="s">
        <v>26</v>
      </c>
    </row>
    <row r="381" spans="1:66" hidden="1" x14ac:dyDescent="0.25">
      <c r="A381" s="6">
        <v>209</v>
      </c>
      <c r="B381" s="2">
        <v>45125.493923611109</v>
      </c>
      <c r="C381" s="2">
        <v>45125.505659722221</v>
      </c>
      <c r="D381" t="s">
        <v>147</v>
      </c>
      <c r="E381">
        <v>100</v>
      </c>
      <c r="F381">
        <v>1014</v>
      </c>
      <c r="G381" t="b">
        <v>1</v>
      </c>
      <c r="H381" s="2">
        <v>45125.505671296298</v>
      </c>
      <c r="I381" t="s">
        <v>171</v>
      </c>
      <c r="J381" t="s">
        <v>145</v>
      </c>
      <c r="K381" t="s">
        <v>56</v>
      </c>
      <c r="L381">
        <f t="shared" si="8"/>
        <v>15</v>
      </c>
      <c r="M381" t="s">
        <v>149</v>
      </c>
      <c r="N381" t="s">
        <v>172</v>
      </c>
      <c r="O381" s="7" t="s">
        <v>20</v>
      </c>
      <c r="P381" s="6">
        <v>60</v>
      </c>
      <c r="Q381" s="6">
        <v>1</v>
      </c>
      <c r="R381" s="6" t="s">
        <v>790</v>
      </c>
      <c r="S381" s="6">
        <v>0.10450000000000001</v>
      </c>
      <c r="T381" s="6">
        <v>0.10450000000000001</v>
      </c>
      <c r="U381" s="6">
        <v>25.134999999999998</v>
      </c>
      <c r="V381" s="6">
        <v>67.900000000000006</v>
      </c>
      <c r="W381" s="6">
        <v>25.055</v>
      </c>
      <c r="X381" s="6">
        <v>536.36846549999996</v>
      </c>
      <c r="Y381" s="6">
        <v>2.6483006984999995</v>
      </c>
      <c r="Z381" t="s">
        <v>22</v>
      </c>
      <c r="AA381" t="s">
        <v>22</v>
      </c>
      <c r="AB381" t="s">
        <v>22</v>
      </c>
      <c r="AC381" t="s">
        <v>22</v>
      </c>
      <c r="AD381" t="s">
        <v>22</v>
      </c>
      <c r="AE381" t="s">
        <v>22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96</v>
      </c>
      <c r="AL381">
        <v>6</v>
      </c>
      <c r="AM381">
        <v>151</v>
      </c>
      <c r="AN381">
        <v>52</v>
      </c>
      <c r="AO381">
        <v>55</v>
      </c>
      <c r="AP381">
        <v>6</v>
      </c>
      <c r="AQ381">
        <v>110</v>
      </c>
      <c r="AR381">
        <v>52</v>
      </c>
      <c r="AS381">
        <v>75.5</v>
      </c>
      <c r="AT381">
        <v>6</v>
      </c>
      <c r="AU381">
        <v>130.5</v>
      </c>
      <c r="AV381">
        <v>52</v>
      </c>
      <c r="AW381">
        <v>96</v>
      </c>
      <c r="AX381">
        <v>6</v>
      </c>
      <c r="AY381">
        <v>151</v>
      </c>
      <c r="AZ381">
        <v>52</v>
      </c>
      <c r="BA381">
        <v>4</v>
      </c>
      <c r="BB381">
        <v>4</v>
      </c>
      <c r="BC381">
        <v>2</v>
      </c>
      <c r="BD381">
        <v>4</v>
      </c>
      <c r="BE381">
        <v>5</v>
      </c>
      <c r="BF381">
        <v>2</v>
      </c>
      <c r="BG381" t="s">
        <v>24</v>
      </c>
      <c r="BH381" t="s">
        <v>41</v>
      </c>
      <c r="BI381" t="s">
        <v>23</v>
      </c>
      <c r="BJ381" t="s">
        <v>34</v>
      </c>
      <c r="BK381" t="s">
        <v>60</v>
      </c>
      <c r="BM381" t="s">
        <v>28</v>
      </c>
      <c r="BN381" t="s">
        <v>26</v>
      </c>
    </row>
    <row r="382" spans="1:66" hidden="1" x14ac:dyDescent="0.25">
      <c r="A382" s="6">
        <v>210</v>
      </c>
      <c r="B382" s="2">
        <v>45125.493796296294</v>
      </c>
      <c r="C382" s="2">
        <v>45125.505879629629</v>
      </c>
      <c r="D382" t="s">
        <v>51</v>
      </c>
      <c r="E382">
        <v>100</v>
      </c>
      <c r="F382">
        <v>1044</v>
      </c>
      <c r="G382" t="b">
        <v>1</v>
      </c>
      <c r="H382" s="2">
        <v>45125.505891203706</v>
      </c>
      <c r="I382" t="s">
        <v>173</v>
      </c>
      <c r="J382" t="s">
        <v>145</v>
      </c>
      <c r="K382" t="s">
        <v>39</v>
      </c>
      <c r="L382">
        <f t="shared" si="8"/>
        <v>17</v>
      </c>
      <c r="M382" t="s">
        <v>152</v>
      </c>
      <c r="N382" s="3">
        <v>0.49374999999999997</v>
      </c>
      <c r="O382" s="7" t="s">
        <v>20</v>
      </c>
      <c r="P382" s="6">
        <v>60</v>
      </c>
      <c r="Q382" s="6">
        <v>1</v>
      </c>
      <c r="R382" s="6" t="s">
        <v>790</v>
      </c>
      <c r="S382" s="6">
        <v>0.11050000000000001</v>
      </c>
      <c r="T382" s="6">
        <v>0.11050000000000001</v>
      </c>
      <c r="U382" s="6">
        <v>24.669999999999998</v>
      </c>
      <c r="V382" s="6">
        <v>69.107500000000016</v>
      </c>
      <c r="W382" s="6">
        <v>24.842500000000001</v>
      </c>
      <c r="X382" s="6">
        <v>536.36846549999996</v>
      </c>
      <c r="Y382" s="6">
        <v>2.6483006984999995</v>
      </c>
      <c r="Z382" t="s">
        <v>21</v>
      </c>
      <c r="AA382" t="s">
        <v>21</v>
      </c>
      <c r="AB382" t="s">
        <v>21</v>
      </c>
      <c r="AC382" t="s">
        <v>22</v>
      </c>
      <c r="AD382" t="s">
        <v>21</v>
      </c>
      <c r="AE382" t="s">
        <v>22</v>
      </c>
      <c r="AF382">
        <v>0</v>
      </c>
      <c r="AG382">
        <v>0</v>
      </c>
      <c r="AH382">
        <v>0</v>
      </c>
      <c r="AI382">
        <v>5</v>
      </c>
      <c r="AJ382">
        <v>1</v>
      </c>
      <c r="AK382">
        <v>60</v>
      </c>
      <c r="AL382">
        <v>6</v>
      </c>
      <c r="AM382">
        <v>136</v>
      </c>
      <c r="AN382">
        <v>69</v>
      </c>
      <c r="AO382">
        <v>121</v>
      </c>
      <c r="AP382">
        <v>5</v>
      </c>
      <c r="AQ382">
        <v>165</v>
      </c>
      <c r="AR382">
        <v>69</v>
      </c>
      <c r="AS382">
        <v>90.5</v>
      </c>
      <c r="AT382">
        <v>5.5</v>
      </c>
      <c r="AU382">
        <v>150.5</v>
      </c>
      <c r="AV382">
        <v>69</v>
      </c>
      <c r="AW382">
        <v>121</v>
      </c>
      <c r="AX382">
        <v>6</v>
      </c>
      <c r="AY382">
        <v>165</v>
      </c>
      <c r="AZ382">
        <v>69</v>
      </c>
      <c r="BA382">
        <v>7</v>
      </c>
      <c r="BB382">
        <v>1</v>
      </c>
      <c r="BC382">
        <v>5</v>
      </c>
      <c r="BD382">
        <v>7</v>
      </c>
      <c r="BE382">
        <v>8</v>
      </c>
      <c r="BF382">
        <v>4</v>
      </c>
      <c r="BG382" t="s">
        <v>24</v>
      </c>
      <c r="BH382" t="s">
        <v>41</v>
      </c>
      <c r="BI382" t="s">
        <v>23</v>
      </c>
      <c r="BJ382" t="s">
        <v>36</v>
      </c>
      <c r="BK382" t="s">
        <v>35</v>
      </c>
      <c r="BM382" t="s">
        <v>28</v>
      </c>
      <c r="BN382" t="s">
        <v>36</v>
      </c>
    </row>
    <row r="383" spans="1:66" hidden="1" x14ac:dyDescent="0.25">
      <c r="A383" s="6">
        <v>211</v>
      </c>
      <c r="B383" s="2">
        <v>45125.479722222219</v>
      </c>
      <c r="C383" s="2">
        <v>45125.507268518515</v>
      </c>
      <c r="D383" t="s">
        <v>155</v>
      </c>
      <c r="E383">
        <v>100</v>
      </c>
      <c r="F383">
        <v>2379</v>
      </c>
      <c r="G383" t="b">
        <v>1</v>
      </c>
      <c r="H383" s="2">
        <v>45125.507280092592</v>
      </c>
      <c r="I383" t="s">
        <v>174</v>
      </c>
      <c r="J383" t="s">
        <v>145</v>
      </c>
      <c r="K383" t="s">
        <v>19</v>
      </c>
      <c r="L383">
        <f t="shared" si="8"/>
        <v>14</v>
      </c>
      <c r="M383" t="s">
        <v>157</v>
      </c>
      <c r="N383" t="s">
        <v>175</v>
      </c>
      <c r="O383" s="7" t="s">
        <v>20</v>
      </c>
      <c r="P383" s="6">
        <v>60</v>
      </c>
      <c r="Q383" s="6">
        <v>1</v>
      </c>
      <c r="R383" s="6" t="s">
        <v>790</v>
      </c>
      <c r="S383" s="6">
        <v>0.11050000000000001</v>
      </c>
      <c r="T383" s="6">
        <v>0.11050000000000001</v>
      </c>
      <c r="U383" s="6">
        <v>24.669999999999998</v>
      </c>
      <c r="V383" s="6">
        <v>69.107500000000016</v>
      </c>
      <c r="W383" s="6">
        <v>24.842500000000001</v>
      </c>
      <c r="X383" s="6">
        <v>536.36846549999996</v>
      </c>
      <c r="Y383" s="6">
        <v>2.6483006984999995</v>
      </c>
      <c r="Z383" t="s">
        <v>22</v>
      </c>
      <c r="AA383" t="s">
        <v>22</v>
      </c>
      <c r="AB383" t="s">
        <v>23</v>
      </c>
      <c r="AC383" t="s">
        <v>21</v>
      </c>
      <c r="AD383" t="s">
        <v>22</v>
      </c>
      <c r="AE383" t="s">
        <v>22</v>
      </c>
      <c r="AF383">
        <v>0</v>
      </c>
      <c r="AG383">
        <v>2</v>
      </c>
      <c r="AH383">
        <v>2</v>
      </c>
      <c r="AI383">
        <v>3</v>
      </c>
      <c r="AJ383">
        <v>2</v>
      </c>
      <c r="AK383">
        <v>135</v>
      </c>
      <c r="AL383">
        <v>8</v>
      </c>
      <c r="AM383">
        <v>149</v>
      </c>
      <c r="AN383">
        <v>74</v>
      </c>
      <c r="AO383">
        <v>144</v>
      </c>
      <c r="AP383">
        <v>8</v>
      </c>
      <c r="AQ383">
        <v>134</v>
      </c>
      <c r="AR383">
        <v>74</v>
      </c>
      <c r="AS383">
        <v>139.5</v>
      </c>
      <c r="AT383">
        <v>8</v>
      </c>
      <c r="AU383">
        <v>141.5</v>
      </c>
      <c r="AV383">
        <v>74</v>
      </c>
      <c r="AW383">
        <v>144</v>
      </c>
      <c r="AX383">
        <v>8</v>
      </c>
      <c r="AY383">
        <v>149</v>
      </c>
      <c r="AZ383">
        <v>74</v>
      </c>
      <c r="BA383">
        <v>8</v>
      </c>
      <c r="BB383">
        <v>0</v>
      </c>
      <c r="BC383">
        <v>2</v>
      </c>
      <c r="BD383">
        <v>3</v>
      </c>
      <c r="BE383">
        <v>7</v>
      </c>
      <c r="BF383">
        <v>3</v>
      </c>
      <c r="BG383" t="s">
        <v>24</v>
      </c>
      <c r="BH383" t="s">
        <v>25</v>
      </c>
      <c r="BI383" t="s">
        <v>21</v>
      </c>
      <c r="BJ383" t="s">
        <v>36</v>
      </c>
      <c r="BK383" t="s">
        <v>35</v>
      </c>
      <c r="BM383" t="s">
        <v>50</v>
      </c>
      <c r="BN383" t="s">
        <v>34</v>
      </c>
    </row>
    <row r="384" spans="1:66" hidden="1" x14ac:dyDescent="0.25">
      <c r="A384" s="6">
        <v>212</v>
      </c>
      <c r="B384" s="2">
        <v>45125.493877314817</v>
      </c>
      <c r="C384" s="2">
        <v>45125.508414351854</v>
      </c>
      <c r="D384" t="s">
        <v>150</v>
      </c>
      <c r="E384">
        <v>100</v>
      </c>
      <c r="F384">
        <v>1255</v>
      </c>
      <c r="G384" t="b">
        <v>1</v>
      </c>
      <c r="H384" s="2">
        <v>45125.508425925924</v>
      </c>
      <c r="I384" t="s">
        <v>176</v>
      </c>
      <c r="J384" t="s">
        <v>145</v>
      </c>
      <c r="K384" t="s">
        <v>30</v>
      </c>
      <c r="L384">
        <f t="shared" si="8"/>
        <v>18</v>
      </c>
      <c r="M384" t="s">
        <v>154</v>
      </c>
      <c r="N384" s="3">
        <v>0.49374999999999997</v>
      </c>
      <c r="O384" s="7" t="s">
        <v>20</v>
      </c>
      <c r="P384" s="6">
        <v>60</v>
      </c>
      <c r="Q384" s="6">
        <v>1</v>
      </c>
      <c r="R384" s="6" t="s">
        <v>790</v>
      </c>
      <c r="S384" s="6">
        <v>0.10450000000000001</v>
      </c>
      <c r="T384" s="6">
        <v>0.10450000000000001</v>
      </c>
      <c r="U384" s="6">
        <v>25.134999999999998</v>
      </c>
      <c r="V384" s="6">
        <v>67.900000000000006</v>
      </c>
      <c r="W384" s="6">
        <v>25.055</v>
      </c>
      <c r="X384" s="6">
        <v>536.36846549999996</v>
      </c>
      <c r="Y384" s="6">
        <v>2.6483006984999995</v>
      </c>
      <c r="Z384" t="s">
        <v>22</v>
      </c>
      <c r="AA384" t="s">
        <v>22</v>
      </c>
      <c r="AB384" t="s">
        <v>23</v>
      </c>
      <c r="AC384" t="s">
        <v>22</v>
      </c>
      <c r="AD384" t="s">
        <v>22</v>
      </c>
      <c r="AE384" t="s">
        <v>21</v>
      </c>
      <c r="AF384">
        <v>0</v>
      </c>
      <c r="AG384">
        <v>0</v>
      </c>
      <c r="AH384">
        <v>3</v>
      </c>
      <c r="AI384">
        <v>5</v>
      </c>
      <c r="AJ384">
        <v>5</v>
      </c>
      <c r="AK384">
        <v>125</v>
      </c>
      <c r="AL384">
        <v>7</v>
      </c>
      <c r="AM384">
        <v>196</v>
      </c>
      <c r="AN384">
        <v>61</v>
      </c>
      <c r="AO384">
        <v>157</v>
      </c>
      <c r="AP384">
        <v>7</v>
      </c>
      <c r="AQ384">
        <v>158</v>
      </c>
      <c r="AR384">
        <v>75</v>
      </c>
      <c r="AS384">
        <v>141</v>
      </c>
      <c r="AT384">
        <v>7</v>
      </c>
      <c r="AU384">
        <v>177</v>
      </c>
      <c r="AV384">
        <v>68</v>
      </c>
      <c r="AW384">
        <v>157</v>
      </c>
      <c r="AX384">
        <v>7</v>
      </c>
      <c r="AY384">
        <v>196</v>
      </c>
      <c r="AZ384">
        <v>75</v>
      </c>
      <c r="BA384">
        <v>4</v>
      </c>
      <c r="BB384">
        <v>0</v>
      </c>
      <c r="BC384">
        <v>1</v>
      </c>
      <c r="BD384">
        <v>5</v>
      </c>
      <c r="BE384">
        <v>4</v>
      </c>
      <c r="BF384">
        <v>0</v>
      </c>
      <c r="BG384" t="s">
        <v>32</v>
      </c>
      <c r="BH384" t="s">
        <v>41</v>
      </c>
      <c r="BI384" t="s">
        <v>21</v>
      </c>
      <c r="BJ384" t="s">
        <v>36</v>
      </c>
      <c r="BK384" t="s">
        <v>35</v>
      </c>
      <c r="BM384" t="s">
        <v>28</v>
      </c>
      <c r="BN384" t="s">
        <v>26</v>
      </c>
    </row>
    <row r="385" spans="1:66" hidden="1" x14ac:dyDescent="0.25">
      <c r="A385" s="6">
        <v>213</v>
      </c>
      <c r="B385" s="2">
        <v>45125.497835648152</v>
      </c>
      <c r="C385" s="2">
        <v>45125.512604166666</v>
      </c>
      <c r="D385" t="s">
        <v>158</v>
      </c>
      <c r="E385">
        <v>100</v>
      </c>
      <c r="F385">
        <v>1276</v>
      </c>
      <c r="G385" t="b">
        <v>1</v>
      </c>
      <c r="H385" s="2">
        <v>45125.512604166666</v>
      </c>
      <c r="I385" t="s">
        <v>177</v>
      </c>
      <c r="J385" t="s">
        <v>145</v>
      </c>
      <c r="K385" t="s">
        <v>53</v>
      </c>
      <c r="L385">
        <f t="shared" si="8"/>
        <v>16</v>
      </c>
      <c r="M385" t="s">
        <v>160</v>
      </c>
      <c r="N385" t="s">
        <v>178</v>
      </c>
      <c r="O385" s="7" t="s">
        <v>20</v>
      </c>
      <c r="P385" s="6">
        <v>60</v>
      </c>
      <c r="Q385" s="6">
        <v>1</v>
      </c>
      <c r="R385" s="6" t="s">
        <v>790</v>
      </c>
      <c r="S385" s="6">
        <v>0.11650000000000001</v>
      </c>
      <c r="T385" s="6">
        <v>0.11650000000000001</v>
      </c>
      <c r="U385" s="6">
        <v>24.204999999999998</v>
      </c>
      <c r="V385" s="6">
        <v>70.315000000000012</v>
      </c>
      <c r="W385" s="6">
        <v>24.630000000000003</v>
      </c>
      <c r="X385" s="6">
        <v>536.36846549999996</v>
      </c>
      <c r="Y385" s="6">
        <v>2.6483006984999995</v>
      </c>
      <c r="Z385" t="s">
        <v>21</v>
      </c>
      <c r="AA385" t="s">
        <v>22</v>
      </c>
      <c r="AB385" t="s">
        <v>22</v>
      </c>
      <c r="AC385" t="s">
        <v>22</v>
      </c>
      <c r="AD385" t="s">
        <v>21</v>
      </c>
      <c r="AE385" t="s">
        <v>21</v>
      </c>
      <c r="AF385">
        <v>1</v>
      </c>
      <c r="AG385">
        <v>1</v>
      </c>
      <c r="AH385">
        <v>2</v>
      </c>
      <c r="AI385">
        <v>0</v>
      </c>
      <c r="AJ385">
        <v>0</v>
      </c>
      <c r="AK385">
        <v>145</v>
      </c>
      <c r="AL385">
        <v>7</v>
      </c>
      <c r="AM385">
        <v>176</v>
      </c>
      <c r="AN385">
        <v>61</v>
      </c>
      <c r="AO385">
        <v>215</v>
      </c>
      <c r="AP385">
        <v>7</v>
      </c>
      <c r="AQ385">
        <v>168</v>
      </c>
      <c r="AR385">
        <v>69</v>
      </c>
      <c r="AS385">
        <v>180</v>
      </c>
      <c r="AT385">
        <v>7</v>
      </c>
      <c r="AU385">
        <v>172</v>
      </c>
      <c r="AV385">
        <v>65</v>
      </c>
      <c r="AW385">
        <v>215</v>
      </c>
      <c r="AX385">
        <v>7</v>
      </c>
      <c r="AY385">
        <v>176</v>
      </c>
      <c r="AZ385">
        <v>69</v>
      </c>
      <c r="BA385">
        <v>6</v>
      </c>
      <c r="BB385">
        <v>0</v>
      </c>
      <c r="BC385">
        <v>3</v>
      </c>
      <c r="BD385">
        <v>1</v>
      </c>
      <c r="BE385">
        <v>4</v>
      </c>
      <c r="BF385">
        <v>3</v>
      </c>
      <c r="BG385" t="s">
        <v>32</v>
      </c>
      <c r="BH385" t="s">
        <v>41</v>
      </c>
      <c r="BI385" t="s">
        <v>23</v>
      </c>
      <c r="BJ385" t="s">
        <v>34</v>
      </c>
      <c r="BK385" t="s">
        <v>35</v>
      </c>
      <c r="BM385" t="s">
        <v>28</v>
      </c>
      <c r="BN385" t="s">
        <v>36</v>
      </c>
    </row>
    <row r="386" spans="1:66" hidden="1" x14ac:dyDescent="0.25">
      <c r="A386" s="6">
        <v>214</v>
      </c>
      <c r="B386" s="2">
        <v>45125.566446759258</v>
      </c>
      <c r="C386" s="2">
        <v>45125.591226851851</v>
      </c>
      <c r="D386" t="s">
        <v>51</v>
      </c>
      <c r="E386">
        <v>100</v>
      </c>
      <c r="F386">
        <v>2140</v>
      </c>
      <c r="G386" t="b">
        <v>1</v>
      </c>
      <c r="H386" s="2">
        <v>45125.591238425928</v>
      </c>
      <c r="I386" t="s">
        <v>179</v>
      </c>
      <c r="J386" t="s">
        <v>145</v>
      </c>
      <c r="K386" t="s">
        <v>47</v>
      </c>
      <c r="L386">
        <f t="shared" si="8"/>
        <v>13</v>
      </c>
      <c r="M386" t="s">
        <v>146</v>
      </c>
      <c r="N386" s="3">
        <v>0.57986111111111105</v>
      </c>
      <c r="O386" s="7" t="s">
        <v>20</v>
      </c>
      <c r="P386" s="6">
        <v>55</v>
      </c>
      <c r="Q386" s="6">
        <v>1</v>
      </c>
      <c r="R386" s="6" t="s">
        <v>791</v>
      </c>
      <c r="S386" s="6">
        <v>0.10100000000000002</v>
      </c>
      <c r="T386" s="6">
        <v>0.10100000000000002</v>
      </c>
      <c r="U386" s="6">
        <v>24.065000000000001</v>
      </c>
      <c r="V386" s="6">
        <v>70.464999999999989</v>
      </c>
      <c r="W386" s="6">
        <v>24.455000000000005</v>
      </c>
      <c r="X386" s="6">
        <v>550.29624595000018</v>
      </c>
      <c r="Y386" s="6">
        <v>3.8517043860000002</v>
      </c>
      <c r="Z386" t="s">
        <v>22</v>
      </c>
      <c r="AA386" t="s">
        <v>22</v>
      </c>
      <c r="AB386" t="s">
        <v>21</v>
      </c>
      <c r="AC386" t="s">
        <v>22</v>
      </c>
      <c r="AD386" t="s">
        <v>22</v>
      </c>
      <c r="AE386" t="s">
        <v>22</v>
      </c>
      <c r="AF386">
        <v>0</v>
      </c>
      <c r="AG386">
        <v>0</v>
      </c>
      <c r="AH386">
        <v>3</v>
      </c>
      <c r="AI386">
        <v>2</v>
      </c>
      <c r="AJ386">
        <v>3</v>
      </c>
      <c r="AK386">
        <v>156</v>
      </c>
      <c r="AL386">
        <v>6</v>
      </c>
      <c r="AM386">
        <v>182</v>
      </c>
      <c r="AN386">
        <v>49</v>
      </c>
      <c r="AO386">
        <v>104</v>
      </c>
      <c r="AP386">
        <v>5</v>
      </c>
      <c r="AQ386">
        <v>137</v>
      </c>
      <c r="AR386">
        <v>51</v>
      </c>
      <c r="AS386">
        <v>130</v>
      </c>
      <c r="AT386">
        <v>5.5</v>
      </c>
      <c r="AU386">
        <v>159.5</v>
      </c>
      <c r="AV386">
        <v>50</v>
      </c>
      <c r="AW386">
        <v>156</v>
      </c>
      <c r="AX386">
        <v>6</v>
      </c>
      <c r="AY386">
        <v>182</v>
      </c>
      <c r="AZ386">
        <v>51</v>
      </c>
      <c r="BA386">
        <v>7</v>
      </c>
      <c r="BB386">
        <v>0</v>
      </c>
      <c r="BC386">
        <v>3</v>
      </c>
      <c r="BD386">
        <v>1</v>
      </c>
      <c r="BE386">
        <v>5</v>
      </c>
      <c r="BF386">
        <v>1</v>
      </c>
      <c r="BG386" t="s">
        <v>32</v>
      </c>
      <c r="BH386" t="s">
        <v>41</v>
      </c>
      <c r="BI386" t="s">
        <v>23</v>
      </c>
      <c r="BJ386" t="s">
        <v>36</v>
      </c>
      <c r="BK386" t="s">
        <v>35</v>
      </c>
      <c r="BM386" t="s">
        <v>28</v>
      </c>
      <c r="BN386" t="s">
        <v>26</v>
      </c>
    </row>
    <row r="387" spans="1:66" hidden="1" x14ac:dyDescent="0.25">
      <c r="A387" s="6">
        <v>215</v>
      </c>
      <c r="B387" s="2">
        <v>45125.580416666664</v>
      </c>
      <c r="C387" s="2">
        <v>45125.592881944445</v>
      </c>
      <c r="D387" t="s">
        <v>69</v>
      </c>
      <c r="E387">
        <v>100</v>
      </c>
      <c r="F387">
        <v>1077</v>
      </c>
      <c r="G387" t="b">
        <v>1</v>
      </c>
      <c r="H387" s="2">
        <v>45125.592893518522</v>
      </c>
      <c r="I387" t="s">
        <v>180</v>
      </c>
      <c r="J387" t="s">
        <v>145</v>
      </c>
      <c r="K387" t="s">
        <v>30</v>
      </c>
      <c r="L387">
        <f t="shared" si="8"/>
        <v>18</v>
      </c>
      <c r="M387" t="s">
        <v>154</v>
      </c>
      <c r="N387" s="3">
        <v>0.57986111111111105</v>
      </c>
      <c r="O387" s="7" t="s">
        <v>20</v>
      </c>
      <c r="P387" s="6">
        <v>55</v>
      </c>
      <c r="Q387" s="6">
        <v>1</v>
      </c>
      <c r="R387" s="6" t="s">
        <v>791</v>
      </c>
      <c r="S387" s="6">
        <v>0.10500000000000001</v>
      </c>
      <c r="T387" s="6">
        <v>0.10500000000000001</v>
      </c>
      <c r="U387" s="6">
        <v>24.949999999999996</v>
      </c>
      <c r="V387" s="6">
        <v>67.784999999999997</v>
      </c>
      <c r="W387" s="6">
        <v>24.900000000000006</v>
      </c>
      <c r="X387" s="6">
        <v>550.29624595000018</v>
      </c>
      <c r="Y387" s="6">
        <v>3.8517043860000002</v>
      </c>
      <c r="Z387" t="s">
        <v>22</v>
      </c>
      <c r="AA387" t="s">
        <v>22</v>
      </c>
      <c r="AB387" t="s">
        <v>21</v>
      </c>
      <c r="AC387" t="s">
        <v>22</v>
      </c>
      <c r="AD387" t="s">
        <v>22</v>
      </c>
      <c r="AE387" t="s">
        <v>22</v>
      </c>
      <c r="AF387">
        <v>0</v>
      </c>
      <c r="AG387">
        <v>0</v>
      </c>
      <c r="AH387">
        <v>3</v>
      </c>
      <c r="AI387">
        <v>3</v>
      </c>
      <c r="AJ387">
        <v>3</v>
      </c>
      <c r="AK387">
        <v>109</v>
      </c>
      <c r="AL387">
        <v>7</v>
      </c>
      <c r="AM387">
        <v>170</v>
      </c>
      <c r="AN387">
        <v>73</v>
      </c>
      <c r="AO387">
        <v>132</v>
      </c>
      <c r="AP387">
        <v>7</v>
      </c>
      <c r="AQ387">
        <v>196</v>
      </c>
      <c r="AR387">
        <v>74</v>
      </c>
      <c r="AS387">
        <v>120.5</v>
      </c>
      <c r="AT387">
        <v>7</v>
      </c>
      <c r="AU387">
        <v>183</v>
      </c>
      <c r="AV387">
        <v>73.5</v>
      </c>
      <c r="AW387">
        <v>132</v>
      </c>
      <c r="AX387">
        <v>7</v>
      </c>
      <c r="AY387">
        <v>196</v>
      </c>
      <c r="AZ387">
        <v>74</v>
      </c>
      <c r="BA387">
        <v>4</v>
      </c>
      <c r="BB387">
        <v>1</v>
      </c>
      <c r="BC387">
        <v>2</v>
      </c>
      <c r="BD387">
        <v>5</v>
      </c>
      <c r="BE387">
        <v>4</v>
      </c>
      <c r="BF387">
        <v>0</v>
      </c>
      <c r="BG387" t="s">
        <v>32</v>
      </c>
      <c r="BH387" t="s">
        <v>41</v>
      </c>
      <c r="BI387" t="s">
        <v>23</v>
      </c>
      <c r="BJ387" t="s">
        <v>34</v>
      </c>
      <c r="BK387" t="s">
        <v>35</v>
      </c>
      <c r="BM387" t="s">
        <v>50</v>
      </c>
      <c r="BN387" t="s">
        <v>36</v>
      </c>
    </row>
    <row r="388" spans="1:66" hidden="1" x14ac:dyDescent="0.25">
      <c r="A388" s="6">
        <v>216</v>
      </c>
      <c r="B388" s="2">
        <v>45125.580439814818</v>
      </c>
      <c r="C388" s="2">
        <v>45125.593761574077</v>
      </c>
      <c r="D388" t="s">
        <v>147</v>
      </c>
      <c r="E388">
        <v>100</v>
      </c>
      <c r="F388">
        <v>1150</v>
      </c>
      <c r="G388" t="b">
        <v>1</v>
      </c>
      <c r="H388" s="2">
        <v>45125.593761574077</v>
      </c>
      <c r="I388" t="s">
        <v>181</v>
      </c>
      <c r="J388" t="s">
        <v>145</v>
      </c>
      <c r="K388" t="s">
        <v>56</v>
      </c>
      <c r="L388">
        <f t="shared" si="8"/>
        <v>15</v>
      </c>
      <c r="M388" t="s">
        <v>149</v>
      </c>
      <c r="N388" t="s">
        <v>182</v>
      </c>
      <c r="O388" s="7" t="s">
        <v>20</v>
      </c>
      <c r="P388" s="6">
        <v>55</v>
      </c>
      <c r="Q388" s="6">
        <v>1</v>
      </c>
      <c r="R388" s="6" t="s">
        <v>791</v>
      </c>
      <c r="S388" s="6">
        <v>0.10500000000000001</v>
      </c>
      <c r="T388" s="6">
        <v>0.10500000000000001</v>
      </c>
      <c r="U388" s="6">
        <v>24.949999999999996</v>
      </c>
      <c r="V388" s="6">
        <v>67.784999999999997</v>
      </c>
      <c r="W388" s="6">
        <v>24.900000000000006</v>
      </c>
      <c r="X388" s="6">
        <v>550.29624595000018</v>
      </c>
      <c r="Y388" s="6">
        <v>3.8517043860000002</v>
      </c>
      <c r="Z388" t="s">
        <v>22</v>
      </c>
      <c r="AA388" t="s">
        <v>22</v>
      </c>
      <c r="AB388" t="s">
        <v>21</v>
      </c>
      <c r="AC388" t="s">
        <v>22</v>
      </c>
      <c r="AD388" t="s">
        <v>22</v>
      </c>
      <c r="AE388" t="s">
        <v>22</v>
      </c>
      <c r="AF388">
        <v>1</v>
      </c>
      <c r="AG388">
        <v>1</v>
      </c>
      <c r="AH388">
        <v>2</v>
      </c>
      <c r="AI388">
        <v>3</v>
      </c>
      <c r="AJ388">
        <v>2</v>
      </c>
      <c r="AK388">
        <v>144</v>
      </c>
      <c r="AL388">
        <v>7</v>
      </c>
      <c r="AM388">
        <v>152</v>
      </c>
      <c r="AN388">
        <v>47</v>
      </c>
      <c r="AO388">
        <v>155</v>
      </c>
      <c r="AP388">
        <v>7</v>
      </c>
      <c r="AQ388">
        <v>153</v>
      </c>
      <c r="AR388">
        <v>51</v>
      </c>
      <c r="AS388">
        <v>149.5</v>
      </c>
      <c r="AT388">
        <v>7</v>
      </c>
      <c r="AU388">
        <v>152.5</v>
      </c>
      <c r="AV388">
        <v>49</v>
      </c>
      <c r="AW388">
        <v>155</v>
      </c>
      <c r="AX388">
        <v>7</v>
      </c>
      <c r="AY388">
        <v>153</v>
      </c>
      <c r="AZ388">
        <v>51</v>
      </c>
      <c r="BA388">
        <v>3</v>
      </c>
      <c r="BB388">
        <v>3</v>
      </c>
      <c r="BC388">
        <v>1</v>
      </c>
      <c r="BD388">
        <v>5</v>
      </c>
      <c r="BE388">
        <v>2</v>
      </c>
      <c r="BF388">
        <v>2</v>
      </c>
      <c r="BG388" t="s">
        <v>24</v>
      </c>
      <c r="BH388" t="s">
        <v>41</v>
      </c>
      <c r="BI388" t="s">
        <v>49</v>
      </c>
      <c r="BJ388" t="s">
        <v>34</v>
      </c>
      <c r="BK388" t="s">
        <v>35</v>
      </c>
      <c r="BM388" t="s">
        <v>28</v>
      </c>
      <c r="BN388" t="s">
        <v>26</v>
      </c>
    </row>
    <row r="389" spans="1:66" hidden="1" x14ac:dyDescent="0.25">
      <c r="A389" s="6">
        <v>217</v>
      </c>
      <c r="B389" s="2">
        <v>45125.580335648148</v>
      </c>
      <c r="C389" s="2">
        <v>45125.594340277778</v>
      </c>
      <c r="D389" t="s">
        <v>51</v>
      </c>
      <c r="E389">
        <v>100</v>
      </c>
      <c r="F389">
        <v>1209</v>
      </c>
      <c r="G389" t="b">
        <v>1</v>
      </c>
      <c r="H389" s="2">
        <v>45125.594340277778</v>
      </c>
      <c r="I389" t="s">
        <v>183</v>
      </c>
      <c r="J389" t="s">
        <v>145</v>
      </c>
      <c r="K389" t="s">
        <v>39</v>
      </c>
      <c r="L389">
        <f t="shared" si="8"/>
        <v>17</v>
      </c>
      <c r="M389" t="s">
        <v>152</v>
      </c>
      <c r="N389" s="3">
        <v>8.0555555555555561E-2</v>
      </c>
      <c r="O389" s="7" t="s">
        <v>20</v>
      </c>
      <c r="P389" s="6">
        <v>55</v>
      </c>
      <c r="Q389" s="6">
        <v>1</v>
      </c>
      <c r="R389" s="6" t="s">
        <v>791</v>
      </c>
      <c r="S389" s="6">
        <v>0.10300000000000001</v>
      </c>
      <c r="T389" s="6">
        <v>0.10300000000000001</v>
      </c>
      <c r="U389" s="6">
        <v>24.5075</v>
      </c>
      <c r="V389" s="6">
        <v>69.125</v>
      </c>
      <c r="W389" s="6">
        <v>24.677500000000006</v>
      </c>
      <c r="X389" s="6">
        <v>550.29624595000018</v>
      </c>
      <c r="Y389" s="6">
        <v>3.8517043860000002</v>
      </c>
      <c r="Z389" t="s">
        <v>22</v>
      </c>
      <c r="AA389" t="s">
        <v>22</v>
      </c>
      <c r="AB389" t="s">
        <v>21</v>
      </c>
      <c r="AC389" t="s">
        <v>22</v>
      </c>
      <c r="AD389" t="s">
        <v>21</v>
      </c>
      <c r="AE389" t="s">
        <v>22</v>
      </c>
      <c r="AF389">
        <v>0</v>
      </c>
      <c r="AG389">
        <v>0</v>
      </c>
      <c r="AH389">
        <v>1</v>
      </c>
      <c r="AI389">
        <v>5</v>
      </c>
      <c r="AJ389">
        <v>1</v>
      </c>
      <c r="AK389">
        <v>108</v>
      </c>
      <c r="AL389">
        <v>7</v>
      </c>
      <c r="AM389">
        <v>145</v>
      </c>
      <c r="AN389">
        <v>65</v>
      </c>
      <c r="AO389">
        <v>81</v>
      </c>
      <c r="AP389">
        <v>8</v>
      </c>
      <c r="AQ389">
        <v>112</v>
      </c>
      <c r="AR389">
        <v>65</v>
      </c>
      <c r="AS389">
        <v>94.5</v>
      </c>
      <c r="AT389">
        <v>7.5</v>
      </c>
      <c r="AU389">
        <v>128.5</v>
      </c>
      <c r="AV389">
        <v>65</v>
      </c>
      <c r="AW389">
        <v>108</v>
      </c>
      <c r="AX389">
        <v>8</v>
      </c>
      <c r="AY389">
        <v>145</v>
      </c>
      <c r="AZ389">
        <v>65</v>
      </c>
      <c r="BA389">
        <v>7</v>
      </c>
      <c r="BB389">
        <v>1</v>
      </c>
      <c r="BC389">
        <v>5</v>
      </c>
      <c r="BD389">
        <v>7</v>
      </c>
      <c r="BE389">
        <v>8</v>
      </c>
      <c r="BF389">
        <v>6</v>
      </c>
      <c r="BG389" t="s">
        <v>32</v>
      </c>
      <c r="BH389" t="s">
        <v>41</v>
      </c>
      <c r="BI389" t="s">
        <v>21</v>
      </c>
      <c r="BJ389" t="s">
        <v>34</v>
      </c>
      <c r="BK389" t="s">
        <v>35</v>
      </c>
      <c r="BM389" t="s">
        <v>28</v>
      </c>
      <c r="BN389" t="s">
        <v>34</v>
      </c>
    </row>
    <row r="390" spans="1:66" hidden="1" x14ac:dyDescent="0.25">
      <c r="A390" s="6">
        <v>218</v>
      </c>
      <c r="B390" s="2">
        <v>45125.507291666669</v>
      </c>
      <c r="C390" s="2">
        <v>45125.594849537039</v>
      </c>
      <c r="D390" t="s">
        <v>184</v>
      </c>
      <c r="E390">
        <v>100</v>
      </c>
      <c r="F390">
        <v>7564</v>
      </c>
      <c r="G390" t="b">
        <v>1</v>
      </c>
      <c r="H390" s="2">
        <v>45125.594849537039</v>
      </c>
      <c r="I390" t="s">
        <v>185</v>
      </c>
      <c r="J390" t="s">
        <v>145</v>
      </c>
      <c r="K390" t="s">
        <v>19</v>
      </c>
      <c r="L390">
        <f t="shared" si="8"/>
        <v>14</v>
      </c>
      <c r="M390" t="s">
        <v>157</v>
      </c>
      <c r="N390" s="3">
        <v>0.5805555555555556</v>
      </c>
      <c r="O390" s="7" t="s">
        <v>20</v>
      </c>
      <c r="P390" s="6">
        <v>55</v>
      </c>
      <c r="Q390" s="6">
        <v>1</v>
      </c>
      <c r="R390" s="6" t="s">
        <v>791</v>
      </c>
      <c r="S390" s="6">
        <v>0.10300000000000001</v>
      </c>
      <c r="T390" s="6">
        <v>0.10300000000000001</v>
      </c>
      <c r="U390" s="6">
        <v>24.5075</v>
      </c>
      <c r="V390" s="6">
        <v>69.125</v>
      </c>
      <c r="W390" s="6">
        <v>24.677500000000006</v>
      </c>
      <c r="X390" s="6">
        <v>550.29624595000018</v>
      </c>
      <c r="Y390" s="6">
        <v>3.8517043860000002</v>
      </c>
      <c r="Z390" t="s">
        <v>22</v>
      </c>
      <c r="AA390" t="s">
        <v>22</v>
      </c>
      <c r="AB390" t="s">
        <v>21</v>
      </c>
      <c r="AC390" t="s">
        <v>21</v>
      </c>
      <c r="AD390" t="s">
        <v>22</v>
      </c>
      <c r="AE390" t="s">
        <v>22</v>
      </c>
      <c r="AF390">
        <v>0</v>
      </c>
      <c r="AG390">
        <v>0</v>
      </c>
      <c r="AH390">
        <v>3</v>
      </c>
      <c r="AI390">
        <v>2</v>
      </c>
      <c r="AJ390">
        <v>2</v>
      </c>
      <c r="AK390">
        <v>132</v>
      </c>
      <c r="AL390">
        <v>8</v>
      </c>
      <c r="AM390">
        <v>144</v>
      </c>
      <c r="AN390">
        <v>77</v>
      </c>
      <c r="AO390">
        <v>184</v>
      </c>
      <c r="AP390">
        <v>7</v>
      </c>
      <c r="AQ390">
        <v>196</v>
      </c>
      <c r="AR390">
        <v>78</v>
      </c>
      <c r="AS390">
        <v>158</v>
      </c>
      <c r="AT390">
        <v>7.5</v>
      </c>
      <c r="AU390">
        <v>170</v>
      </c>
      <c r="AV390">
        <v>77.5</v>
      </c>
      <c r="AW390">
        <v>184</v>
      </c>
      <c r="AX390">
        <v>8</v>
      </c>
      <c r="AY390">
        <v>196</v>
      </c>
      <c r="AZ390">
        <v>78</v>
      </c>
      <c r="BA390">
        <v>8</v>
      </c>
      <c r="BB390">
        <v>0</v>
      </c>
      <c r="BC390">
        <v>3</v>
      </c>
      <c r="BD390">
        <v>4</v>
      </c>
      <c r="BE390">
        <v>6</v>
      </c>
      <c r="BF390">
        <v>2</v>
      </c>
      <c r="BG390" t="s">
        <v>32</v>
      </c>
      <c r="BH390" t="s">
        <v>41</v>
      </c>
      <c r="BI390" t="s">
        <v>23</v>
      </c>
      <c r="BJ390" t="s">
        <v>34</v>
      </c>
      <c r="BK390" t="s">
        <v>35</v>
      </c>
      <c r="BM390" t="s">
        <v>28</v>
      </c>
      <c r="BN390" t="s">
        <v>34</v>
      </c>
    </row>
    <row r="391" spans="1:66" hidden="1" x14ac:dyDescent="0.25">
      <c r="A391" s="6">
        <v>219</v>
      </c>
      <c r="B391" s="2">
        <v>45125.581608796296</v>
      </c>
      <c r="C391" s="2">
        <v>45125.595694444448</v>
      </c>
      <c r="D391" t="s">
        <v>158</v>
      </c>
      <c r="E391">
        <v>100</v>
      </c>
      <c r="F391">
        <v>1216</v>
      </c>
      <c r="G391" t="b">
        <v>1</v>
      </c>
      <c r="H391" s="2">
        <v>45125.595694444448</v>
      </c>
      <c r="I391" t="s">
        <v>186</v>
      </c>
      <c r="J391" t="s">
        <v>145</v>
      </c>
      <c r="K391" t="s">
        <v>53</v>
      </c>
      <c r="L391">
        <f t="shared" si="8"/>
        <v>16</v>
      </c>
      <c r="M391" t="s">
        <v>160</v>
      </c>
      <c r="N391" t="s">
        <v>187</v>
      </c>
      <c r="O391" s="7" t="s">
        <v>20</v>
      </c>
      <c r="P391" s="6">
        <v>55</v>
      </c>
      <c r="Q391" s="6">
        <v>1</v>
      </c>
      <c r="R391" s="6" t="s">
        <v>791</v>
      </c>
      <c r="S391" s="6">
        <v>0.10100000000000002</v>
      </c>
      <c r="T391" s="6">
        <v>0.10100000000000002</v>
      </c>
      <c r="U391" s="6">
        <v>24.065000000000001</v>
      </c>
      <c r="V391" s="6">
        <v>70.464999999999989</v>
      </c>
      <c r="W391" s="6">
        <v>24.455000000000005</v>
      </c>
      <c r="X391" s="6">
        <v>550.29624595000018</v>
      </c>
      <c r="Y391" s="6">
        <v>3.8517043860000002</v>
      </c>
      <c r="Z391" t="s">
        <v>21</v>
      </c>
      <c r="AA391" t="s">
        <v>22</v>
      </c>
      <c r="AB391" t="s">
        <v>21</v>
      </c>
      <c r="AC391" t="s">
        <v>22</v>
      </c>
      <c r="AD391" t="s">
        <v>21</v>
      </c>
      <c r="AE391" t="s">
        <v>21</v>
      </c>
      <c r="AF391">
        <v>2</v>
      </c>
      <c r="AG391">
        <v>0</v>
      </c>
      <c r="AH391">
        <v>1</v>
      </c>
      <c r="AI391">
        <v>1</v>
      </c>
      <c r="AJ391">
        <v>2</v>
      </c>
      <c r="AK391">
        <v>182</v>
      </c>
      <c r="AL391">
        <v>8</v>
      </c>
      <c r="AM391">
        <v>189</v>
      </c>
      <c r="AN391">
        <v>76</v>
      </c>
      <c r="AO391">
        <v>177</v>
      </c>
      <c r="AP391">
        <v>7</v>
      </c>
      <c r="AQ391">
        <v>256</v>
      </c>
      <c r="AR391">
        <v>80</v>
      </c>
      <c r="AS391">
        <v>179.5</v>
      </c>
      <c r="AT391">
        <v>7.5</v>
      </c>
      <c r="AU391">
        <v>222.5</v>
      </c>
      <c r="AV391">
        <v>78</v>
      </c>
      <c r="AW391">
        <v>182</v>
      </c>
      <c r="AX391">
        <v>8</v>
      </c>
      <c r="AY391">
        <v>256</v>
      </c>
      <c r="AZ391">
        <v>80</v>
      </c>
      <c r="BA391">
        <v>2</v>
      </c>
      <c r="BB391">
        <v>0</v>
      </c>
      <c r="BC391">
        <v>2</v>
      </c>
      <c r="BD391">
        <v>5</v>
      </c>
      <c r="BE391">
        <v>2</v>
      </c>
      <c r="BF391">
        <v>1</v>
      </c>
      <c r="BG391" t="s">
        <v>67</v>
      </c>
      <c r="BH391" t="s">
        <v>25</v>
      </c>
      <c r="BI391" t="s">
        <v>22</v>
      </c>
      <c r="BJ391" t="s">
        <v>28</v>
      </c>
      <c r="BM391" t="s">
        <v>28</v>
      </c>
      <c r="BN391" t="s">
        <v>26</v>
      </c>
    </row>
    <row r="392" spans="1:66" hidden="1" x14ac:dyDescent="0.25">
      <c r="A392" s="6">
        <v>220</v>
      </c>
      <c r="B392" s="2">
        <v>45125.607986111114</v>
      </c>
      <c r="C392" s="2">
        <v>45125.618368055555</v>
      </c>
      <c r="D392" t="s">
        <v>72</v>
      </c>
      <c r="E392">
        <v>100</v>
      </c>
      <c r="F392">
        <v>897</v>
      </c>
      <c r="G392" t="b">
        <v>1</v>
      </c>
      <c r="H392" s="2">
        <v>45125.618379629632</v>
      </c>
      <c r="I392" t="s">
        <v>188</v>
      </c>
      <c r="J392" t="s">
        <v>145</v>
      </c>
      <c r="K392" t="s">
        <v>47</v>
      </c>
      <c r="L392">
        <f t="shared" si="8"/>
        <v>13</v>
      </c>
      <c r="M392" t="s">
        <v>146</v>
      </c>
      <c r="N392" s="3">
        <v>0.60763888888888895</v>
      </c>
      <c r="O392" s="7" t="s">
        <v>20</v>
      </c>
      <c r="P392" s="6">
        <v>65</v>
      </c>
      <c r="Q392" s="6">
        <v>1</v>
      </c>
      <c r="R392" s="6" t="s">
        <v>786</v>
      </c>
      <c r="S392" s="6">
        <v>0.11000000000000001</v>
      </c>
      <c r="T392" s="6">
        <v>0.11000000000000001</v>
      </c>
      <c r="U392" s="6">
        <v>24.244999999999997</v>
      </c>
      <c r="V392" s="6">
        <v>72.680000000000021</v>
      </c>
      <c r="W392" s="6">
        <v>24.54</v>
      </c>
      <c r="X392" s="6">
        <v>539.90685880000001</v>
      </c>
      <c r="Y392" s="6">
        <v>3.1017086845000006</v>
      </c>
      <c r="Z392" t="s">
        <v>22</v>
      </c>
      <c r="AA392" t="s">
        <v>22</v>
      </c>
      <c r="AB392" t="s">
        <v>23</v>
      </c>
      <c r="AC392" t="s">
        <v>22</v>
      </c>
      <c r="AD392" t="s">
        <v>22</v>
      </c>
      <c r="AE392" t="s">
        <v>22</v>
      </c>
      <c r="AF392">
        <v>0</v>
      </c>
      <c r="AG392">
        <v>0</v>
      </c>
      <c r="AH392">
        <v>5</v>
      </c>
      <c r="AI392">
        <v>5</v>
      </c>
      <c r="AJ392">
        <v>5</v>
      </c>
      <c r="AK392">
        <v>152</v>
      </c>
      <c r="AL392">
        <v>5</v>
      </c>
      <c r="AM392">
        <v>144</v>
      </c>
      <c r="AN392">
        <v>45</v>
      </c>
      <c r="AO392">
        <v>101</v>
      </c>
      <c r="AP392">
        <v>5</v>
      </c>
      <c r="AQ392">
        <v>159</v>
      </c>
      <c r="AR392">
        <v>41</v>
      </c>
      <c r="AS392">
        <v>126.5</v>
      </c>
      <c r="AT392">
        <v>5</v>
      </c>
      <c r="AU392">
        <v>151.5</v>
      </c>
      <c r="AV392">
        <v>43</v>
      </c>
      <c r="AW392">
        <v>152</v>
      </c>
      <c r="AX392">
        <v>5</v>
      </c>
      <c r="AY392">
        <v>159</v>
      </c>
      <c r="AZ392">
        <v>45</v>
      </c>
      <c r="BA392">
        <v>6</v>
      </c>
      <c r="BB392">
        <v>0</v>
      </c>
      <c r="BC392">
        <v>4</v>
      </c>
      <c r="BD392">
        <v>1</v>
      </c>
      <c r="BE392">
        <v>5</v>
      </c>
      <c r="BF392">
        <v>1</v>
      </c>
      <c r="BG392" t="s">
        <v>32</v>
      </c>
      <c r="BH392" t="s">
        <v>41</v>
      </c>
      <c r="BI392" t="s">
        <v>49</v>
      </c>
      <c r="BJ392" t="s">
        <v>34</v>
      </c>
      <c r="BK392" t="s">
        <v>60</v>
      </c>
      <c r="BM392" t="s">
        <v>28</v>
      </c>
      <c r="BN392" t="s">
        <v>36</v>
      </c>
    </row>
    <row r="393" spans="1:66" hidden="1" x14ac:dyDescent="0.25">
      <c r="A393" s="6">
        <v>221</v>
      </c>
      <c r="B393" s="2">
        <v>45125.608032407406</v>
      </c>
      <c r="C393" s="2">
        <v>45125.620312500003</v>
      </c>
      <c r="D393" t="s">
        <v>69</v>
      </c>
      <c r="E393">
        <v>100</v>
      </c>
      <c r="F393">
        <v>1060</v>
      </c>
      <c r="G393" t="b">
        <v>1</v>
      </c>
      <c r="H393" s="2">
        <v>45125.620312500003</v>
      </c>
      <c r="I393" t="s">
        <v>189</v>
      </c>
      <c r="J393" t="s">
        <v>145</v>
      </c>
      <c r="K393" t="s">
        <v>39</v>
      </c>
      <c r="L393">
        <f t="shared" si="8"/>
        <v>17</v>
      </c>
      <c r="M393" t="s">
        <v>152</v>
      </c>
      <c r="N393" s="3">
        <v>0.60763888888888895</v>
      </c>
      <c r="O393" s="7" t="s">
        <v>20</v>
      </c>
      <c r="P393" s="6">
        <v>65</v>
      </c>
      <c r="Q393" s="6">
        <v>1</v>
      </c>
      <c r="R393" s="6" t="s">
        <v>786</v>
      </c>
      <c r="S393" s="6">
        <v>0.10500000000000001</v>
      </c>
      <c r="T393" s="6">
        <v>0.10500000000000001</v>
      </c>
      <c r="U393" s="6">
        <v>24.697500000000002</v>
      </c>
      <c r="V393" s="6">
        <v>71.282499999999999</v>
      </c>
      <c r="W393" s="6">
        <v>24.754999999999999</v>
      </c>
      <c r="X393" s="6">
        <v>539.90685880000001</v>
      </c>
      <c r="Y393" s="6">
        <v>3.1017086845000006</v>
      </c>
      <c r="Z393" t="s">
        <v>22</v>
      </c>
      <c r="AA393" t="s">
        <v>22</v>
      </c>
      <c r="AB393" t="s">
        <v>21</v>
      </c>
      <c r="AC393" t="s">
        <v>22</v>
      </c>
      <c r="AD393" t="s">
        <v>21</v>
      </c>
      <c r="AE393" t="s">
        <v>22</v>
      </c>
      <c r="AF393">
        <v>0</v>
      </c>
      <c r="AG393">
        <v>0</v>
      </c>
      <c r="AH393">
        <v>0</v>
      </c>
      <c r="AI393">
        <v>5</v>
      </c>
      <c r="AJ393">
        <v>0</v>
      </c>
      <c r="AK393">
        <v>72</v>
      </c>
      <c r="AL393">
        <v>6</v>
      </c>
      <c r="AM393">
        <v>108</v>
      </c>
      <c r="AN393">
        <v>63</v>
      </c>
      <c r="AO393">
        <v>105</v>
      </c>
      <c r="AP393">
        <v>7</v>
      </c>
      <c r="AQ393">
        <v>158</v>
      </c>
      <c r="AR393">
        <v>62</v>
      </c>
      <c r="AS393">
        <v>88.5</v>
      </c>
      <c r="AT393">
        <v>6.5</v>
      </c>
      <c r="AU393">
        <v>133</v>
      </c>
      <c r="AV393">
        <v>62.5</v>
      </c>
      <c r="AW393">
        <v>105</v>
      </c>
      <c r="AX393">
        <v>7</v>
      </c>
      <c r="AY393">
        <v>158</v>
      </c>
      <c r="AZ393">
        <v>63</v>
      </c>
      <c r="BA393">
        <v>8</v>
      </c>
      <c r="BB393">
        <v>1</v>
      </c>
      <c r="BC393">
        <v>5</v>
      </c>
      <c r="BD393">
        <v>7</v>
      </c>
      <c r="BE393">
        <v>8</v>
      </c>
      <c r="BF393">
        <v>4</v>
      </c>
      <c r="BG393" t="s">
        <v>24</v>
      </c>
      <c r="BH393" t="s">
        <v>41</v>
      </c>
      <c r="BI393" t="s">
        <v>23</v>
      </c>
      <c r="BJ393" t="s">
        <v>34</v>
      </c>
      <c r="BK393" t="s">
        <v>60</v>
      </c>
      <c r="BM393" t="s">
        <v>28</v>
      </c>
      <c r="BN393" t="s">
        <v>34</v>
      </c>
    </row>
    <row r="394" spans="1:66" hidden="1" x14ac:dyDescent="0.25">
      <c r="A394" s="6">
        <v>222</v>
      </c>
      <c r="B394" s="2">
        <v>45125.60800925926</v>
      </c>
      <c r="C394" s="2">
        <v>45125.620347222219</v>
      </c>
      <c r="D394" t="s">
        <v>78</v>
      </c>
      <c r="E394">
        <v>100</v>
      </c>
      <c r="F394">
        <v>1065</v>
      </c>
      <c r="G394" t="b">
        <v>1</v>
      </c>
      <c r="H394" s="2">
        <v>45125.620347222219</v>
      </c>
      <c r="I394" t="s">
        <v>190</v>
      </c>
      <c r="J394" t="s">
        <v>145</v>
      </c>
      <c r="K394" t="s">
        <v>30</v>
      </c>
      <c r="L394">
        <f t="shared" si="8"/>
        <v>18</v>
      </c>
      <c r="M394" t="s">
        <v>154</v>
      </c>
      <c r="N394" s="3">
        <v>0.60763888888888895</v>
      </c>
      <c r="O394" s="7" t="s">
        <v>20</v>
      </c>
      <c r="P394" s="6">
        <v>65</v>
      </c>
      <c r="Q394" s="6">
        <v>1</v>
      </c>
      <c r="R394" s="6" t="s">
        <v>786</v>
      </c>
      <c r="S394" s="6">
        <v>0.10000000000000002</v>
      </c>
      <c r="T394" s="6">
        <v>0.10000000000000002</v>
      </c>
      <c r="U394" s="6">
        <v>25.150000000000006</v>
      </c>
      <c r="V394" s="6">
        <v>69.884999999999991</v>
      </c>
      <c r="W394" s="6">
        <v>24.97</v>
      </c>
      <c r="X394" s="6">
        <v>539.90685880000001</v>
      </c>
      <c r="Y394" s="6">
        <v>3.1017086845000006</v>
      </c>
      <c r="Z394" t="s">
        <v>22</v>
      </c>
      <c r="AA394" t="s">
        <v>22</v>
      </c>
      <c r="AB394" t="s">
        <v>21</v>
      </c>
      <c r="AC394" t="s">
        <v>22</v>
      </c>
      <c r="AD394" t="s">
        <v>21</v>
      </c>
      <c r="AE394" t="s">
        <v>22</v>
      </c>
      <c r="AF394">
        <v>0</v>
      </c>
      <c r="AG394">
        <v>0</v>
      </c>
      <c r="AH394">
        <v>2</v>
      </c>
      <c r="AI394">
        <v>2</v>
      </c>
      <c r="AJ394">
        <v>2</v>
      </c>
      <c r="AK394">
        <v>120</v>
      </c>
      <c r="AL394">
        <v>7</v>
      </c>
      <c r="AM394">
        <v>196</v>
      </c>
      <c r="AN394">
        <v>72</v>
      </c>
      <c r="AO394">
        <v>184</v>
      </c>
      <c r="AP394">
        <v>7</v>
      </c>
      <c r="AQ394">
        <v>210</v>
      </c>
      <c r="AR394">
        <v>77</v>
      </c>
      <c r="AS394">
        <v>152</v>
      </c>
      <c r="AT394">
        <v>7</v>
      </c>
      <c r="AU394">
        <v>203</v>
      </c>
      <c r="AV394">
        <v>74.5</v>
      </c>
      <c r="AW394">
        <v>184</v>
      </c>
      <c r="AX394">
        <v>7</v>
      </c>
      <c r="AY394">
        <v>210</v>
      </c>
      <c r="AZ394">
        <v>77</v>
      </c>
      <c r="BA394">
        <v>4</v>
      </c>
      <c r="BB394">
        <v>0</v>
      </c>
      <c r="BC394">
        <v>2</v>
      </c>
      <c r="BD394">
        <v>5</v>
      </c>
      <c r="BE394">
        <v>4</v>
      </c>
      <c r="BF394">
        <v>0</v>
      </c>
      <c r="BG394" t="s">
        <v>32</v>
      </c>
      <c r="BH394" t="s">
        <v>41</v>
      </c>
      <c r="BI394" t="s">
        <v>23</v>
      </c>
      <c r="BJ394" t="s">
        <v>34</v>
      </c>
      <c r="BK394" t="s">
        <v>60</v>
      </c>
      <c r="BM394" t="s">
        <v>28</v>
      </c>
      <c r="BN394" t="s">
        <v>26</v>
      </c>
    </row>
    <row r="395" spans="1:66" hidden="1" x14ac:dyDescent="0.25">
      <c r="A395" s="6">
        <v>223</v>
      </c>
      <c r="B395" s="2">
        <v>45125.60800925926</v>
      </c>
      <c r="C395" s="2">
        <v>45125.620497685188</v>
      </c>
      <c r="D395" t="s">
        <v>147</v>
      </c>
      <c r="E395">
        <v>100</v>
      </c>
      <c r="F395">
        <v>1079</v>
      </c>
      <c r="G395" t="b">
        <v>1</v>
      </c>
      <c r="H395" s="2">
        <v>45125.620509259257</v>
      </c>
      <c r="I395" t="s">
        <v>191</v>
      </c>
      <c r="J395" t="s">
        <v>145</v>
      </c>
      <c r="K395" t="s">
        <v>56</v>
      </c>
      <c r="L395">
        <f t="shared" si="8"/>
        <v>15</v>
      </c>
      <c r="M395" t="s">
        <v>149</v>
      </c>
      <c r="N395" t="s">
        <v>192</v>
      </c>
      <c r="O395" s="7" t="s">
        <v>20</v>
      </c>
      <c r="P395" s="6">
        <v>65</v>
      </c>
      <c r="Q395" s="6">
        <v>1</v>
      </c>
      <c r="R395" s="6" t="s">
        <v>786</v>
      </c>
      <c r="S395" s="6">
        <v>0.10000000000000002</v>
      </c>
      <c r="T395" s="6">
        <v>0.10000000000000002</v>
      </c>
      <c r="U395" s="6">
        <v>25.150000000000006</v>
      </c>
      <c r="V395" s="6">
        <v>69.884999999999991</v>
      </c>
      <c r="W395" s="6">
        <v>24.97</v>
      </c>
      <c r="X395" s="6">
        <v>539.90685880000001</v>
      </c>
      <c r="Y395" s="6">
        <v>3.1017086845000006</v>
      </c>
      <c r="Z395" t="s">
        <v>22</v>
      </c>
      <c r="AA395" t="s">
        <v>22</v>
      </c>
      <c r="AB395" t="s">
        <v>21</v>
      </c>
      <c r="AC395" t="s">
        <v>22</v>
      </c>
      <c r="AD395" t="s">
        <v>22</v>
      </c>
      <c r="AE395" t="s">
        <v>22</v>
      </c>
      <c r="AF395">
        <v>0</v>
      </c>
      <c r="AG395">
        <v>0</v>
      </c>
      <c r="AH395">
        <v>2</v>
      </c>
      <c r="AI395">
        <v>3</v>
      </c>
      <c r="AJ395">
        <v>1</v>
      </c>
      <c r="AK395">
        <v>227</v>
      </c>
      <c r="AL395">
        <v>8</v>
      </c>
      <c r="AM395">
        <v>109</v>
      </c>
      <c r="AN395">
        <v>60</v>
      </c>
      <c r="AO395">
        <v>184</v>
      </c>
      <c r="AP395">
        <v>7</v>
      </c>
      <c r="AQ395">
        <v>91</v>
      </c>
      <c r="AR395">
        <v>52</v>
      </c>
      <c r="AS395">
        <v>205.5</v>
      </c>
      <c r="AT395">
        <v>7.5</v>
      </c>
      <c r="AU395">
        <v>100</v>
      </c>
      <c r="AV395">
        <v>56</v>
      </c>
      <c r="AW395">
        <v>227</v>
      </c>
      <c r="AX395">
        <v>8</v>
      </c>
      <c r="AY395">
        <v>109</v>
      </c>
      <c r="AZ395">
        <v>60</v>
      </c>
      <c r="BA395">
        <v>3</v>
      </c>
      <c r="BB395">
        <v>3</v>
      </c>
      <c r="BC395">
        <v>2</v>
      </c>
      <c r="BD395">
        <v>7</v>
      </c>
      <c r="BE395">
        <v>4</v>
      </c>
      <c r="BF395">
        <v>2</v>
      </c>
      <c r="BG395" t="s">
        <v>24</v>
      </c>
      <c r="BH395" t="s">
        <v>41</v>
      </c>
      <c r="BI395" t="s">
        <v>49</v>
      </c>
      <c r="BJ395" t="s">
        <v>34</v>
      </c>
      <c r="BK395" t="s">
        <v>60</v>
      </c>
      <c r="BM395" t="s">
        <v>50</v>
      </c>
      <c r="BN395" t="s">
        <v>28</v>
      </c>
    </row>
    <row r="396" spans="1:66" hidden="1" x14ac:dyDescent="0.25">
      <c r="A396" s="6">
        <v>224</v>
      </c>
      <c r="B396" s="2">
        <v>45125.594872685186</v>
      </c>
      <c r="C396" s="2">
        <v>45125.62228009259</v>
      </c>
      <c r="D396" t="s">
        <v>155</v>
      </c>
      <c r="E396">
        <v>100</v>
      </c>
      <c r="F396">
        <v>2367</v>
      </c>
      <c r="G396" t="b">
        <v>1</v>
      </c>
      <c r="H396" s="2">
        <v>45125.622291666667</v>
      </c>
      <c r="I396" t="s">
        <v>193</v>
      </c>
      <c r="J396" t="s">
        <v>145</v>
      </c>
      <c r="K396" t="s">
        <v>19</v>
      </c>
      <c r="L396">
        <f t="shared" si="8"/>
        <v>14</v>
      </c>
      <c r="M396" t="s">
        <v>157</v>
      </c>
      <c r="N396" s="3">
        <v>0.60902777777777783</v>
      </c>
      <c r="O396" s="7" t="s">
        <v>20</v>
      </c>
      <c r="P396" s="6">
        <v>65</v>
      </c>
      <c r="Q396" s="6">
        <v>1</v>
      </c>
      <c r="R396" s="6" t="s">
        <v>786</v>
      </c>
      <c r="S396" s="6">
        <v>0.10500000000000001</v>
      </c>
      <c r="T396" s="6">
        <v>0.10500000000000001</v>
      </c>
      <c r="U396" s="6">
        <v>24.697500000000002</v>
      </c>
      <c r="V396" s="6">
        <v>71.282499999999999</v>
      </c>
      <c r="W396" s="6">
        <v>24.754999999999999</v>
      </c>
      <c r="X396" s="6">
        <v>539.90685880000001</v>
      </c>
      <c r="Y396" s="6">
        <v>3.1017086845000006</v>
      </c>
      <c r="Z396" t="s">
        <v>22</v>
      </c>
      <c r="AA396" t="s">
        <v>22</v>
      </c>
      <c r="AB396" t="s">
        <v>21</v>
      </c>
      <c r="AC396" t="s">
        <v>21</v>
      </c>
      <c r="AD396" t="s">
        <v>22</v>
      </c>
      <c r="AE396" t="s">
        <v>22</v>
      </c>
      <c r="AF396">
        <v>0</v>
      </c>
      <c r="AG396">
        <v>0</v>
      </c>
      <c r="AH396">
        <v>2</v>
      </c>
      <c r="AI396">
        <v>3</v>
      </c>
      <c r="AJ396">
        <v>2</v>
      </c>
      <c r="AK396">
        <v>132</v>
      </c>
      <c r="AL396">
        <v>7</v>
      </c>
      <c r="AM396">
        <v>132</v>
      </c>
      <c r="AN396">
        <v>56</v>
      </c>
      <c r="AO396">
        <v>157</v>
      </c>
      <c r="AP396">
        <v>8</v>
      </c>
      <c r="AQ396">
        <v>196</v>
      </c>
      <c r="AR396">
        <v>56</v>
      </c>
      <c r="AS396">
        <v>144.5</v>
      </c>
      <c r="AT396">
        <v>7.5</v>
      </c>
      <c r="AU396">
        <v>164</v>
      </c>
      <c r="AV396">
        <v>56</v>
      </c>
      <c r="AW396">
        <v>157</v>
      </c>
      <c r="AX396">
        <v>8</v>
      </c>
      <c r="AY396">
        <v>196</v>
      </c>
      <c r="AZ396">
        <v>56</v>
      </c>
      <c r="BA396">
        <v>8</v>
      </c>
      <c r="BB396">
        <v>0</v>
      </c>
      <c r="BC396">
        <v>2</v>
      </c>
      <c r="BD396">
        <v>3</v>
      </c>
      <c r="BE396">
        <v>7</v>
      </c>
      <c r="BF396">
        <v>2</v>
      </c>
      <c r="BG396" t="s">
        <v>24</v>
      </c>
      <c r="BH396" t="s">
        <v>25</v>
      </c>
      <c r="BI396" t="s">
        <v>21</v>
      </c>
      <c r="BJ396" t="s">
        <v>36</v>
      </c>
      <c r="BK396" t="s">
        <v>60</v>
      </c>
      <c r="BM396" t="s">
        <v>50</v>
      </c>
      <c r="BN396" t="s">
        <v>34</v>
      </c>
    </row>
    <row r="397" spans="1:66" hidden="1" x14ac:dyDescent="0.25">
      <c r="A397" s="6">
        <v>225</v>
      </c>
      <c r="B397" s="2">
        <v>45125.6093287037</v>
      </c>
      <c r="C397" s="2">
        <v>45125.622673611113</v>
      </c>
      <c r="D397" t="s">
        <v>158</v>
      </c>
      <c r="E397">
        <v>100</v>
      </c>
      <c r="F397">
        <v>1153</v>
      </c>
      <c r="G397" t="b">
        <v>1</v>
      </c>
      <c r="H397" s="2">
        <v>45125.622673611113</v>
      </c>
      <c r="I397" t="s">
        <v>194</v>
      </c>
      <c r="J397" t="s">
        <v>145</v>
      </c>
      <c r="K397" t="s">
        <v>53</v>
      </c>
      <c r="L397">
        <f t="shared" si="8"/>
        <v>16</v>
      </c>
      <c r="M397" t="s">
        <v>160</v>
      </c>
      <c r="N397" t="s">
        <v>195</v>
      </c>
      <c r="O397" s="7" t="s">
        <v>20</v>
      </c>
      <c r="P397" s="6">
        <v>65</v>
      </c>
      <c r="Q397" s="6">
        <v>1</v>
      </c>
      <c r="R397" s="6" t="s">
        <v>786</v>
      </c>
      <c r="S397" s="6">
        <v>0.11000000000000001</v>
      </c>
      <c r="T397" s="6">
        <v>0.11000000000000001</v>
      </c>
      <c r="U397" s="6">
        <v>24.244999999999997</v>
      </c>
      <c r="V397" s="6">
        <v>72.680000000000021</v>
      </c>
      <c r="W397" s="6">
        <v>24.54</v>
      </c>
      <c r="X397" s="6">
        <v>539.90685880000001</v>
      </c>
      <c r="Y397" s="6">
        <v>3.1017086845000006</v>
      </c>
      <c r="Z397" t="s">
        <v>21</v>
      </c>
      <c r="AA397" t="s">
        <v>22</v>
      </c>
      <c r="AB397" t="s">
        <v>21</v>
      </c>
      <c r="AC397" t="s">
        <v>22</v>
      </c>
      <c r="AD397" t="s">
        <v>22</v>
      </c>
      <c r="AE397" t="s">
        <v>22</v>
      </c>
      <c r="AF397">
        <v>1</v>
      </c>
      <c r="AG397">
        <v>2</v>
      </c>
      <c r="AH397">
        <v>0</v>
      </c>
      <c r="AI397">
        <v>1</v>
      </c>
      <c r="AJ397">
        <v>1</v>
      </c>
      <c r="AK397">
        <v>121</v>
      </c>
      <c r="AL397">
        <v>7</v>
      </c>
      <c r="AM397">
        <v>230</v>
      </c>
      <c r="AN397">
        <v>72</v>
      </c>
      <c r="AO397">
        <v>142</v>
      </c>
      <c r="AP397">
        <v>8</v>
      </c>
      <c r="AQ397">
        <v>130</v>
      </c>
      <c r="AR397">
        <v>81</v>
      </c>
      <c r="AS397">
        <v>131.5</v>
      </c>
      <c r="AT397">
        <v>7.5</v>
      </c>
      <c r="AU397">
        <v>180</v>
      </c>
      <c r="AV397">
        <v>76.5</v>
      </c>
      <c r="AW397">
        <v>142</v>
      </c>
      <c r="AX397">
        <v>8</v>
      </c>
      <c r="AY397">
        <v>230</v>
      </c>
      <c r="AZ397">
        <v>81</v>
      </c>
      <c r="BA397">
        <v>4</v>
      </c>
      <c r="BB397">
        <v>0</v>
      </c>
      <c r="BC397">
        <v>3</v>
      </c>
      <c r="BD397">
        <v>2</v>
      </c>
      <c r="BE397">
        <v>3</v>
      </c>
      <c r="BF397">
        <v>2</v>
      </c>
      <c r="BG397" t="s">
        <v>32</v>
      </c>
      <c r="BH397" t="s">
        <v>41</v>
      </c>
      <c r="BI397" t="s">
        <v>21</v>
      </c>
      <c r="BJ397" t="s">
        <v>36</v>
      </c>
      <c r="BK397" t="s">
        <v>60</v>
      </c>
      <c r="BM397" t="s">
        <v>28</v>
      </c>
      <c r="BN397" t="s">
        <v>36</v>
      </c>
    </row>
    <row r="398" spans="1:66" x14ac:dyDescent="0.25">
      <c r="A398" s="6">
        <v>259</v>
      </c>
      <c r="B398" s="2">
        <v>45126.566041666665</v>
      </c>
      <c r="C398" s="2">
        <v>45126.592256944445</v>
      </c>
      <c r="D398" t="s">
        <v>72</v>
      </c>
      <c r="E398">
        <v>100</v>
      </c>
      <c r="F398">
        <v>2264</v>
      </c>
      <c r="G398" t="b">
        <v>1</v>
      </c>
      <c r="H398" s="2">
        <v>45126.592256944445</v>
      </c>
      <c r="I398" t="s">
        <v>196</v>
      </c>
      <c r="J398" t="s">
        <v>197</v>
      </c>
      <c r="K398" t="s">
        <v>56</v>
      </c>
      <c r="L398">
        <f t="shared" ref="L398:L422" si="9">IF(AND(J398="SET4",K398="ID1"),19,IF(AND(J398="SET4",K398="ID2"),20,IF(AND(J398="SET4",K398="ID3"),21,IF(AND(J398="SET4",K398="ID4"),22,IF(AND(J398="SET4",K398="ID5"),23,IF(AND(J398="SET4",K398="ID6"),24,0))))))</f>
        <v>21</v>
      </c>
      <c r="M398" t="s">
        <v>198</v>
      </c>
      <c r="N398" s="3">
        <v>0.57986111111111105</v>
      </c>
      <c r="O398" s="7" t="s">
        <v>20</v>
      </c>
      <c r="P398" s="6">
        <v>65</v>
      </c>
      <c r="Q398" s="6">
        <v>1</v>
      </c>
      <c r="R398" s="6" t="s">
        <v>819</v>
      </c>
      <c r="S398" s="6">
        <v>7.5500000000000025E-2</v>
      </c>
      <c r="T398" s="6">
        <v>7.5500000000000025E-2</v>
      </c>
      <c r="U398" s="6">
        <v>24.9</v>
      </c>
      <c r="V398" s="6">
        <v>73.045000000000016</v>
      </c>
      <c r="W398" s="6">
        <v>24.759999999999998</v>
      </c>
      <c r="X398" s="6">
        <v>520.2418942999999</v>
      </c>
      <c r="Y398" s="6">
        <v>2.6505657944999998</v>
      </c>
      <c r="Z398" t="s">
        <v>21</v>
      </c>
      <c r="AA398" t="s">
        <v>21</v>
      </c>
      <c r="AB398" t="s">
        <v>23</v>
      </c>
      <c r="AC398" t="s">
        <v>22</v>
      </c>
      <c r="AD398" t="s">
        <v>21</v>
      </c>
      <c r="AE398" t="s">
        <v>22</v>
      </c>
      <c r="AF398">
        <v>0</v>
      </c>
      <c r="AG398">
        <v>0</v>
      </c>
      <c r="AH398">
        <v>3</v>
      </c>
      <c r="AI398">
        <v>4</v>
      </c>
      <c r="AJ398">
        <v>0</v>
      </c>
      <c r="AK398">
        <v>136</v>
      </c>
      <c r="AL398">
        <v>9</v>
      </c>
      <c r="AM398">
        <v>158</v>
      </c>
      <c r="AN398">
        <v>68</v>
      </c>
      <c r="AO398">
        <v>213</v>
      </c>
      <c r="AP398">
        <v>7</v>
      </c>
      <c r="AQ398">
        <v>210</v>
      </c>
      <c r="AR398">
        <v>70</v>
      </c>
      <c r="AS398">
        <v>174.5</v>
      </c>
      <c r="AT398">
        <v>8</v>
      </c>
      <c r="AU398">
        <v>184</v>
      </c>
      <c r="AV398">
        <v>69</v>
      </c>
      <c r="AW398">
        <v>213</v>
      </c>
      <c r="AX398">
        <v>9</v>
      </c>
      <c r="AY398">
        <v>210</v>
      </c>
      <c r="AZ398">
        <v>70</v>
      </c>
      <c r="BA398">
        <v>7</v>
      </c>
      <c r="BB398">
        <v>0</v>
      </c>
      <c r="BC398">
        <v>7</v>
      </c>
      <c r="BD398">
        <v>6</v>
      </c>
      <c r="BE398">
        <v>7</v>
      </c>
      <c r="BF398">
        <v>6</v>
      </c>
      <c r="BG398" t="s">
        <v>80</v>
      </c>
      <c r="BH398" t="s">
        <v>41</v>
      </c>
      <c r="BI398" t="s">
        <v>49</v>
      </c>
      <c r="BJ398" t="s">
        <v>34</v>
      </c>
      <c r="BK398" t="s">
        <v>35</v>
      </c>
      <c r="BM398" t="s">
        <v>26</v>
      </c>
      <c r="BN398" t="s">
        <v>36</v>
      </c>
    </row>
    <row r="399" spans="1:66" x14ac:dyDescent="0.25">
      <c r="A399" s="6">
        <v>260</v>
      </c>
      <c r="B399" s="2">
        <v>45126.567407407405</v>
      </c>
      <c r="C399" s="2">
        <v>45126.59233796296</v>
      </c>
      <c r="D399" t="s">
        <v>78</v>
      </c>
      <c r="E399">
        <v>100</v>
      </c>
      <c r="F399">
        <v>2154</v>
      </c>
      <c r="G399" t="b">
        <v>1</v>
      </c>
      <c r="H399" s="2">
        <v>45126.592349537037</v>
      </c>
      <c r="I399" t="s">
        <v>199</v>
      </c>
      <c r="J399" t="s">
        <v>197</v>
      </c>
      <c r="K399" t="s">
        <v>19</v>
      </c>
      <c r="L399">
        <f t="shared" si="9"/>
        <v>20</v>
      </c>
      <c r="M399" t="s">
        <v>200</v>
      </c>
      <c r="N399" t="s">
        <v>107</v>
      </c>
      <c r="O399" s="7" t="s">
        <v>20</v>
      </c>
      <c r="P399" s="6">
        <v>65</v>
      </c>
      <c r="Q399" s="6">
        <v>1</v>
      </c>
      <c r="R399" s="6" t="s">
        <v>819</v>
      </c>
      <c r="S399" s="6">
        <v>9.5500000000000015E-2</v>
      </c>
      <c r="T399" s="6">
        <v>9.5500000000000015E-2</v>
      </c>
      <c r="U399" s="6">
        <v>24.497499999999999</v>
      </c>
      <c r="V399" s="6">
        <v>74.077500000000015</v>
      </c>
      <c r="W399" s="6">
        <v>24.555</v>
      </c>
      <c r="X399" s="6">
        <v>520.2418942999999</v>
      </c>
      <c r="Y399" s="6">
        <v>2.6505657944999998</v>
      </c>
      <c r="Z399" t="s">
        <v>22</v>
      </c>
      <c r="AA399" t="s">
        <v>22</v>
      </c>
      <c r="AB399" t="s">
        <v>21</v>
      </c>
      <c r="AC399" t="s">
        <v>22</v>
      </c>
      <c r="AD399" t="s">
        <v>22</v>
      </c>
      <c r="AE399" t="s">
        <v>22</v>
      </c>
      <c r="AF399">
        <v>0</v>
      </c>
      <c r="AG399">
        <v>0</v>
      </c>
      <c r="AH399">
        <v>2</v>
      </c>
      <c r="AI399">
        <v>3</v>
      </c>
      <c r="AJ399">
        <v>3</v>
      </c>
      <c r="AK399">
        <v>162</v>
      </c>
      <c r="AL399">
        <v>6</v>
      </c>
      <c r="AM399">
        <v>135</v>
      </c>
      <c r="AN399">
        <v>57</v>
      </c>
      <c r="AO399">
        <v>143</v>
      </c>
      <c r="AP399">
        <v>7</v>
      </c>
      <c r="AQ399">
        <v>128</v>
      </c>
      <c r="AR399">
        <v>54</v>
      </c>
      <c r="AS399">
        <v>152.5</v>
      </c>
      <c r="AT399">
        <v>6.5</v>
      </c>
      <c r="AU399">
        <v>131.5</v>
      </c>
      <c r="AV399">
        <v>55.5</v>
      </c>
      <c r="AW399">
        <v>162</v>
      </c>
      <c r="AX399">
        <v>7</v>
      </c>
      <c r="AY399">
        <v>135</v>
      </c>
      <c r="AZ399">
        <v>57</v>
      </c>
      <c r="BA399">
        <v>1</v>
      </c>
      <c r="BB399">
        <v>0</v>
      </c>
      <c r="BC399">
        <v>1</v>
      </c>
      <c r="BD399">
        <v>7</v>
      </c>
      <c r="BE399">
        <v>8</v>
      </c>
      <c r="BF399">
        <v>0</v>
      </c>
      <c r="BG399" t="s">
        <v>67</v>
      </c>
      <c r="BH399" t="s">
        <v>25</v>
      </c>
      <c r="BI399" t="s">
        <v>23</v>
      </c>
      <c r="BJ399" t="s">
        <v>26</v>
      </c>
      <c r="BM399" t="s">
        <v>28</v>
      </c>
      <c r="BN399" t="s">
        <v>26</v>
      </c>
    </row>
    <row r="400" spans="1:66" x14ac:dyDescent="0.25">
      <c r="A400" s="6">
        <v>261</v>
      </c>
      <c r="B400" s="2">
        <v>45126.578877314816</v>
      </c>
      <c r="C400" s="2">
        <v>45126.593043981484</v>
      </c>
      <c r="D400" t="s">
        <v>96</v>
      </c>
      <c r="E400">
        <v>100</v>
      </c>
      <c r="F400">
        <v>1223</v>
      </c>
      <c r="G400" t="b">
        <v>1</v>
      </c>
      <c r="H400" s="2">
        <v>45126.593043981484</v>
      </c>
      <c r="I400" t="s">
        <v>201</v>
      </c>
      <c r="J400" t="s">
        <v>197</v>
      </c>
      <c r="K400" t="s">
        <v>53</v>
      </c>
      <c r="L400">
        <f t="shared" si="9"/>
        <v>22</v>
      </c>
      <c r="M400" t="s">
        <v>202</v>
      </c>
      <c r="N400" t="s">
        <v>203</v>
      </c>
      <c r="O400" s="7" t="s">
        <v>20</v>
      </c>
      <c r="P400" s="6">
        <v>65</v>
      </c>
      <c r="Q400" s="6">
        <v>1</v>
      </c>
      <c r="R400" s="6" t="s">
        <v>819</v>
      </c>
      <c r="S400" s="6">
        <v>0.11550000000000001</v>
      </c>
      <c r="T400" s="6">
        <v>0.11550000000000001</v>
      </c>
      <c r="U400" s="6">
        <v>24.094999999999999</v>
      </c>
      <c r="V400" s="6">
        <v>75.11</v>
      </c>
      <c r="W400" s="6">
        <v>24.35</v>
      </c>
      <c r="X400" s="6">
        <v>520.2418942999999</v>
      </c>
      <c r="Y400" s="6">
        <v>2.6505657944999998</v>
      </c>
      <c r="Z400" t="s">
        <v>22</v>
      </c>
      <c r="AA400" t="s">
        <v>22</v>
      </c>
      <c r="AB400" t="s">
        <v>21</v>
      </c>
      <c r="AC400" t="s">
        <v>22</v>
      </c>
      <c r="AD400" t="s">
        <v>23</v>
      </c>
      <c r="AE400" t="s">
        <v>22</v>
      </c>
      <c r="AF400">
        <v>0</v>
      </c>
      <c r="AG400">
        <v>0</v>
      </c>
      <c r="AH400">
        <v>1</v>
      </c>
      <c r="AI400">
        <v>1</v>
      </c>
      <c r="AJ400">
        <v>1</v>
      </c>
      <c r="AK400">
        <v>141</v>
      </c>
      <c r="AL400">
        <v>6</v>
      </c>
      <c r="AM400">
        <v>115</v>
      </c>
      <c r="AN400">
        <v>49</v>
      </c>
      <c r="AO400">
        <v>186</v>
      </c>
      <c r="AP400">
        <v>6</v>
      </c>
      <c r="AQ400">
        <v>110</v>
      </c>
      <c r="AR400">
        <v>42</v>
      </c>
      <c r="AS400">
        <v>163.5</v>
      </c>
      <c r="AT400">
        <v>6</v>
      </c>
      <c r="AU400">
        <v>112.5</v>
      </c>
      <c r="AV400">
        <v>45.5</v>
      </c>
      <c r="AW400">
        <v>186</v>
      </c>
      <c r="AX400">
        <v>6</v>
      </c>
      <c r="AY400">
        <v>115</v>
      </c>
      <c r="AZ400">
        <v>49</v>
      </c>
      <c r="BA400">
        <v>2</v>
      </c>
      <c r="BB400">
        <v>0</v>
      </c>
      <c r="BC400">
        <v>1</v>
      </c>
      <c r="BD400">
        <v>2</v>
      </c>
      <c r="BE400">
        <v>3</v>
      </c>
      <c r="BF400">
        <v>0</v>
      </c>
      <c r="BG400" t="s">
        <v>67</v>
      </c>
      <c r="BH400" t="s">
        <v>25</v>
      </c>
      <c r="BI400" t="s">
        <v>21</v>
      </c>
      <c r="BJ400" t="s">
        <v>36</v>
      </c>
      <c r="BK400" t="s">
        <v>167</v>
      </c>
      <c r="BM400" t="s">
        <v>27</v>
      </c>
      <c r="BN400" t="s">
        <v>36</v>
      </c>
    </row>
    <row r="401" spans="1:66" x14ac:dyDescent="0.25">
      <c r="A401" s="6">
        <v>262</v>
      </c>
      <c r="B401" s="2">
        <v>45126.510081018518</v>
      </c>
      <c r="C401" s="2">
        <v>45126.593680555554</v>
      </c>
      <c r="D401" t="s">
        <v>204</v>
      </c>
      <c r="E401">
        <v>100</v>
      </c>
      <c r="F401">
        <v>7223</v>
      </c>
      <c r="G401" t="b">
        <v>1</v>
      </c>
      <c r="H401" s="2">
        <v>45126.593692129631</v>
      </c>
      <c r="I401" t="s">
        <v>205</v>
      </c>
      <c r="J401" t="s">
        <v>197</v>
      </c>
      <c r="K401" t="s">
        <v>30</v>
      </c>
      <c r="L401">
        <f t="shared" si="9"/>
        <v>24</v>
      </c>
      <c r="M401" t="s">
        <v>206</v>
      </c>
      <c r="N401" t="s">
        <v>107</v>
      </c>
      <c r="O401" s="7" t="s">
        <v>20</v>
      </c>
      <c r="P401" s="6">
        <v>65</v>
      </c>
      <c r="Q401" s="6">
        <v>1</v>
      </c>
      <c r="R401" s="6" t="s">
        <v>819</v>
      </c>
      <c r="S401" s="6">
        <v>7.5500000000000025E-2</v>
      </c>
      <c r="T401" s="6">
        <v>7.5500000000000025E-2</v>
      </c>
      <c r="U401" s="6">
        <v>24.9</v>
      </c>
      <c r="V401" s="6">
        <v>73.045000000000016</v>
      </c>
      <c r="W401" s="6">
        <v>24.759999999999998</v>
      </c>
      <c r="X401" s="6">
        <v>520.2418942999999</v>
      </c>
      <c r="Y401" s="6">
        <v>2.6505657944999998</v>
      </c>
      <c r="Z401" t="s">
        <v>49</v>
      </c>
      <c r="AA401" t="s">
        <v>23</v>
      </c>
      <c r="AB401" t="s">
        <v>23</v>
      </c>
      <c r="AC401" t="s">
        <v>49</v>
      </c>
      <c r="AD401" t="s">
        <v>49</v>
      </c>
      <c r="AE401" t="s">
        <v>49</v>
      </c>
      <c r="AF401">
        <v>5</v>
      </c>
      <c r="AG401">
        <v>4</v>
      </c>
      <c r="AH401">
        <v>8</v>
      </c>
      <c r="AI401">
        <v>1</v>
      </c>
      <c r="AJ401">
        <v>8</v>
      </c>
      <c r="AK401">
        <v>133</v>
      </c>
      <c r="AL401">
        <v>7</v>
      </c>
      <c r="AM401">
        <v>146</v>
      </c>
      <c r="AN401">
        <v>39</v>
      </c>
      <c r="AO401">
        <v>106</v>
      </c>
      <c r="AP401">
        <v>6</v>
      </c>
      <c r="AQ401">
        <v>168</v>
      </c>
      <c r="AR401">
        <v>30</v>
      </c>
      <c r="AS401">
        <v>119.5</v>
      </c>
      <c r="AT401">
        <v>6.5</v>
      </c>
      <c r="AU401">
        <v>157</v>
      </c>
      <c r="AV401">
        <v>34.5</v>
      </c>
      <c r="AW401">
        <v>133</v>
      </c>
      <c r="AX401">
        <v>7</v>
      </c>
      <c r="AY401">
        <v>168</v>
      </c>
      <c r="AZ401">
        <v>39</v>
      </c>
      <c r="BA401">
        <v>5</v>
      </c>
      <c r="BB401">
        <v>2</v>
      </c>
      <c r="BC401">
        <v>2</v>
      </c>
      <c r="BD401">
        <v>8</v>
      </c>
      <c r="BE401">
        <v>8</v>
      </c>
      <c r="BF401">
        <v>8</v>
      </c>
      <c r="BG401" t="s">
        <v>32</v>
      </c>
      <c r="BH401" t="s">
        <v>207</v>
      </c>
      <c r="BI401" t="s">
        <v>40</v>
      </c>
      <c r="BJ401" t="s">
        <v>42</v>
      </c>
      <c r="BK401" t="s">
        <v>60</v>
      </c>
      <c r="BM401" t="s">
        <v>28</v>
      </c>
      <c r="BN401" t="s">
        <v>42</v>
      </c>
    </row>
    <row r="402" spans="1:66" x14ac:dyDescent="0.25">
      <c r="A402" s="6">
        <v>263</v>
      </c>
      <c r="B402" s="2">
        <v>45126.564837962964</v>
      </c>
      <c r="C402" s="2">
        <v>45126.593877314815</v>
      </c>
      <c r="D402" t="s">
        <v>208</v>
      </c>
      <c r="E402">
        <v>100</v>
      </c>
      <c r="F402">
        <v>2509</v>
      </c>
      <c r="G402" t="b">
        <v>1</v>
      </c>
      <c r="H402" s="2">
        <v>45126.593877314815</v>
      </c>
      <c r="I402" t="s">
        <v>209</v>
      </c>
      <c r="J402" t="s">
        <v>197</v>
      </c>
      <c r="K402" t="s">
        <v>39</v>
      </c>
      <c r="L402">
        <f t="shared" si="9"/>
        <v>23</v>
      </c>
      <c r="M402" t="s">
        <v>210</v>
      </c>
      <c r="N402" s="3">
        <v>0.56597222222222221</v>
      </c>
      <c r="O402" s="7" t="s">
        <v>20</v>
      </c>
      <c r="P402" s="6">
        <v>65</v>
      </c>
      <c r="Q402" s="6">
        <v>1</v>
      </c>
      <c r="R402" s="6" t="s">
        <v>819</v>
      </c>
      <c r="S402" s="6">
        <v>9.5500000000000015E-2</v>
      </c>
      <c r="T402" s="6">
        <v>9.5500000000000015E-2</v>
      </c>
      <c r="U402" s="6">
        <v>24.497499999999999</v>
      </c>
      <c r="V402" s="6">
        <v>74.077500000000015</v>
      </c>
      <c r="W402" s="6">
        <v>24.555</v>
      </c>
      <c r="X402" s="6">
        <v>520.2418942999999</v>
      </c>
      <c r="Y402" s="6">
        <v>2.6505657944999998</v>
      </c>
      <c r="Z402" t="s">
        <v>21</v>
      </c>
      <c r="AA402" t="s">
        <v>21</v>
      </c>
      <c r="AB402" t="s">
        <v>21</v>
      </c>
      <c r="AC402" t="s">
        <v>21</v>
      </c>
      <c r="AD402" t="s">
        <v>21</v>
      </c>
      <c r="AE402" t="s">
        <v>21</v>
      </c>
      <c r="AF402">
        <v>2</v>
      </c>
      <c r="AG402">
        <v>1</v>
      </c>
      <c r="AH402">
        <v>1</v>
      </c>
      <c r="AI402">
        <v>1</v>
      </c>
      <c r="AJ402">
        <v>1</v>
      </c>
      <c r="AK402">
        <v>46</v>
      </c>
      <c r="AL402">
        <v>7</v>
      </c>
      <c r="AM402">
        <v>123</v>
      </c>
      <c r="AN402">
        <v>16</v>
      </c>
      <c r="AO402">
        <v>65</v>
      </c>
      <c r="AP402">
        <v>7</v>
      </c>
      <c r="AQ402">
        <v>99</v>
      </c>
      <c r="AR402">
        <v>27</v>
      </c>
      <c r="AS402">
        <v>55.5</v>
      </c>
      <c r="AT402">
        <v>7</v>
      </c>
      <c r="AU402">
        <v>111</v>
      </c>
      <c r="AV402">
        <v>21.5</v>
      </c>
      <c r="AW402">
        <v>65</v>
      </c>
      <c r="AX402">
        <v>7</v>
      </c>
      <c r="AY402">
        <v>123</v>
      </c>
      <c r="AZ402">
        <v>27</v>
      </c>
      <c r="BA402">
        <v>6</v>
      </c>
      <c r="BB402">
        <v>5</v>
      </c>
      <c r="BC402">
        <v>6</v>
      </c>
      <c r="BD402">
        <v>5</v>
      </c>
      <c r="BE402">
        <v>6</v>
      </c>
      <c r="BF402">
        <v>5</v>
      </c>
      <c r="BG402" t="s">
        <v>32</v>
      </c>
      <c r="BH402" t="s">
        <v>41</v>
      </c>
      <c r="BI402" t="s">
        <v>23</v>
      </c>
      <c r="BJ402" t="s">
        <v>28</v>
      </c>
      <c r="BM402" t="s">
        <v>28</v>
      </c>
      <c r="BN402" t="s">
        <v>28</v>
      </c>
    </row>
    <row r="403" spans="1:66" x14ac:dyDescent="0.25">
      <c r="A403" s="6">
        <v>264</v>
      </c>
      <c r="B403" s="2">
        <v>45126.609131944446</v>
      </c>
      <c r="C403" s="2">
        <v>45126.622812499998</v>
      </c>
      <c r="D403" t="s">
        <v>78</v>
      </c>
      <c r="E403">
        <v>100</v>
      </c>
      <c r="F403">
        <v>1181</v>
      </c>
      <c r="G403" t="b">
        <v>1</v>
      </c>
      <c r="H403" s="2">
        <v>45126.622812499998</v>
      </c>
      <c r="I403" t="s">
        <v>211</v>
      </c>
      <c r="J403" t="s">
        <v>197</v>
      </c>
      <c r="K403" t="s">
        <v>19</v>
      </c>
      <c r="L403">
        <f t="shared" si="9"/>
        <v>20</v>
      </c>
      <c r="M403" t="s">
        <v>212</v>
      </c>
      <c r="N403" t="s">
        <v>213</v>
      </c>
      <c r="O403" s="7" t="s">
        <v>20</v>
      </c>
      <c r="P403" s="6">
        <v>55</v>
      </c>
      <c r="Q403" s="6">
        <v>1</v>
      </c>
      <c r="R403" s="6" t="s">
        <v>824</v>
      </c>
      <c r="S403" s="6">
        <v>9.4500000000000028E-2</v>
      </c>
      <c r="T403" s="6">
        <v>9.4500000000000028E-2</v>
      </c>
      <c r="U403" s="6">
        <v>24.535</v>
      </c>
      <c r="V403" s="6">
        <v>73.575000000000003</v>
      </c>
      <c r="W403" s="6">
        <v>24.574999999999996</v>
      </c>
      <c r="X403" s="6">
        <v>522.49952809999991</v>
      </c>
      <c r="Y403" s="6">
        <v>2</v>
      </c>
      <c r="Z403" t="s">
        <v>22</v>
      </c>
      <c r="AA403" t="s">
        <v>22</v>
      </c>
      <c r="AB403" t="s">
        <v>21</v>
      </c>
      <c r="AC403" t="s">
        <v>22</v>
      </c>
      <c r="AD403" t="s">
        <v>22</v>
      </c>
      <c r="AE403" t="s">
        <v>22</v>
      </c>
      <c r="AF403">
        <v>0</v>
      </c>
      <c r="AG403">
        <v>0</v>
      </c>
      <c r="AH403">
        <v>3</v>
      </c>
      <c r="AI403">
        <v>4</v>
      </c>
      <c r="AJ403">
        <v>3</v>
      </c>
      <c r="AK403">
        <v>134</v>
      </c>
      <c r="AL403">
        <v>7</v>
      </c>
      <c r="AM403">
        <v>130</v>
      </c>
      <c r="AN403">
        <v>54</v>
      </c>
      <c r="AO403">
        <v>179</v>
      </c>
      <c r="AP403">
        <v>7</v>
      </c>
      <c r="AQ403">
        <v>187</v>
      </c>
      <c r="AR403">
        <v>52</v>
      </c>
      <c r="AS403">
        <v>156.5</v>
      </c>
      <c r="AT403">
        <v>7</v>
      </c>
      <c r="AU403">
        <v>158.5</v>
      </c>
      <c r="AV403">
        <v>53</v>
      </c>
      <c r="AW403">
        <v>179</v>
      </c>
      <c r="AX403">
        <v>7</v>
      </c>
      <c r="AY403">
        <v>187</v>
      </c>
      <c r="AZ403">
        <v>54</v>
      </c>
      <c r="BA403">
        <v>6</v>
      </c>
      <c r="BB403">
        <v>0</v>
      </c>
      <c r="BC403">
        <v>1</v>
      </c>
      <c r="BD403">
        <v>8</v>
      </c>
      <c r="BE403">
        <v>8</v>
      </c>
      <c r="BF403">
        <v>1</v>
      </c>
      <c r="BG403" t="s">
        <v>24</v>
      </c>
      <c r="BH403" t="s">
        <v>25</v>
      </c>
      <c r="BI403" t="s">
        <v>21</v>
      </c>
      <c r="BJ403" t="s">
        <v>50</v>
      </c>
      <c r="BM403" t="s">
        <v>50</v>
      </c>
      <c r="BN403" t="s">
        <v>50</v>
      </c>
    </row>
    <row r="404" spans="1:66" x14ac:dyDescent="0.25">
      <c r="A404" s="6">
        <v>265</v>
      </c>
      <c r="B404" s="2">
        <v>45126.595335648148</v>
      </c>
      <c r="C404" s="2">
        <v>45126.623229166667</v>
      </c>
      <c r="D404" t="s">
        <v>82</v>
      </c>
      <c r="E404">
        <v>100</v>
      </c>
      <c r="F404">
        <v>2410</v>
      </c>
      <c r="G404" t="b">
        <v>1</v>
      </c>
      <c r="H404" s="2">
        <v>45126.623240740744</v>
      </c>
      <c r="I404" t="s">
        <v>214</v>
      </c>
      <c r="J404" t="s">
        <v>197</v>
      </c>
      <c r="K404" t="s">
        <v>56</v>
      </c>
      <c r="L404">
        <f t="shared" si="9"/>
        <v>21</v>
      </c>
      <c r="M404" t="s">
        <v>198</v>
      </c>
      <c r="N404" s="3">
        <v>0.61111111111111105</v>
      </c>
      <c r="O404" s="7" t="s">
        <v>20</v>
      </c>
      <c r="P404" s="6">
        <v>55</v>
      </c>
      <c r="Q404" s="6">
        <v>1</v>
      </c>
      <c r="R404" s="6" t="s">
        <v>824</v>
      </c>
      <c r="S404" s="6">
        <v>8.8500000000000037E-2</v>
      </c>
      <c r="T404" s="6">
        <v>8.8500000000000037E-2</v>
      </c>
      <c r="U404" s="6">
        <v>24.92</v>
      </c>
      <c r="V404" s="6">
        <v>72.539999999999992</v>
      </c>
      <c r="W404" s="6">
        <v>24.764999999999997</v>
      </c>
      <c r="X404" s="6">
        <v>522.49952809999991</v>
      </c>
      <c r="Y404" s="6">
        <v>2</v>
      </c>
      <c r="Z404" t="s">
        <v>22</v>
      </c>
      <c r="AA404" t="s">
        <v>22</v>
      </c>
      <c r="AB404" t="s">
        <v>23</v>
      </c>
      <c r="AC404" t="s">
        <v>22</v>
      </c>
      <c r="AD404" t="s">
        <v>21</v>
      </c>
      <c r="AE404" t="s">
        <v>22</v>
      </c>
      <c r="AF404">
        <v>0</v>
      </c>
      <c r="AG404">
        <v>1</v>
      </c>
      <c r="AH404">
        <v>5</v>
      </c>
      <c r="AI404">
        <v>6</v>
      </c>
      <c r="AJ404">
        <v>1</v>
      </c>
      <c r="AK404">
        <v>213</v>
      </c>
      <c r="AL404">
        <v>9</v>
      </c>
      <c r="AM404">
        <v>165</v>
      </c>
      <c r="AN404">
        <v>71</v>
      </c>
      <c r="AO404">
        <v>182</v>
      </c>
      <c r="AP404">
        <v>8</v>
      </c>
      <c r="AQ404">
        <v>182</v>
      </c>
      <c r="AR404">
        <v>73</v>
      </c>
      <c r="AS404">
        <v>197.5</v>
      </c>
      <c r="AT404">
        <v>8.5</v>
      </c>
      <c r="AU404">
        <v>173.5</v>
      </c>
      <c r="AV404">
        <v>72</v>
      </c>
      <c r="AW404">
        <v>213</v>
      </c>
      <c r="AX404">
        <v>9</v>
      </c>
      <c r="AY404">
        <v>182</v>
      </c>
      <c r="AZ404">
        <v>73</v>
      </c>
      <c r="BA404">
        <v>7</v>
      </c>
      <c r="BB404">
        <v>0</v>
      </c>
      <c r="BC404">
        <v>6</v>
      </c>
      <c r="BD404">
        <v>6</v>
      </c>
      <c r="BE404">
        <v>7</v>
      </c>
      <c r="BF404">
        <v>3</v>
      </c>
      <c r="BG404" t="s">
        <v>67</v>
      </c>
      <c r="BH404" t="s">
        <v>41</v>
      </c>
      <c r="BI404" t="s">
        <v>21</v>
      </c>
      <c r="BJ404" t="s">
        <v>26</v>
      </c>
      <c r="BM404" t="s">
        <v>28</v>
      </c>
      <c r="BN404" t="s">
        <v>28</v>
      </c>
    </row>
    <row r="405" spans="1:66" x14ac:dyDescent="0.25">
      <c r="A405" s="6">
        <v>266</v>
      </c>
      <c r="B405" s="2">
        <v>45126.61142361111</v>
      </c>
      <c r="C405" s="2">
        <v>45126.624432870369</v>
      </c>
      <c r="D405" t="s">
        <v>204</v>
      </c>
      <c r="E405">
        <v>100</v>
      </c>
      <c r="F405">
        <v>1123</v>
      </c>
      <c r="G405" t="b">
        <v>1</v>
      </c>
      <c r="H405" s="2">
        <v>45126.624432870369</v>
      </c>
      <c r="I405" t="s">
        <v>215</v>
      </c>
      <c r="J405" t="s">
        <v>197</v>
      </c>
      <c r="K405" t="s">
        <v>30</v>
      </c>
      <c r="L405">
        <f t="shared" si="9"/>
        <v>24</v>
      </c>
      <c r="M405" t="s">
        <v>206</v>
      </c>
      <c r="N405" t="s">
        <v>216</v>
      </c>
      <c r="O405" s="7" t="s">
        <v>20</v>
      </c>
      <c r="P405" s="6">
        <v>55</v>
      </c>
      <c r="Q405" s="6">
        <v>1</v>
      </c>
      <c r="R405" s="6" t="s">
        <v>824</v>
      </c>
      <c r="S405" s="6">
        <v>8.8500000000000037E-2</v>
      </c>
      <c r="T405" s="6">
        <v>8.8500000000000037E-2</v>
      </c>
      <c r="U405" s="6">
        <v>24.92</v>
      </c>
      <c r="V405" s="6">
        <v>72.539999999999992</v>
      </c>
      <c r="W405" s="6">
        <v>24.764999999999997</v>
      </c>
      <c r="X405" s="6">
        <v>522.49952809999991</v>
      </c>
      <c r="Y405" s="6">
        <v>2</v>
      </c>
      <c r="Z405" t="s">
        <v>21</v>
      </c>
      <c r="AA405" t="s">
        <v>21</v>
      </c>
      <c r="AB405" t="s">
        <v>23</v>
      </c>
      <c r="AC405" t="s">
        <v>21</v>
      </c>
      <c r="AD405" t="s">
        <v>23</v>
      </c>
      <c r="AE405" t="s">
        <v>21</v>
      </c>
      <c r="AF405">
        <v>7</v>
      </c>
      <c r="AG405">
        <v>3</v>
      </c>
      <c r="AH405">
        <v>5</v>
      </c>
      <c r="AI405">
        <v>3</v>
      </c>
      <c r="AJ405">
        <v>7</v>
      </c>
      <c r="AK405">
        <v>46</v>
      </c>
      <c r="AL405">
        <v>6</v>
      </c>
      <c r="AM405">
        <v>128</v>
      </c>
      <c r="AN405">
        <v>42</v>
      </c>
      <c r="AO405">
        <v>129</v>
      </c>
      <c r="AP405">
        <v>7</v>
      </c>
      <c r="AQ405">
        <v>107</v>
      </c>
      <c r="AR405">
        <v>17</v>
      </c>
      <c r="AS405">
        <v>87.5</v>
      </c>
      <c r="AT405">
        <v>6.5</v>
      </c>
      <c r="AU405">
        <v>117.5</v>
      </c>
      <c r="AV405">
        <v>29.5</v>
      </c>
      <c r="AW405">
        <v>129</v>
      </c>
      <c r="AX405">
        <v>7</v>
      </c>
      <c r="AY405">
        <v>128</v>
      </c>
      <c r="AZ405">
        <v>42</v>
      </c>
      <c r="BA405">
        <v>2</v>
      </c>
      <c r="BB405">
        <v>5</v>
      </c>
      <c r="BC405">
        <v>9</v>
      </c>
      <c r="BD405">
        <v>5</v>
      </c>
      <c r="BE405">
        <v>8</v>
      </c>
      <c r="BF405">
        <v>7</v>
      </c>
      <c r="BG405" t="s">
        <v>32</v>
      </c>
      <c r="BH405" t="s">
        <v>41</v>
      </c>
      <c r="BI405" t="s">
        <v>21</v>
      </c>
      <c r="BJ405" t="s">
        <v>34</v>
      </c>
      <c r="BK405" t="s">
        <v>35</v>
      </c>
      <c r="BM405" t="s">
        <v>50</v>
      </c>
      <c r="BN405" t="s">
        <v>34</v>
      </c>
    </row>
    <row r="406" spans="1:66" x14ac:dyDescent="0.25">
      <c r="A406" s="6">
        <v>267</v>
      </c>
      <c r="B406" s="2">
        <v>45126.60564814815</v>
      </c>
      <c r="C406" s="2">
        <v>45126.624849537038</v>
      </c>
      <c r="D406" t="s">
        <v>208</v>
      </c>
      <c r="E406">
        <v>100</v>
      </c>
      <c r="F406">
        <v>1658</v>
      </c>
      <c r="G406" t="b">
        <v>1</v>
      </c>
      <c r="H406" s="2">
        <v>45126.624849537038</v>
      </c>
      <c r="I406" t="s">
        <v>217</v>
      </c>
      <c r="J406" t="s">
        <v>197</v>
      </c>
      <c r="K406" t="s">
        <v>39</v>
      </c>
      <c r="L406">
        <f t="shared" si="9"/>
        <v>23</v>
      </c>
      <c r="M406" t="s">
        <v>218</v>
      </c>
      <c r="N406" s="3">
        <v>0.60763888888888895</v>
      </c>
      <c r="O406" s="7" t="s">
        <v>20</v>
      </c>
      <c r="P406" s="6">
        <v>55</v>
      </c>
      <c r="Q406" s="6">
        <v>1</v>
      </c>
      <c r="R406" s="6" t="s">
        <v>824</v>
      </c>
      <c r="S406" s="6">
        <v>9.4500000000000028E-2</v>
      </c>
      <c r="T406" s="6">
        <v>9.4500000000000028E-2</v>
      </c>
      <c r="U406" s="6">
        <v>24.535</v>
      </c>
      <c r="V406" s="6">
        <v>73.575000000000003</v>
      </c>
      <c r="W406" s="6">
        <v>24.574999999999996</v>
      </c>
      <c r="X406" s="6">
        <v>522.49952809999991</v>
      </c>
      <c r="Y406" s="6">
        <v>2</v>
      </c>
      <c r="Z406" t="s">
        <v>21</v>
      </c>
      <c r="AA406" t="s">
        <v>21</v>
      </c>
      <c r="AB406" t="s">
        <v>21</v>
      </c>
      <c r="AC406" t="s">
        <v>21</v>
      </c>
      <c r="AD406" t="s">
        <v>23</v>
      </c>
      <c r="AE406" t="s">
        <v>21</v>
      </c>
      <c r="AF406">
        <v>3</v>
      </c>
      <c r="AG406">
        <v>3</v>
      </c>
      <c r="AH406">
        <v>2</v>
      </c>
      <c r="AI406">
        <v>2</v>
      </c>
      <c r="AJ406">
        <v>2</v>
      </c>
      <c r="AK406">
        <v>133</v>
      </c>
      <c r="AL406">
        <v>7</v>
      </c>
      <c r="AM406">
        <v>97</v>
      </c>
      <c r="AN406">
        <v>36</v>
      </c>
      <c r="AO406">
        <v>157</v>
      </c>
      <c r="AP406">
        <v>7</v>
      </c>
      <c r="AQ406">
        <v>132</v>
      </c>
      <c r="AR406">
        <v>38</v>
      </c>
      <c r="AS406">
        <v>145</v>
      </c>
      <c r="AT406">
        <v>7</v>
      </c>
      <c r="AU406">
        <v>114.5</v>
      </c>
      <c r="AV406">
        <v>37</v>
      </c>
      <c r="AW406">
        <v>157</v>
      </c>
      <c r="AX406">
        <v>7</v>
      </c>
      <c r="AY406">
        <v>132</v>
      </c>
      <c r="AZ406">
        <v>38</v>
      </c>
      <c r="BA406">
        <v>7</v>
      </c>
      <c r="BB406">
        <v>7</v>
      </c>
      <c r="BC406">
        <v>6</v>
      </c>
      <c r="BD406">
        <v>7</v>
      </c>
      <c r="BE406">
        <v>7</v>
      </c>
      <c r="BF406">
        <v>7</v>
      </c>
      <c r="BG406" t="s">
        <v>67</v>
      </c>
      <c r="BH406" t="s">
        <v>25</v>
      </c>
      <c r="BI406" t="s">
        <v>21</v>
      </c>
      <c r="BJ406" t="s">
        <v>26</v>
      </c>
      <c r="BM406" t="s">
        <v>26</v>
      </c>
      <c r="BN406" t="s">
        <v>28</v>
      </c>
    </row>
    <row r="407" spans="1:66" x14ac:dyDescent="0.25">
      <c r="A407" s="6">
        <v>268</v>
      </c>
      <c r="B407" s="2">
        <v>45126.611296296294</v>
      </c>
      <c r="C407" s="2">
        <v>45126.625208333331</v>
      </c>
      <c r="D407" t="s">
        <v>78</v>
      </c>
      <c r="E407">
        <v>100</v>
      </c>
      <c r="F407">
        <v>1201</v>
      </c>
      <c r="G407" t="b">
        <v>1</v>
      </c>
      <c r="H407" s="2">
        <v>45126.625219907408</v>
      </c>
      <c r="I407" t="s">
        <v>219</v>
      </c>
      <c r="J407" t="s">
        <v>197</v>
      </c>
      <c r="K407" t="s">
        <v>53</v>
      </c>
      <c r="L407">
        <f t="shared" si="9"/>
        <v>22</v>
      </c>
      <c r="M407" t="s">
        <v>202</v>
      </c>
      <c r="N407" t="s">
        <v>220</v>
      </c>
      <c r="O407" s="7" t="s">
        <v>20</v>
      </c>
      <c r="P407" s="6">
        <v>55</v>
      </c>
      <c r="Q407" s="6">
        <v>1</v>
      </c>
      <c r="R407" s="6" t="s">
        <v>824</v>
      </c>
      <c r="S407" s="6">
        <v>0.10050000000000001</v>
      </c>
      <c r="T407" s="6">
        <v>0.10050000000000001</v>
      </c>
      <c r="U407" s="6">
        <v>24.15</v>
      </c>
      <c r="V407" s="6">
        <v>74.610000000000014</v>
      </c>
      <c r="W407" s="6">
        <v>24.384999999999998</v>
      </c>
      <c r="X407" s="6">
        <v>522.49952809999991</v>
      </c>
      <c r="Y407" s="6">
        <v>2</v>
      </c>
      <c r="Z407" t="s">
        <v>22</v>
      </c>
      <c r="AA407" t="s">
        <v>22</v>
      </c>
      <c r="AB407" t="s">
        <v>22</v>
      </c>
      <c r="AC407" t="s">
        <v>22</v>
      </c>
      <c r="AD407" t="s">
        <v>23</v>
      </c>
      <c r="AE407" t="s">
        <v>22</v>
      </c>
      <c r="AF407">
        <v>0</v>
      </c>
      <c r="AG407">
        <v>0</v>
      </c>
      <c r="AH407">
        <v>2</v>
      </c>
      <c r="AI407">
        <v>1</v>
      </c>
      <c r="AJ407">
        <v>1</v>
      </c>
      <c r="AK407">
        <v>151</v>
      </c>
      <c r="AL407">
        <v>6</v>
      </c>
      <c r="AM407">
        <v>158</v>
      </c>
      <c r="AN407">
        <v>39</v>
      </c>
      <c r="AO407">
        <v>187</v>
      </c>
      <c r="AP407">
        <v>6</v>
      </c>
      <c r="AQ407">
        <v>151</v>
      </c>
      <c r="AR407">
        <v>39</v>
      </c>
      <c r="AS407">
        <v>169</v>
      </c>
      <c r="AT407">
        <v>6</v>
      </c>
      <c r="AU407">
        <v>154.5</v>
      </c>
      <c r="AV407">
        <v>39</v>
      </c>
      <c r="AW407">
        <v>187</v>
      </c>
      <c r="AX407">
        <v>6</v>
      </c>
      <c r="AY407">
        <v>158</v>
      </c>
      <c r="AZ407">
        <v>39</v>
      </c>
      <c r="BA407">
        <v>2</v>
      </c>
      <c r="BB407">
        <v>0</v>
      </c>
      <c r="BC407">
        <v>1</v>
      </c>
      <c r="BD407">
        <v>3</v>
      </c>
      <c r="BE407">
        <v>3</v>
      </c>
      <c r="BF407">
        <v>0</v>
      </c>
      <c r="BG407" t="s">
        <v>32</v>
      </c>
      <c r="BH407" t="s">
        <v>25</v>
      </c>
      <c r="BI407" t="s">
        <v>23</v>
      </c>
      <c r="BJ407" t="s">
        <v>34</v>
      </c>
      <c r="BK407" t="s">
        <v>35</v>
      </c>
      <c r="BM407" t="s">
        <v>50</v>
      </c>
      <c r="BN407" t="s">
        <v>34</v>
      </c>
    </row>
    <row r="408" spans="1:66" x14ac:dyDescent="0.25">
      <c r="A408" s="6">
        <v>269</v>
      </c>
      <c r="B408" s="2">
        <v>45126.623263888891</v>
      </c>
      <c r="C408" s="2">
        <v>45126.657233796293</v>
      </c>
      <c r="D408" t="s">
        <v>96</v>
      </c>
      <c r="E408">
        <v>100</v>
      </c>
      <c r="F408">
        <v>2935</v>
      </c>
      <c r="G408" t="b">
        <v>1</v>
      </c>
      <c r="H408" s="2">
        <v>45126.65724537037</v>
      </c>
      <c r="I408" t="s">
        <v>221</v>
      </c>
      <c r="J408" t="s">
        <v>197</v>
      </c>
      <c r="K408" t="s">
        <v>56</v>
      </c>
      <c r="L408">
        <f t="shared" si="9"/>
        <v>21</v>
      </c>
      <c r="M408" t="s">
        <v>198</v>
      </c>
      <c r="N408" s="3">
        <v>0.64513888888888882</v>
      </c>
      <c r="O408" s="7" t="s">
        <v>20</v>
      </c>
      <c r="P408" s="6">
        <v>60</v>
      </c>
      <c r="Q408" s="6">
        <v>1</v>
      </c>
      <c r="R408" s="6" t="s">
        <v>804</v>
      </c>
      <c r="S408" s="6">
        <v>8.5000000000000034E-2</v>
      </c>
      <c r="T408" s="6">
        <v>8.5000000000000034E-2</v>
      </c>
      <c r="U408" s="6">
        <v>24.840000000000003</v>
      </c>
      <c r="V408" s="6">
        <v>72.174999999999997</v>
      </c>
      <c r="W408" s="6">
        <v>24.66</v>
      </c>
      <c r="X408" s="6">
        <v>520.15347340000005</v>
      </c>
      <c r="Y408" s="6">
        <v>1</v>
      </c>
      <c r="Z408" t="s">
        <v>22</v>
      </c>
      <c r="AA408" t="s">
        <v>22</v>
      </c>
      <c r="AB408" t="s">
        <v>23</v>
      </c>
      <c r="AC408" t="s">
        <v>22</v>
      </c>
      <c r="AD408" t="s">
        <v>22</v>
      </c>
      <c r="AE408" t="s">
        <v>22</v>
      </c>
      <c r="AF408">
        <v>0</v>
      </c>
      <c r="AG408">
        <v>2</v>
      </c>
      <c r="AH408">
        <v>4</v>
      </c>
      <c r="AI408">
        <v>5</v>
      </c>
      <c r="AJ408">
        <v>1</v>
      </c>
      <c r="AK408">
        <v>173</v>
      </c>
      <c r="AL408">
        <v>7</v>
      </c>
      <c r="AM408">
        <v>196</v>
      </c>
      <c r="AN408">
        <v>70</v>
      </c>
      <c r="AO408">
        <v>184</v>
      </c>
      <c r="AP408">
        <v>9</v>
      </c>
      <c r="AQ408">
        <v>196</v>
      </c>
      <c r="AR408">
        <v>84</v>
      </c>
      <c r="AS408">
        <v>178.5</v>
      </c>
      <c r="AT408">
        <v>8</v>
      </c>
      <c r="AU408">
        <v>196</v>
      </c>
      <c r="AV408">
        <v>77</v>
      </c>
      <c r="AW408">
        <v>184</v>
      </c>
      <c r="AX408">
        <v>9</v>
      </c>
      <c r="AY408">
        <v>196</v>
      </c>
      <c r="AZ408">
        <v>84</v>
      </c>
      <c r="BA408">
        <v>6</v>
      </c>
      <c r="BB408">
        <v>0</v>
      </c>
      <c r="BC408">
        <v>7</v>
      </c>
      <c r="BD408">
        <v>8</v>
      </c>
      <c r="BE408">
        <v>7</v>
      </c>
      <c r="BF408">
        <v>4</v>
      </c>
      <c r="BG408" t="s">
        <v>80</v>
      </c>
      <c r="BH408" t="s">
        <v>41</v>
      </c>
      <c r="BI408" t="s">
        <v>23</v>
      </c>
      <c r="BJ408" t="s">
        <v>26</v>
      </c>
      <c r="BM408" t="s">
        <v>26</v>
      </c>
      <c r="BN408" t="s">
        <v>26</v>
      </c>
    </row>
    <row r="409" spans="1:66" x14ac:dyDescent="0.25">
      <c r="A409" s="6">
        <v>270</v>
      </c>
      <c r="B409" s="2">
        <v>45126.637314814812</v>
      </c>
      <c r="C409" s="2">
        <v>45126.657743055555</v>
      </c>
      <c r="D409" t="s">
        <v>208</v>
      </c>
      <c r="E409">
        <v>100</v>
      </c>
      <c r="F409">
        <v>1764</v>
      </c>
      <c r="G409" t="b">
        <v>1</v>
      </c>
      <c r="H409" s="2">
        <v>45126.657743055555</v>
      </c>
      <c r="I409" t="s">
        <v>222</v>
      </c>
      <c r="J409" t="s">
        <v>197</v>
      </c>
      <c r="K409" t="s">
        <v>39</v>
      </c>
      <c r="L409">
        <f t="shared" si="9"/>
        <v>23</v>
      </c>
      <c r="M409" t="s">
        <v>218</v>
      </c>
      <c r="N409" s="3">
        <v>0.64236111111111105</v>
      </c>
      <c r="O409" s="7" t="s">
        <v>20</v>
      </c>
      <c r="P409" s="6">
        <v>60</v>
      </c>
      <c r="Q409" s="6">
        <v>1</v>
      </c>
      <c r="R409" s="6" t="s">
        <v>804</v>
      </c>
      <c r="S409" s="6">
        <v>9.3000000000000027E-2</v>
      </c>
      <c r="T409" s="6">
        <v>9.3000000000000027E-2</v>
      </c>
      <c r="U409" s="6">
        <v>24.410000000000004</v>
      </c>
      <c r="V409" s="6">
        <v>73.507499999999993</v>
      </c>
      <c r="W409" s="6">
        <v>24.46</v>
      </c>
      <c r="X409" s="6">
        <v>520.15347340000005</v>
      </c>
      <c r="Y409" s="6">
        <v>1</v>
      </c>
      <c r="Z409" t="s">
        <v>21</v>
      </c>
      <c r="AA409" t="s">
        <v>22</v>
      </c>
      <c r="AB409" t="s">
        <v>21</v>
      </c>
      <c r="AC409" t="s">
        <v>22</v>
      </c>
      <c r="AD409" t="s">
        <v>21</v>
      </c>
      <c r="AE409" t="s">
        <v>22</v>
      </c>
      <c r="AF409">
        <v>2</v>
      </c>
      <c r="AG409">
        <v>2</v>
      </c>
      <c r="AH409">
        <v>2</v>
      </c>
      <c r="AI409">
        <v>2</v>
      </c>
      <c r="AJ409">
        <v>2</v>
      </c>
      <c r="AK409">
        <v>94</v>
      </c>
      <c r="AL409">
        <v>6</v>
      </c>
      <c r="AM409">
        <v>110</v>
      </c>
      <c r="AN409">
        <v>39</v>
      </c>
      <c r="AO409">
        <v>132</v>
      </c>
      <c r="AP409">
        <v>7</v>
      </c>
      <c r="AQ409">
        <v>97</v>
      </c>
      <c r="AR409">
        <v>37</v>
      </c>
      <c r="AS409">
        <v>113</v>
      </c>
      <c r="AT409">
        <v>6.5</v>
      </c>
      <c r="AU409">
        <v>103.5</v>
      </c>
      <c r="AV409">
        <v>38</v>
      </c>
      <c r="AW409">
        <v>132</v>
      </c>
      <c r="AX409">
        <v>7</v>
      </c>
      <c r="AY409">
        <v>110</v>
      </c>
      <c r="AZ409">
        <v>39</v>
      </c>
      <c r="BA409">
        <v>4</v>
      </c>
      <c r="BB409">
        <v>5</v>
      </c>
      <c r="BC409">
        <v>4</v>
      </c>
      <c r="BD409">
        <v>4</v>
      </c>
      <c r="BE409">
        <v>4</v>
      </c>
      <c r="BF409">
        <v>4</v>
      </c>
      <c r="BG409" t="s">
        <v>32</v>
      </c>
      <c r="BH409" t="s">
        <v>41</v>
      </c>
      <c r="BI409" t="s">
        <v>21</v>
      </c>
      <c r="BJ409" t="s">
        <v>28</v>
      </c>
      <c r="BM409" t="s">
        <v>28</v>
      </c>
      <c r="BN409" t="s">
        <v>28</v>
      </c>
    </row>
    <row r="410" spans="1:66" x14ac:dyDescent="0.25">
      <c r="A410" s="6">
        <v>271</v>
      </c>
      <c r="B410" s="2">
        <v>45126.645312499997</v>
      </c>
      <c r="C410" s="2">
        <v>45126.657881944448</v>
      </c>
      <c r="D410" t="s">
        <v>51</v>
      </c>
      <c r="E410">
        <v>100</v>
      </c>
      <c r="F410">
        <v>1085</v>
      </c>
      <c r="G410" t="b">
        <v>1</v>
      </c>
      <c r="H410" s="2">
        <v>45126.657881944448</v>
      </c>
      <c r="I410" t="s">
        <v>223</v>
      </c>
      <c r="J410" t="s">
        <v>197</v>
      </c>
      <c r="K410" t="s">
        <v>19</v>
      </c>
      <c r="L410">
        <f t="shared" si="9"/>
        <v>20</v>
      </c>
      <c r="M410" t="s">
        <v>200</v>
      </c>
      <c r="N410" s="3">
        <v>0.64583333333333337</v>
      </c>
      <c r="O410" s="7" t="s">
        <v>20</v>
      </c>
      <c r="P410" s="6">
        <v>60</v>
      </c>
      <c r="Q410" s="6">
        <v>1</v>
      </c>
      <c r="R410" s="6" t="s">
        <v>804</v>
      </c>
      <c r="S410" s="6">
        <v>9.3000000000000027E-2</v>
      </c>
      <c r="T410" s="6">
        <v>9.3000000000000027E-2</v>
      </c>
      <c r="U410" s="6">
        <v>24.410000000000004</v>
      </c>
      <c r="V410" s="6">
        <v>73.507499999999993</v>
      </c>
      <c r="W410" s="6">
        <v>24.46</v>
      </c>
      <c r="X410" s="6">
        <v>520.15347340000005</v>
      </c>
      <c r="Y410" s="6">
        <v>1</v>
      </c>
      <c r="Z410" t="s">
        <v>22</v>
      </c>
      <c r="AA410" t="s">
        <v>22</v>
      </c>
      <c r="AB410" t="s">
        <v>49</v>
      </c>
      <c r="AC410" t="s">
        <v>22</v>
      </c>
      <c r="AD410" t="s">
        <v>22</v>
      </c>
      <c r="AE410" t="s">
        <v>22</v>
      </c>
      <c r="AF410">
        <v>0</v>
      </c>
      <c r="AG410">
        <v>0</v>
      </c>
      <c r="AH410">
        <v>5</v>
      </c>
      <c r="AI410">
        <v>6</v>
      </c>
      <c r="AJ410">
        <v>5</v>
      </c>
      <c r="AK410">
        <v>88</v>
      </c>
      <c r="AL410">
        <v>6</v>
      </c>
      <c r="AM410">
        <v>210</v>
      </c>
      <c r="AN410">
        <v>54</v>
      </c>
      <c r="AO410">
        <v>113</v>
      </c>
      <c r="AP410">
        <v>8</v>
      </c>
      <c r="AQ410">
        <v>196</v>
      </c>
      <c r="AR410">
        <v>48</v>
      </c>
      <c r="AS410">
        <v>100.5</v>
      </c>
      <c r="AT410">
        <v>7</v>
      </c>
      <c r="AU410">
        <v>203</v>
      </c>
      <c r="AV410">
        <v>51</v>
      </c>
      <c r="AW410">
        <v>113</v>
      </c>
      <c r="AX410">
        <v>8</v>
      </c>
      <c r="AY410">
        <v>210</v>
      </c>
      <c r="AZ410">
        <v>54</v>
      </c>
      <c r="BA410">
        <v>8</v>
      </c>
      <c r="BB410">
        <v>0</v>
      </c>
      <c r="BC410">
        <v>1</v>
      </c>
      <c r="BD410">
        <v>8</v>
      </c>
      <c r="BE410">
        <v>8</v>
      </c>
      <c r="BF410">
        <v>2</v>
      </c>
      <c r="BG410" t="s">
        <v>24</v>
      </c>
      <c r="BH410" t="s">
        <v>25</v>
      </c>
      <c r="BI410" t="s">
        <v>23</v>
      </c>
      <c r="BJ410" t="s">
        <v>28</v>
      </c>
      <c r="BM410" t="s">
        <v>28</v>
      </c>
      <c r="BN410" t="s">
        <v>28</v>
      </c>
    </row>
    <row r="411" spans="1:66" x14ac:dyDescent="0.25">
      <c r="A411" s="6">
        <v>272</v>
      </c>
      <c r="B411" s="2">
        <v>45126.645219907405</v>
      </c>
      <c r="C411" s="2">
        <v>45126.658182870371</v>
      </c>
      <c r="D411" t="s">
        <v>129</v>
      </c>
      <c r="E411">
        <v>100</v>
      </c>
      <c r="F411">
        <v>1120</v>
      </c>
      <c r="G411" t="b">
        <v>1</v>
      </c>
      <c r="H411" s="2">
        <v>45126.658194444448</v>
      </c>
      <c r="I411" t="s">
        <v>224</v>
      </c>
      <c r="J411" t="s">
        <v>197</v>
      </c>
      <c r="K411" t="s">
        <v>53</v>
      </c>
      <c r="L411">
        <f t="shared" si="9"/>
        <v>22</v>
      </c>
      <c r="M411" t="s">
        <v>202</v>
      </c>
      <c r="N411" t="s">
        <v>225</v>
      </c>
      <c r="O411" s="7" t="s">
        <v>20</v>
      </c>
      <c r="P411" s="6">
        <v>60</v>
      </c>
      <c r="Q411" s="6">
        <v>1</v>
      </c>
      <c r="R411" s="6" t="s">
        <v>804</v>
      </c>
      <c r="S411" s="6">
        <v>0.10100000000000002</v>
      </c>
      <c r="T411" s="6">
        <v>0.10100000000000002</v>
      </c>
      <c r="U411" s="6">
        <v>23.98</v>
      </c>
      <c r="V411" s="6">
        <v>74.84</v>
      </c>
      <c r="W411" s="6">
        <v>24.259999999999998</v>
      </c>
      <c r="X411" s="6">
        <v>520.15347340000005</v>
      </c>
      <c r="Y411" s="6">
        <v>1</v>
      </c>
      <c r="Z411" t="s">
        <v>22</v>
      </c>
      <c r="AA411" t="s">
        <v>22</v>
      </c>
      <c r="AB411" t="s">
        <v>21</v>
      </c>
      <c r="AC411" t="s">
        <v>22</v>
      </c>
      <c r="AD411" t="s">
        <v>23</v>
      </c>
      <c r="AE411" t="s">
        <v>22</v>
      </c>
      <c r="AF411">
        <v>0</v>
      </c>
      <c r="AG411">
        <v>0</v>
      </c>
      <c r="AH411">
        <v>0</v>
      </c>
      <c r="AI411">
        <v>2</v>
      </c>
      <c r="AJ411">
        <v>1</v>
      </c>
      <c r="AK411">
        <v>127</v>
      </c>
      <c r="AL411">
        <v>6</v>
      </c>
      <c r="AM411">
        <v>144</v>
      </c>
      <c r="AN411">
        <v>44</v>
      </c>
      <c r="AO411">
        <v>148</v>
      </c>
      <c r="AP411">
        <v>6</v>
      </c>
      <c r="AQ411">
        <v>129</v>
      </c>
      <c r="AR411">
        <v>40</v>
      </c>
      <c r="AS411">
        <v>137.5</v>
      </c>
      <c r="AT411">
        <v>6</v>
      </c>
      <c r="AU411">
        <v>136.5</v>
      </c>
      <c r="AV411">
        <v>42</v>
      </c>
      <c r="AW411">
        <v>148</v>
      </c>
      <c r="AX411">
        <v>6</v>
      </c>
      <c r="AY411">
        <v>144</v>
      </c>
      <c r="AZ411">
        <v>44</v>
      </c>
      <c r="BA411">
        <v>5</v>
      </c>
      <c r="BB411">
        <v>0</v>
      </c>
      <c r="BC411">
        <v>2</v>
      </c>
      <c r="BD411">
        <v>3</v>
      </c>
      <c r="BE411">
        <v>5</v>
      </c>
      <c r="BF411">
        <v>1</v>
      </c>
      <c r="BG411" t="s">
        <v>32</v>
      </c>
      <c r="BH411" t="s">
        <v>25</v>
      </c>
      <c r="BI411" t="s">
        <v>23</v>
      </c>
      <c r="BJ411" t="s">
        <v>34</v>
      </c>
      <c r="BK411" t="s">
        <v>35</v>
      </c>
      <c r="BM411" t="s">
        <v>27</v>
      </c>
      <c r="BN411" t="s">
        <v>34</v>
      </c>
    </row>
    <row r="412" spans="1:66" x14ac:dyDescent="0.25">
      <c r="A412" s="6">
        <v>273</v>
      </c>
      <c r="B412" s="2">
        <v>45126.645856481482</v>
      </c>
      <c r="C412" s="2">
        <v>45126.660937499997</v>
      </c>
      <c r="D412" t="s">
        <v>204</v>
      </c>
      <c r="E412">
        <v>100</v>
      </c>
      <c r="F412">
        <v>1302</v>
      </c>
      <c r="G412" t="b">
        <v>1</v>
      </c>
      <c r="H412" s="2">
        <v>45126.660937499997</v>
      </c>
      <c r="I412" t="s">
        <v>226</v>
      </c>
      <c r="J412" t="s">
        <v>197</v>
      </c>
      <c r="K412" t="s">
        <v>30</v>
      </c>
      <c r="L412">
        <f t="shared" si="9"/>
        <v>24</v>
      </c>
      <c r="M412" t="s">
        <v>206</v>
      </c>
      <c r="N412" t="s">
        <v>227</v>
      </c>
      <c r="O412" s="7" t="s">
        <v>20</v>
      </c>
      <c r="P412" s="6">
        <v>60</v>
      </c>
      <c r="Q412" s="6">
        <v>1</v>
      </c>
      <c r="R412" s="6" t="s">
        <v>804</v>
      </c>
      <c r="S412" s="6">
        <v>8.5000000000000034E-2</v>
      </c>
      <c r="T412" s="6">
        <v>8.5000000000000034E-2</v>
      </c>
      <c r="U412" s="6">
        <v>24.840000000000003</v>
      </c>
      <c r="V412" s="6">
        <v>72.174999999999997</v>
      </c>
      <c r="W412" s="6">
        <v>24.66</v>
      </c>
      <c r="X412" s="6">
        <v>520.15347340000005</v>
      </c>
      <c r="Y412" s="6">
        <v>1</v>
      </c>
      <c r="Z412" t="s">
        <v>49</v>
      </c>
      <c r="AA412" t="s">
        <v>21</v>
      </c>
      <c r="AB412" t="s">
        <v>23</v>
      </c>
      <c r="AC412" t="s">
        <v>23</v>
      </c>
      <c r="AD412" t="s">
        <v>21</v>
      </c>
      <c r="AE412" t="s">
        <v>23</v>
      </c>
      <c r="AF412">
        <v>6</v>
      </c>
      <c r="AG412">
        <v>2</v>
      </c>
      <c r="AH412">
        <v>8</v>
      </c>
      <c r="AI412">
        <v>3</v>
      </c>
      <c r="AJ412">
        <v>6</v>
      </c>
      <c r="AK412">
        <v>108</v>
      </c>
      <c r="AL412">
        <v>7</v>
      </c>
      <c r="AM412">
        <v>116</v>
      </c>
      <c r="AN412">
        <v>21</v>
      </c>
      <c r="AO412">
        <v>92</v>
      </c>
      <c r="AP412">
        <v>7</v>
      </c>
      <c r="AQ412">
        <v>156</v>
      </c>
      <c r="AR412">
        <v>32</v>
      </c>
      <c r="AS412">
        <v>100</v>
      </c>
      <c r="AT412">
        <v>7</v>
      </c>
      <c r="AU412">
        <v>136</v>
      </c>
      <c r="AV412">
        <v>26.5</v>
      </c>
      <c r="AW412">
        <v>108</v>
      </c>
      <c r="AX412">
        <v>7</v>
      </c>
      <c r="AY412">
        <v>156</v>
      </c>
      <c r="AZ412">
        <v>32</v>
      </c>
      <c r="BA412">
        <v>4</v>
      </c>
      <c r="BB412">
        <v>2</v>
      </c>
      <c r="BC412">
        <v>6</v>
      </c>
      <c r="BD412">
        <v>2</v>
      </c>
      <c r="BE412">
        <v>4</v>
      </c>
      <c r="BF412">
        <v>2</v>
      </c>
      <c r="BG412" t="s">
        <v>67</v>
      </c>
      <c r="BH412" t="s">
        <v>25</v>
      </c>
      <c r="BI412" t="s">
        <v>49</v>
      </c>
      <c r="BJ412" t="s">
        <v>34</v>
      </c>
      <c r="BK412" t="s">
        <v>60</v>
      </c>
      <c r="BM412" t="s">
        <v>27</v>
      </c>
      <c r="BN412" t="s">
        <v>42</v>
      </c>
    </row>
    <row r="413" spans="1:66" x14ac:dyDescent="0.25">
      <c r="A413" s="6">
        <v>274</v>
      </c>
      <c r="B413" s="2">
        <v>45126.668796296297</v>
      </c>
      <c r="C413" s="2">
        <v>45126.686076388891</v>
      </c>
      <c r="D413" t="s">
        <v>72</v>
      </c>
      <c r="E413">
        <v>100</v>
      </c>
      <c r="F413">
        <v>1492</v>
      </c>
      <c r="G413" t="b">
        <v>1</v>
      </c>
      <c r="H413" s="2">
        <v>45126.686076388891</v>
      </c>
      <c r="I413" t="s">
        <v>228</v>
      </c>
      <c r="J413" t="s">
        <v>197</v>
      </c>
      <c r="K413" t="s">
        <v>19</v>
      </c>
      <c r="L413">
        <f t="shared" si="9"/>
        <v>20</v>
      </c>
      <c r="M413" t="s">
        <v>200</v>
      </c>
      <c r="N413" t="s">
        <v>229</v>
      </c>
      <c r="O413" s="7" t="s">
        <v>20</v>
      </c>
      <c r="P413" s="6">
        <v>70</v>
      </c>
      <c r="Q413" s="6">
        <v>1</v>
      </c>
      <c r="R413" s="6" t="s">
        <v>825</v>
      </c>
      <c r="S413" s="6">
        <v>9.8000000000000018E-2</v>
      </c>
      <c r="T413" s="6">
        <v>9.8000000000000018E-2</v>
      </c>
      <c r="U413" s="6">
        <v>24.4375</v>
      </c>
      <c r="V413" s="6">
        <v>73.650000000000006</v>
      </c>
      <c r="W413" s="6">
        <v>24.555</v>
      </c>
      <c r="X413" s="6">
        <v>520.53418739999984</v>
      </c>
      <c r="Y413" s="6">
        <v>1</v>
      </c>
      <c r="Z413" t="s">
        <v>22</v>
      </c>
      <c r="AA413" t="s">
        <v>22</v>
      </c>
      <c r="AB413" t="s">
        <v>49</v>
      </c>
      <c r="AC413" t="s">
        <v>22</v>
      </c>
      <c r="AD413" t="s">
        <v>22</v>
      </c>
      <c r="AE413" t="s">
        <v>22</v>
      </c>
      <c r="AF413">
        <v>0</v>
      </c>
      <c r="AG413">
        <v>0</v>
      </c>
      <c r="AH413">
        <v>7</v>
      </c>
      <c r="AI413">
        <v>7</v>
      </c>
      <c r="AJ413">
        <v>6</v>
      </c>
      <c r="AK413">
        <v>105</v>
      </c>
      <c r="AL413">
        <v>6</v>
      </c>
      <c r="AM413">
        <v>169</v>
      </c>
      <c r="AN413">
        <v>53</v>
      </c>
      <c r="AO413">
        <v>100</v>
      </c>
      <c r="AP413">
        <v>6</v>
      </c>
      <c r="AQ413">
        <v>180</v>
      </c>
      <c r="AR413">
        <v>50</v>
      </c>
      <c r="AS413">
        <v>102.5</v>
      </c>
      <c r="AT413">
        <v>6</v>
      </c>
      <c r="AU413">
        <v>174.5</v>
      </c>
      <c r="AV413">
        <v>51.5</v>
      </c>
      <c r="AW413">
        <v>105</v>
      </c>
      <c r="AX413">
        <v>6</v>
      </c>
      <c r="AY413">
        <v>180</v>
      </c>
      <c r="AZ413">
        <v>53</v>
      </c>
      <c r="BA413">
        <v>1</v>
      </c>
      <c r="BB413">
        <v>0</v>
      </c>
      <c r="BC413">
        <v>1</v>
      </c>
      <c r="BD413">
        <v>6</v>
      </c>
      <c r="BE413">
        <v>7</v>
      </c>
      <c r="BF413">
        <v>1</v>
      </c>
      <c r="BG413" t="s">
        <v>24</v>
      </c>
      <c r="BH413" t="s">
        <v>25</v>
      </c>
      <c r="BI413" t="s">
        <v>23</v>
      </c>
      <c r="BJ413" t="s">
        <v>36</v>
      </c>
      <c r="BK413" t="s">
        <v>60</v>
      </c>
      <c r="BM413" t="s">
        <v>36</v>
      </c>
      <c r="BN413" t="s">
        <v>36</v>
      </c>
    </row>
    <row r="414" spans="1:66" x14ac:dyDescent="0.25">
      <c r="A414" s="6">
        <v>275</v>
      </c>
      <c r="B414" s="2">
        <v>45126.666979166665</v>
      </c>
      <c r="C414" s="2">
        <v>45126.686631944445</v>
      </c>
      <c r="D414" t="s">
        <v>45</v>
      </c>
      <c r="E414">
        <v>100</v>
      </c>
      <c r="F414">
        <v>1698</v>
      </c>
      <c r="G414" t="b">
        <v>1</v>
      </c>
      <c r="H414" s="2">
        <v>45126.686643518522</v>
      </c>
      <c r="I414" t="s">
        <v>230</v>
      </c>
      <c r="J414" t="s">
        <v>197</v>
      </c>
      <c r="K414" t="s">
        <v>56</v>
      </c>
      <c r="L414">
        <f t="shared" si="9"/>
        <v>21</v>
      </c>
      <c r="M414" t="s">
        <v>212</v>
      </c>
      <c r="N414" s="3">
        <v>0.67361111111111116</v>
      </c>
      <c r="O414" s="7" t="s">
        <v>20</v>
      </c>
      <c r="P414" s="6">
        <v>70</v>
      </c>
      <c r="Q414" s="6">
        <v>1</v>
      </c>
      <c r="R414" s="6" t="s">
        <v>825</v>
      </c>
      <c r="S414" s="6">
        <v>9.600000000000003E-2</v>
      </c>
      <c r="T414" s="6">
        <v>9.600000000000003E-2</v>
      </c>
      <c r="U414" s="6">
        <v>24.810000000000002</v>
      </c>
      <c r="V414" s="6">
        <v>72.66</v>
      </c>
      <c r="W414" s="6">
        <v>24.734999999999999</v>
      </c>
      <c r="X414" s="6">
        <v>520.53418739999984</v>
      </c>
      <c r="Y414" s="6">
        <v>1</v>
      </c>
      <c r="Z414" t="s">
        <v>21</v>
      </c>
      <c r="AA414" t="s">
        <v>21</v>
      </c>
      <c r="AB414" t="s">
        <v>23</v>
      </c>
      <c r="AC414" t="s">
        <v>22</v>
      </c>
      <c r="AD414" t="s">
        <v>21</v>
      </c>
      <c r="AE414" t="s">
        <v>22</v>
      </c>
      <c r="AF414">
        <v>0</v>
      </c>
      <c r="AG414">
        <v>1</v>
      </c>
      <c r="AH414">
        <v>2</v>
      </c>
      <c r="AI414">
        <v>4</v>
      </c>
      <c r="AJ414">
        <v>1</v>
      </c>
      <c r="AK414">
        <v>193</v>
      </c>
      <c r="AL414">
        <v>9</v>
      </c>
      <c r="AM414">
        <v>240</v>
      </c>
      <c r="AN414">
        <v>68</v>
      </c>
      <c r="AO414">
        <v>157</v>
      </c>
      <c r="AP414">
        <v>10</v>
      </c>
      <c r="AQ414">
        <v>183</v>
      </c>
      <c r="AR414">
        <v>74</v>
      </c>
      <c r="AS414">
        <v>175</v>
      </c>
      <c r="AT414">
        <v>9.5</v>
      </c>
      <c r="AU414">
        <v>211.5</v>
      </c>
      <c r="AV414">
        <v>71</v>
      </c>
      <c r="AW414">
        <v>193</v>
      </c>
      <c r="AX414">
        <v>10</v>
      </c>
      <c r="AY414">
        <v>240</v>
      </c>
      <c r="AZ414">
        <v>74</v>
      </c>
      <c r="BA414">
        <v>8</v>
      </c>
      <c r="BB414">
        <v>0</v>
      </c>
      <c r="BC414">
        <v>7</v>
      </c>
      <c r="BD414">
        <v>7</v>
      </c>
      <c r="BE414">
        <v>8</v>
      </c>
      <c r="BF414">
        <v>5</v>
      </c>
      <c r="BG414" t="s">
        <v>32</v>
      </c>
      <c r="BH414" t="s">
        <v>25</v>
      </c>
      <c r="BI414" t="s">
        <v>49</v>
      </c>
      <c r="BJ414" t="s">
        <v>34</v>
      </c>
      <c r="BK414" t="s">
        <v>60</v>
      </c>
      <c r="BM414" t="s">
        <v>50</v>
      </c>
      <c r="BN414" t="s">
        <v>26</v>
      </c>
    </row>
    <row r="415" spans="1:66" x14ac:dyDescent="0.25">
      <c r="A415" s="6">
        <v>276</v>
      </c>
      <c r="B415" s="2">
        <v>45126.669756944444</v>
      </c>
      <c r="C415" s="2">
        <v>45126.686909722222</v>
      </c>
      <c r="D415" t="s">
        <v>45</v>
      </c>
      <c r="E415">
        <v>100</v>
      </c>
      <c r="F415">
        <v>1482</v>
      </c>
      <c r="G415" t="b">
        <v>1</v>
      </c>
      <c r="H415" s="2">
        <v>45126.686909722222</v>
      </c>
      <c r="I415" t="s">
        <v>231</v>
      </c>
      <c r="J415" t="s">
        <v>197</v>
      </c>
      <c r="K415" t="s">
        <v>53</v>
      </c>
      <c r="L415">
        <f t="shared" si="9"/>
        <v>22</v>
      </c>
      <c r="M415" t="s">
        <v>202</v>
      </c>
      <c r="N415" t="s">
        <v>232</v>
      </c>
      <c r="O415" s="7" t="s">
        <v>20</v>
      </c>
      <c r="P415" s="6">
        <v>70</v>
      </c>
      <c r="Q415" s="6">
        <v>1</v>
      </c>
      <c r="R415" s="6" t="s">
        <v>825</v>
      </c>
      <c r="S415" s="6">
        <v>0.1</v>
      </c>
      <c r="T415" s="6">
        <v>0.1</v>
      </c>
      <c r="U415" s="6">
        <v>24.065000000000001</v>
      </c>
      <c r="V415" s="6">
        <v>74.64</v>
      </c>
      <c r="W415" s="6">
        <v>24.374999999999996</v>
      </c>
      <c r="X415" s="6">
        <v>520.53418739999984</v>
      </c>
      <c r="Y415" s="6">
        <v>1</v>
      </c>
      <c r="Z415" t="s">
        <v>22</v>
      </c>
      <c r="AA415" t="s">
        <v>22</v>
      </c>
      <c r="AB415" t="s">
        <v>21</v>
      </c>
      <c r="AC415" t="s">
        <v>22</v>
      </c>
      <c r="AD415" t="s">
        <v>23</v>
      </c>
      <c r="AE415" t="s">
        <v>22</v>
      </c>
      <c r="AF415">
        <v>0</v>
      </c>
      <c r="AG415">
        <v>0</v>
      </c>
      <c r="AH415">
        <v>1</v>
      </c>
      <c r="AI415">
        <v>2</v>
      </c>
      <c r="AJ415">
        <v>3</v>
      </c>
      <c r="AK415">
        <v>199</v>
      </c>
      <c r="AL415">
        <v>6</v>
      </c>
      <c r="AM415">
        <v>182</v>
      </c>
      <c r="AN415">
        <v>49</v>
      </c>
      <c r="AO415">
        <v>222</v>
      </c>
      <c r="AP415">
        <v>5</v>
      </c>
      <c r="AQ415">
        <v>156</v>
      </c>
      <c r="AR415">
        <v>52</v>
      </c>
      <c r="AS415">
        <v>210.5</v>
      </c>
      <c r="AT415">
        <v>5.5</v>
      </c>
      <c r="AU415">
        <v>169</v>
      </c>
      <c r="AV415">
        <v>50.5</v>
      </c>
      <c r="AW415">
        <v>222</v>
      </c>
      <c r="AX415">
        <v>6</v>
      </c>
      <c r="AY415">
        <v>182</v>
      </c>
      <c r="AZ415">
        <v>52</v>
      </c>
      <c r="BA415">
        <v>3</v>
      </c>
      <c r="BB415">
        <v>0</v>
      </c>
      <c r="BC415">
        <v>2</v>
      </c>
      <c r="BD415">
        <v>5</v>
      </c>
      <c r="BE415">
        <v>4</v>
      </c>
      <c r="BF415">
        <v>0</v>
      </c>
      <c r="BG415" t="s">
        <v>32</v>
      </c>
      <c r="BH415" t="s">
        <v>25</v>
      </c>
      <c r="BI415" t="s">
        <v>23</v>
      </c>
      <c r="BJ415" t="s">
        <v>36</v>
      </c>
      <c r="BK415" t="s">
        <v>60</v>
      </c>
      <c r="BM415" t="s">
        <v>27</v>
      </c>
      <c r="BN415" t="s">
        <v>34</v>
      </c>
    </row>
    <row r="416" spans="1:66" x14ac:dyDescent="0.25">
      <c r="A416" s="6">
        <v>277</v>
      </c>
      <c r="B416" s="2">
        <v>45126.674016203702</v>
      </c>
      <c r="C416" s="2">
        <v>45126.687025462961</v>
      </c>
      <c r="D416" t="s">
        <v>208</v>
      </c>
      <c r="E416">
        <v>100</v>
      </c>
      <c r="F416">
        <v>1123</v>
      </c>
      <c r="G416" t="b">
        <v>1</v>
      </c>
      <c r="H416" s="2">
        <v>45126.687025462961</v>
      </c>
      <c r="I416" t="s">
        <v>233</v>
      </c>
      <c r="J416" t="s">
        <v>197</v>
      </c>
      <c r="K416" t="s">
        <v>39</v>
      </c>
      <c r="L416">
        <f t="shared" si="9"/>
        <v>23</v>
      </c>
      <c r="M416" t="s">
        <v>218</v>
      </c>
      <c r="N416" s="3">
        <v>0.67361111111111116</v>
      </c>
      <c r="O416" s="7" t="s">
        <v>20</v>
      </c>
      <c r="P416" s="6">
        <v>70</v>
      </c>
      <c r="Q416" s="6">
        <v>1</v>
      </c>
      <c r="R416" s="6" t="s">
        <v>825</v>
      </c>
      <c r="S416" s="6">
        <v>9.8000000000000018E-2</v>
      </c>
      <c r="T416" s="6">
        <v>9.8000000000000018E-2</v>
      </c>
      <c r="U416" s="6">
        <v>24.4375</v>
      </c>
      <c r="V416" s="6">
        <v>73.650000000000006</v>
      </c>
      <c r="W416" s="6">
        <v>24.555</v>
      </c>
      <c r="X416" s="6">
        <v>520.53418739999984</v>
      </c>
      <c r="Y416" s="6">
        <v>1</v>
      </c>
      <c r="Z416" t="s">
        <v>22</v>
      </c>
      <c r="AA416" t="s">
        <v>22</v>
      </c>
      <c r="AB416" t="s">
        <v>22</v>
      </c>
      <c r="AC416" t="s">
        <v>22</v>
      </c>
      <c r="AD416" t="s">
        <v>49</v>
      </c>
      <c r="AE416" t="s">
        <v>22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170</v>
      </c>
      <c r="AL416">
        <v>6</v>
      </c>
      <c r="AM416">
        <v>122</v>
      </c>
      <c r="AN416">
        <v>39</v>
      </c>
      <c r="AO416">
        <v>106</v>
      </c>
      <c r="AP416">
        <v>7</v>
      </c>
      <c r="AQ416">
        <v>144</v>
      </c>
      <c r="AR416">
        <v>42</v>
      </c>
      <c r="AS416">
        <v>138</v>
      </c>
      <c r="AT416">
        <v>6.5</v>
      </c>
      <c r="AU416">
        <v>133</v>
      </c>
      <c r="AV416">
        <v>40.5</v>
      </c>
      <c r="AW416">
        <v>170</v>
      </c>
      <c r="AX416">
        <v>7</v>
      </c>
      <c r="AY416">
        <v>144</v>
      </c>
      <c r="AZ416">
        <v>42</v>
      </c>
      <c r="BA416">
        <v>7</v>
      </c>
      <c r="BB416">
        <v>4</v>
      </c>
      <c r="BC416">
        <v>6</v>
      </c>
      <c r="BD416">
        <v>7</v>
      </c>
      <c r="BE416">
        <v>7</v>
      </c>
      <c r="BF416">
        <v>7</v>
      </c>
      <c r="BG416" t="s">
        <v>32</v>
      </c>
      <c r="BH416" t="s">
        <v>41</v>
      </c>
      <c r="BI416" t="s">
        <v>49</v>
      </c>
      <c r="BJ416" t="s">
        <v>26</v>
      </c>
      <c r="BM416" t="s">
        <v>28</v>
      </c>
      <c r="BN416" t="s">
        <v>28</v>
      </c>
    </row>
    <row r="417" spans="1:66" x14ac:dyDescent="0.25">
      <c r="A417" s="6">
        <v>278</v>
      </c>
      <c r="B417" s="2">
        <v>45126.661030092589</v>
      </c>
      <c r="C417" s="2">
        <v>45126.687986111108</v>
      </c>
      <c r="D417" t="s">
        <v>204</v>
      </c>
      <c r="E417">
        <v>100</v>
      </c>
      <c r="F417">
        <v>2329</v>
      </c>
      <c r="G417" t="b">
        <v>1</v>
      </c>
      <c r="H417" s="2">
        <v>45126.687997685185</v>
      </c>
      <c r="I417" t="s">
        <v>234</v>
      </c>
      <c r="J417" t="s">
        <v>197</v>
      </c>
      <c r="K417" t="s">
        <v>30</v>
      </c>
      <c r="L417">
        <f t="shared" si="9"/>
        <v>24</v>
      </c>
      <c r="M417" t="s">
        <v>206</v>
      </c>
      <c r="N417" t="s">
        <v>235</v>
      </c>
      <c r="O417" s="7" t="s">
        <v>20</v>
      </c>
      <c r="P417" s="6">
        <v>70</v>
      </c>
      <c r="Q417" s="6">
        <v>1</v>
      </c>
      <c r="R417" s="6" t="s">
        <v>825</v>
      </c>
      <c r="S417" s="6">
        <v>9.600000000000003E-2</v>
      </c>
      <c r="T417" s="6">
        <v>9.600000000000003E-2</v>
      </c>
      <c r="U417" s="6">
        <v>24.810000000000002</v>
      </c>
      <c r="V417" s="6">
        <v>72.66</v>
      </c>
      <c r="W417" s="6">
        <v>24.734999999999999</v>
      </c>
      <c r="X417" s="6">
        <v>520.53418739999984</v>
      </c>
      <c r="Y417" s="6">
        <v>1</v>
      </c>
      <c r="Z417" t="s">
        <v>23</v>
      </c>
      <c r="AA417" t="s">
        <v>49</v>
      </c>
      <c r="AB417" t="s">
        <v>21</v>
      </c>
      <c r="AC417" t="s">
        <v>49</v>
      </c>
      <c r="AD417" t="s">
        <v>23</v>
      </c>
      <c r="AE417" t="s">
        <v>49</v>
      </c>
      <c r="AF417">
        <v>4</v>
      </c>
      <c r="AG417">
        <v>1</v>
      </c>
      <c r="AH417">
        <v>3</v>
      </c>
      <c r="AI417">
        <v>3</v>
      </c>
      <c r="AJ417">
        <v>4</v>
      </c>
      <c r="AK417">
        <v>108</v>
      </c>
      <c r="AL417">
        <v>7</v>
      </c>
      <c r="AM417">
        <v>149</v>
      </c>
      <c r="AN417">
        <v>39</v>
      </c>
      <c r="AO417">
        <v>109</v>
      </c>
      <c r="AP417">
        <v>6</v>
      </c>
      <c r="AQ417">
        <v>105</v>
      </c>
      <c r="AR417">
        <v>38</v>
      </c>
      <c r="AS417">
        <v>108.5</v>
      </c>
      <c r="AT417">
        <v>6.5</v>
      </c>
      <c r="AU417">
        <v>127</v>
      </c>
      <c r="AV417">
        <v>38.5</v>
      </c>
      <c r="AW417">
        <v>109</v>
      </c>
      <c r="AX417">
        <v>7</v>
      </c>
      <c r="AY417">
        <v>149</v>
      </c>
      <c r="AZ417">
        <v>39</v>
      </c>
      <c r="BA417">
        <v>7</v>
      </c>
      <c r="BB417">
        <v>1</v>
      </c>
      <c r="BC417">
        <v>5</v>
      </c>
      <c r="BD417">
        <v>2</v>
      </c>
      <c r="BE417">
        <v>6</v>
      </c>
      <c r="BF417">
        <v>7</v>
      </c>
      <c r="BG417" t="s">
        <v>67</v>
      </c>
      <c r="BH417" t="s">
        <v>25</v>
      </c>
      <c r="BI417" t="s">
        <v>40</v>
      </c>
      <c r="BJ417" t="s">
        <v>42</v>
      </c>
      <c r="BK417" t="s">
        <v>236</v>
      </c>
      <c r="BM417" t="s">
        <v>28</v>
      </c>
      <c r="BN417" t="s">
        <v>34</v>
      </c>
    </row>
    <row r="418" spans="1:66" x14ac:dyDescent="0.25">
      <c r="A418" s="6">
        <v>279</v>
      </c>
      <c r="B418" s="2">
        <v>45126.686666666668</v>
      </c>
      <c r="C418" s="2">
        <v>45126.713958333334</v>
      </c>
      <c r="D418" t="s">
        <v>72</v>
      </c>
      <c r="E418">
        <v>100</v>
      </c>
      <c r="F418">
        <v>2358</v>
      </c>
      <c r="G418" t="b">
        <v>1</v>
      </c>
      <c r="H418" s="2">
        <v>45126.713969907411</v>
      </c>
      <c r="I418" t="s">
        <v>237</v>
      </c>
      <c r="J418" t="s">
        <v>197</v>
      </c>
      <c r="K418" t="s">
        <v>56</v>
      </c>
      <c r="L418">
        <f t="shared" si="9"/>
        <v>21</v>
      </c>
      <c r="M418" t="s">
        <v>198</v>
      </c>
      <c r="N418" s="3">
        <v>0.70138888888888884</v>
      </c>
      <c r="O418" s="7" t="s">
        <v>20</v>
      </c>
      <c r="P418" s="6">
        <v>50</v>
      </c>
      <c r="Q418" s="6">
        <v>1</v>
      </c>
      <c r="R418" s="6" t="s">
        <v>805</v>
      </c>
      <c r="S418" s="6">
        <v>8.550000000000002E-2</v>
      </c>
      <c r="T418" s="6">
        <v>8.550000000000002E-2</v>
      </c>
      <c r="U418" s="6">
        <v>24.869999999999997</v>
      </c>
      <c r="V418" s="6">
        <v>74.124999999999986</v>
      </c>
      <c r="W418" s="6">
        <v>24.735000000000007</v>
      </c>
      <c r="X418" s="6">
        <v>513.75866840000003</v>
      </c>
      <c r="Y418" s="6">
        <v>1</v>
      </c>
      <c r="Z418" t="s">
        <v>21</v>
      </c>
      <c r="AA418" t="s">
        <v>22</v>
      </c>
      <c r="AB418" t="s">
        <v>22</v>
      </c>
      <c r="AC418" t="s">
        <v>22</v>
      </c>
      <c r="AD418" t="s">
        <v>21</v>
      </c>
      <c r="AE418" t="s">
        <v>22</v>
      </c>
      <c r="AF418">
        <v>0</v>
      </c>
      <c r="AG418">
        <v>1</v>
      </c>
      <c r="AH418">
        <v>1</v>
      </c>
      <c r="AI418">
        <v>2</v>
      </c>
      <c r="AJ418">
        <v>0</v>
      </c>
      <c r="AK418">
        <v>228</v>
      </c>
      <c r="AL418">
        <v>10</v>
      </c>
      <c r="AM418">
        <v>108</v>
      </c>
      <c r="AN418">
        <v>76</v>
      </c>
      <c r="AO418">
        <v>164</v>
      </c>
      <c r="AP418">
        <v>10</v>
      </c>
      <c r="AQ418">
        <v>130</v>
      </c>
      <c r="AR418">
        <v>75</v>
      </c>
      <c r="AS418">
        <v>196</v>
      </c>
      <c r="AT418">
        <v>10</v>
      </c>
      <c r="AU418">
        <v>119</v>
      </c>
      <c r="AV418">
        <v>75.5</v>
      </c>
      <c r="AW418">
        <v>228</v>
      </c>
      <c r="AX418">
        <v>10</v>
      </c>
      <c r="AY418">
        <v>130</v>
      </c>
      <c r="AZ418">
        <v>76</v>
      </c>
      <c r="BA418">
        <v>6</v>
      </c>
      <c r="BB418">
        <v>0</v>
      </c>
      <c r="BC418">
        <v>6</v>
      </c>
      <c r="BD418">
        <v>6</v>
      </c>
      <c r="BE418">
        <v>6</v>
      </c>
      <c r="BF418">
        <v>1</v>
      </c>
      <c r="BG418" t="s">
        <v>32</v>
      </c>
      <c r="BH418" t="s">
        <v>25</v>
      </c>
      <c r="BI418" t="s">
        <v>21</v>
      </c>
      <c r="BJ418" t="s">
        <v>26</v>
      </c>
      <c r="BM418" t="s">
        <v>50</v>
      </c>
      <c r="BN418" t="s">
        <v>28</v>
      </c>
    </row>
    <row r="419" spans="1:66" x14ac:dyDescent="0.25">
      <c r="A419" s="6">
        <v>280</v>
      </c>
      <c r="B419" s="2">
        <v>45126.701620370368</v>
      </c>
      <c r="C419" s="2">
        <v>45126.714097222219</v>
      </c>
      <c r="D419" t="s">
        <v>129</v>
      </c>
      <c r="E419">
        <v>100</v>
      </c>
      <c r="F419">
        <v>1077</v>
      </c>
      <c r="G419" t="b">
        <v>1</v>
      </c>
      <c r="H419" s="2">
        <v>45126.714097222219</v>
      </c>
      <c r="I419" t="s">
        <v>238</v>
      </c>
      <c r="J419" t="s">
        <v>197</v>
      </c>
      <c r="K419" t="s">
        <v>53</v>
      </c>
      <c r="L419">
        <f t="shared" si="9"/>
        <v>22</v>
      </c>
      <c r="M419" t="s">
        <v>202</v>
      </c>
      <c r="N419">
        <v>4.5</v>
      </c>
      <c r="O419" s="7" t="s">
        <v>20</v>
      </c>
      <c r="P419" s="6">
        <v>50</v>
      </c>
      <c r="Q419" s="6">
        <v>1</v>
      </c>
      <c r="R419" s="6" t="s">
        <v>805</v>
      </c>
      <c r="S419" s="6">
        <v>9.9500000000000019E-2</v>
      </c>
      <c r="T419" s="6">
        <v>9.9500000000000019E-2</v>
      </c>
      <c r="U419" s="6">
        <v>24.174999999999997</v>
      </c>
      <c r="V419" s="6">
        <v>76.190000000000012</v>
      </c>
      <c r="W419" s="6">
        <v>24.375</v>
      </c>
      <c r="X419" s="6">
        <v>513.75866840000003</v>
      </c>
      <c r="Y419" s="6">
        <v>1</v>
      </c>
      <c r="Z419" t="s">
        <v>22</v>
      </c>
      <c r="AA419" t="s">
        <v>22</v>
      </c>
      <c r="AB419" t="s">
        <v>21</v>
      </c>
      <c r="AC419" t="s">
        <v>22</v>
      </c>
      <c r="AD419" t="s">
        <v>49</v>
      </c>
      <c r="AE419" t="s">
        <v>22</v>
      </c>
      <c r="AF419">
        <v>0</v>
      </c>
      <c r="AG419">
        <v>0</v>
      </c>
      <c r="AH419">
        <v>1</v>
      </c>
      <c r="AI419">
        <v>2</v>
      </c>
      <c r="AJ419">
        <v>1</v>
      </c>
      <c r="AK419">
        <v>86</v>
      </c>
      <c r="AL419">
        <v>6</v>
      </c>
      <c r="AM419">
        <v>156</v>
      </c>
      <c r="AN419">
        <v>47</v>
      </c>
      <c r="AO419">
        <v>133</v>
      </c>
      <c r="AP419">
        <v>6</v>
      </c>
      <c r="AQ419">
        <v>169</v>
      </c>
      <c r="AR419">
        <v>43</v>
      </c>
      <c r="AS419">
        <v>109.5</v>
      </c>
      <c r="AT419">
        <v>6</v>
      </c>
      <c r="AU419">
        <v>162.5</v>
      </c>
      <c r="AV419">
        <v>45</v>
      </c>
      <c r="AW419">
        <v>133</v>
      </c>
      <c r="AX419">
        <v>6</v>
      </c>
      <c r="AY419">
        <v>169</v>
      </c>
      <c r="AZ419">
        <v>47</v>
      </c>
      <c r="BA419">
        <v>4</v>
      </c>
      <c r="BB419">
        <v>0</v>
      </c>
      <c r="BC419">
        <v>1</v>
      </c>
      <c r="BD419">
        <v>2</v>
      </c>
      <c r="BE419">
        <v>6</v>
      </c>
      <c r="BF419">
        <v>3</v>
      </c>
      <c r="BG419" t="s">
        <v>32</v>
      </c>
      <c r="BH419" t="s">
        <v>25</v>
      </c>
      <c r="BI419" t="s">
        <v>49</v>
      </c>
      <c r="BJ419" t="s">
        <v>34</v>
      </c>
      <c r="BK419" t="s">
        <v>35</v>
      </c>
      <c r="BM419" t="s">
        <v>50</v>
      </c>
      <c r="BN419" t="s">
        <v>34</v>
      </c>
    </row>
    <row r="420" spans="1:66" x14ac:dyDescent="0.25">
      <c r="A420" s="6">
        <v>281</v>
      </c>
      <c r="B420" s="2">
        <v>45126.70171296296</v>
      </c>
      <c r="C420" s="2">
        <v>45126.715104166666</v>
      </c>
      <c r="D420" t="s">
        <v>208</v>
      </c>
      <c r="E420">
        <v>100</v>
      </c>
      <c r="F420">
        <v>1157</v>
      </c>
      <c r="G420" t="b">
        <v>1</v>
      </c>
      <c r="H420" s="2">
        <v>45126.715115740742</v>
      </c>
      <c r="I420" t="s">
        <v>239</v>
      </c>
      <c r="J420" t="s">
        <v>197</v>
      </c>
      <c r="K420" t="s">
        <v>39</v>
      </c>
      <c r="L420">
        <f t="shared" si="9"/>
        <v>23</v>
      </c>
      <c r="M420" t="s">
        <v>218</v>
      </c>
      <c r="N420" s="3">
        <v>0.70138888888888884</v>
      </c>
      <c r="O420" s="7" t="s">
        <v>20</v>
      </c>
      <c r="P420" s="6">
        <v>50</v>
      </c>
      <c r="Q420" s="6">
        <v>1</v>
      </c>
      <c r="R420" s="6" t="s">
        <v>805</v>
      </c>
      <c r="S420" s="6">
        <v>9.2500000000000027E-2</v>
      </c>
      <c r="T420" s="6">
        <v>9.2500000000000027E-2</v>
      </c>
      <c r="U420" s="6">
        <v>24.522499999999997</v>
      </c>
      <c r="V420" s="6">
        <v>75.157499999999999</v>
      </c>
      <c r="W420" s="6">
        <v>24.555000000000003</v>
      </c>
      <c r="X420" s="6">
        <v>513.75866840000003</v>
      </c>
      <c r="Y420" s="6">
        <v>1</v>
      </c>
      <c r="Z420" t="s">
        <v>22</v>
      </c>
      <c r="AA420" t="s">
        <v>22</v>
      </c>
      <c r="AB420" t="s">
        <v>22</v>
      </c>
      <c r="AC420" t="s">
        <v>22</v>
      </c>
      <c r="AD420" t="s">
        <v>21</v>
      </c>
      <c r="AE420" t="s">
        <v>22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162</v>
      </c>
      <c r="AL420">
        <v>6</v>
      </c>
      <c r="AM420">
        <v>132</v>
      </c>
      <c r="AN420">
        <v>42</v>
      </c>
      <c r="AO420">
        <v>144</v>
      </c>
      <c r="AP420">
        <v>7</v>
      </c>
      <c r="AQ420">
        <v>153</v>
      </c>
      <c r="AR420">
        <v>43</v>
      </c>
      <c r="AS420">
        <v>153</v>
      </c>
      <c r="AT420">
        <v>6.5</v>
      </c>
      <c r="AU420">
        <v>142.5</v>
      </c>
      <c r="AV420">
        <v>42.5</v>
      </c>
      <c r="AW420">
        <v>162</v>
      </c>
      <c r="AX420">
        <v>7</v>
      </c>
      <c r="AY420">
        <v>153</v>
      </c>
      <c r="AZ420">
        <v>43</v>
      </c>
      <c r="BA420">
        <v>7</v>
      </c>
      <c r="BB420">
        <v>4</v>
      </c>
      <c r="BC420">
        <v>5</v>
      </c>
      <c r="BD420">
        <v>8</v>
      </c>
      <c r="BE420">
        <v>5</v>
      </c>
      <c r="BF420">
        <v>3</v>
      </c>
      <c r="BG420" t="s">
        <v>32</v>
      </c>
      <c r="BH420" t="s">
        <v>41</v>
      </c>
      <c r="BI420" t="s">
        <v>23</v>
      </c>
      <c r="BJ420" t="s">
        <v>28</v>
      </c>
      <c r="BM420" t="s">
        <v>50</v>
      </c>
      <c r="BN420" t="s">
        <v>50</v>
      </c>
    </row>
    <row r="421" spans="1:66" x14ac:dyDescent="0.25">
      <c r="A421" s="6">
        <v>282</v>
      </c>
      <c r="B421" s="2">
        <v>45126.699432870373</v>
      </c>
      <c r="C421" s="2">
        <v>45126.715289351851</v>
      </c>
      <c r="D421" t="s">
        <v>82</v>
      </c>
      <c r="E421">
        <v>100</v>
      </c>
      <c r="F421">
        <v>1370</v>
      </c>
      <c r="G421" t="b">
        <v>1</v>
      </c>
      <c r="H421" s="2">
        <v>45126.715300925927</v>
      </c>
      <c r="I421" t="s">
        <v>240</v>
      </c>
      <c r="J421" t="s">
        <v>197</v>
      </c>
      <c r="K421" t="s">
        <v>19</v>
      </c>
      <c r="L421">
        <f t="shared" si="9"/>
        <v>20</v>
      </c>
      <c r="M421" t="s">
        <v>212</v>
      </c>
      <c r="N421" t="s">
        <v>241</v>
      </c>
      <c r="O421" s="7" t="s">
        <v>20</v>
      </c>
      <c r="P421" s="6">
        <v>50</v>
      </c>
      <c r="Q421" s="6">
        <v>1</v>
      </c>
      <c r="R421" s="6" t="s">
        <v>805</v>
      </c>
      <c r="S421" s="6">
        <v>9.2500000000000027E-2</v>
      </c>
      <c r="T421" s="6">
        <v>9.2500000000000027E-2</v>
      </c>
      <c r="U421" s="6">
        <v>24.522499999999997</v>
      </c>
      <c r="V421" s="6">
        <v>75.157499999999999</v>
      </c>
      <c r="W421" s="6">
        <v>24.555000000000003</v>
      </c>
      <c r="X421" s="6">
        <v>513.75866840000003</v>
      </c>
      <c r="Y421" s="6">
        <v>1</v>
      </c>
      <c r="Z421" t="s">
        <v>22</v>
      </c>
      <c r="AA421" t="s">
        <v>22</v>
      </c>
      <c r="AB421" t="s">
        <v>49</v>
      </c>
      <c r="AC421" t="s">
        <v>22</v>
      </c>
      <c r="AD421" t="s">
        <v>22</v>
      </c>
      <c r="AE421" t="s">
        <v>22</v>
      </c>
      <c r="AF421">
        <v>0</v>
      </c>
      <c r="AG421">
        <v>0</v>
      </c>
      <c r="AH421">
        <v>8</v>
      </c>
      <c r="AI421">
        <v>7</v>
      </c>
      <c r="AJ421">
        <v>6</v>
      </c>
      <c r="AK421">
        <v>127</v>
      </c>
      <c r="AL421">
        <v>6</v>
      </c>
      <c r="AM421">
        <v>150</v>
      </c>
      <c r="AN421">
        <v>40</v>
      </c>
      <c r="AO421">
        <v>120</v>
      </c>
      <c r="AP421">
        <v>6</v>
      </c>
      <c r="AQ421">
        <v>120</v>
      </c>
      <c r="AR421">
        <v>45</v>
      </c>
      <c r="AS421">
        <v>123.5</v>
      </c>
      <c r="AT421">
        <v>6</v>
      </c>
      <c r="AU421">
        <v>135</v>
      </c>
      <c r="AV421">
        <v>42.5</v>
      </c>
      <c r="AW421">
        <v>127</v>
      </c>
      <c r="AX421">
        <v>6</v>
      </c>
      <c r="AY421">
        <v>150</v>
      </c>
      <c r="AZ421">
        <v>45</v>
      </c>
      <c r="BA421">
        <v>5</v>
      </c>
      <c r="BB421">
        <v>0</v>
      </c>
      <c r="BC421">
        <v>0</v>
      </c>
      <c r="BD421">
        <v>7</v>
      </c>
      <c r="BE421">
        <v>7</v>
      </c>
      <c r="BF421">
        <v>1</v>
      </c>
      <c r="BG421" t="s">
        <v>24</v>
      </c>
      <c r="BH421" t="s">
        <v>25</v>
      </c>
      <c r="BI421" t="s">
        <v>23</v>
      </c>
      <c r="BJ421" t="s">
        <v>28</v>
      </c>
      <c r="BM421" t="s">
        <v>50</v>
      </c>
      <c r="BN421" t="s">
        <v>50</v>
      </c>
    </row>
    <row r="422" spans="1:66" x14ac:dyDescent="0.25">
      <c r="A422" s="6">
        <v>283</v>
      </c>
      <c r="B422" s="2">
        <v>45126.689062500001</v>
      </c>
      <c r="C422" s="2">
        <v>45126.716493055559</v>
      </c>
      <c r="D422" t="s">
        <v>204</v>
      </c>
      <c r="E422">
        <v>100</v>
      </c>
      <c r="F422">
        <v>2370</v>
      </c>
      <c r="G422" t="b">
        <v>1</v>
      </c>
      <c r="H422" s="2">
        <v>45126.716504629629</v>
      </c>
      <c r="I422" t="s">
        <v>242</v>
      </c>
      <c r="J422" t="s">
        <v>197</v>
      </c>
      <c r="K422" t="s">
        <v>30</v>
      </c>
      <c r="L422">
        <f t="shared" si="9"/>
        <v>24</v>
      </c>
      <c r="M422" t="s">
        <v>206</v>
      </c>
      <c r="N422" t="s">
        <v>241</v>
      </c>
      <c r="O422" s="7" t="s">
        <v>20</v>
      </c>
      <c r="P422" s="6">
        <v>50</v>
      </c>
      <c r="Q422" s="6">
        <v>1</v>
      </c>
      <c r="R422" s="6" t="s">
        <v>805</v>
      </c>
      <c r="S422" s="6">
        <v>8.550000000000002E-2</v>
      </c>
      <c r="T422" s="6">
        <v>8.550000000000002E-2</v>
      </c>
      <c r="U422" s="6">
        <v>24.869999999999997</v>
      </c>
      <c r="V422" s="6">
        <v>74.124999999999986</v>
      </c>
      <c r="W422" s="6">
        <v>24.735000000000007</v>
      </c>
      <c r="X422" s="6">
        <v>513.75866840000003</v>
      </c>
      <c r="Y422" s="6">
        <v>1</v>
      </c>
      <c r="Z422" t="s">
        <v>49</v>
      </c>
      <c r="AA422" t="s">
        <v>23</v>
      </c>
      <c r="AB422" t="s">
        <v>49</v>
      </c>
      <c r="AC422" t="s">
        <v>21</v>
      </c>
      <c r="AD422" t="s">
        <v>40</v>
      </c>
      <c r="AE422" t="s">
        <v>49</v>
      </c>
      <c r="AF422">
        <v>7</v>
      </c>
      <c r="AG422">
        <v>2</v>
      </c>
      <c r="AH422">
        <v>8</v>
      </c>
      <c r="AI422">
        <v>2</v>
      </c>
      <c r="AJ422">
        <v>4</v>
      </c>
      <c r="AK422">
        <v>170</v>
      </c>
      <c r="AL422">
        <v>7</v>
      </c>
      <c r="AM422">
        <v>164</v>
      </c>
      <c r="AN422">
        <v>15</v>
      </c>
      <c r="AO422">
        <v>102</v>
      </c>
      <c r="AP422">
        <v>7</v>
      </c>
      <c r="AQ422">
        <v>121</v>
      </c>
      <c r="AR422">
        <v>37</v>
      </c>
      <c r="AS422">
        <v>136</v>
      </c>
      <c r="AT422">
        <v>7</v>
      </c>
      <c r="AU422">
        <v>142.5</v>
      </c>
      <c r="AV422">
        <v>26</v>
      </c>
      <c r="AW422">
        <v>170</v>
      </c>
      <c r="AX422">
        <v>7</v>
      </c>
      <c r="AY422">
        <v>164</v>
      </c>
      <c r="AZ422">
        <v>37</v>
      </c>
      <c r="BA422">
        <v>3</v>
      </c>
      <c r="BB422">
        <v>1</v>
      </c>
      <c r="BC422">
        <v>2</v>
      </c>
      <c r="BD422">
        <v>4</v>
      </c>
      <c r="BE422">
        <v>4</v>
      </c>
      <c r="BF422">
        <v>2</v>
      </c>
      <c r="BG422" t="s">
        <v>32</v>
      </c>
      <c r="BH422" t="s">
        <v>41</v>
      </c>
      <c r="BI422" t="s">
        <v>21</v>
      </c>
      <c r="BJ422" t="s">
        <v>36</v>
      </c>
      <c r="BK422" t="s">
        <v>60</v>
      </c>
      <c r="BM422" t="s">
        <v>27</v>
      </c>
      <c r="BN422" t="s">
        <v>28</v>
      </c>
    </row>
    <row r="423" spans="1:66" hidden="1" x14ac:dyDescent="0.25">
      <c r="A423" s="6">
        <v>350</v>
      </c>
      <c r="B423" s="2">
        <v>45132.416944444441</v>
      </c>
      <c r="C423" s="2">
        <v>45132.44940972222</v>
      </c>
      <c r="D423" t="s">
        <v>69</v>
      </c>
      <c r="E423">
        <v>100</v>
      </c>
      <c r="F423">
        <v>2805</v>
      </c>
      <c r="G423" t="b">
        <v>1</v>
      </c>
      <c r="H423" s="2">
        <v>45132.449421296296</v>
      </c>
      <c r="I423" t="s">
        <v>243</v>
      </c>
      <c r="J423" t="s">
        <v>244</v>
      </c>
      <c r="K423" t="s">
        <v>56</v>
      </c>
      <c r="L423">
        <f t="shared" ref="L423:L452" si="10">IF(AND(J423="SET5",K423="ID1"),25,IF(AND(J423="SET5",K423="ID2"),26,IF(AND(J423="SET5",K423="ID3"),27,IF(AND(J423="SET5",K423="ID4"),28,IF(AND(J423="SET5",K423="ID5"),29,IF(AND(J423="SET5",K423="ID6"),30,0))))))</f>
        <v>27</v>
      </c>
      <c r="M423" t="s">
        <v>245</v>
      </c>
      <c r="N423" s="3">
        <v>0.4375</v>
      </c>
      <c r="O423" s="7" t="s">
        <v>20</v>
      </c>
      <c r="P423" s="6">
        <v>50</v>
      </c>
      <c r="Q423" s="6">
        <v>1</v>
      </c>
      <c r="R423" s="6" t="s">
        <v>830</v>
      </c>
      <c r="S423" s="6">
        <v>0.10150000000000001</v>
      </c>
      <c r="T423" s="6">
        <v>0.10150000000000001</v>
      </c>
      <c r="U423" s="6">
        <v>25.330000000000005</v>
      </c>
      <c r="V423" s="6">
        <v>66.174999999999997</v>
      </c>
      <c r="W423" s="6">
        <v>25.33</v>
      </c>
      <c r="X423" s="6">
        <v>511.63797915000015</v>
      </c>
      <c r="Y423" s="6">
        <v>0.76034942157149998</v>
      </c>
      <c r="Z423" t="s">
        <v>22</v>
      </c>
      <c r="AA423" t="s">
        <v>22</v>
      </c>
      <c r="AB423" t="s">
        <v>22</v>
      </c>
      <c r="AC423" t="s">
        <v>22</v>
      </c>
      <c r="AD423" t="s">
        <v>22</v>
      </c>
      <c r="AE423" t="s">
        <v>22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184</v>
      </c>
      <c r="AL423">
        <v>6</v>
      </c>
      <c r="AM423">
        <v>105</v>
      </c>
      <c r="AN423">
        <v>56</v>
      </c>
      <c r="AO423">
        <v>141</v>
      </c>
      <c r="AP423">
        <v>6</v>
      </c>
      <c r="AQ423">
        <v>132</v>
      </c>
      <c r="AR423">
        <v>63</v>
      </c>
      <c r="AS423">
        <v>162.5</v>
      </c>
      <c r="AT423">
        <v>6</v>
      </c>
      <c r="AU423">
        <v>118.5</v>
      </c>
      <c r="AV423">
        <v>59.5</v>
      </c>
      <c r="AW423">
        <v>184</v>
      </c>
      <c r="AX423">
        <v>6</v>
      </c>
      <c r="AY423">
        <v>132</v>
      </c>
      <c r="AZ423">
        <v>63</v>
      </c>
      <c r="BA423">
        <v>6</v>
      </c>
      <c r="BB423">
        <v>0</v>
      </c>
      <c r="BC423">
        <v>5</v>
      </c>
      <c r="BD423">
        <v>5</v>
      </c>
      <c r="BE423">
        <v>5</v>
      </c>
      <c r="BF423">
        <v>2</v>
      </c>
      <c r="BG423" t="s">
        <v>67</v>
      </c>
      <c r="BH423" t="s">
        <v>25</v>
      </c>
      <c r="BI423" t="s">
        <v>21</v>
      </c>
      <c r="BJ423" t="s">
        <v>26</v>
      </c>
      <c r="BM423" t="s">
        <v>28</v>
      </c>
      <c r="BN423" t="s">
        <v>28</v>
      </c>
    </row>
    <row r="424" spans="1:66" hidden="1" x14ac:dyDescent="0.25">
      <c r="A424" s="6">
        <v>351</v>
      </c>
      <c r="B424" s="2">
        <v>45132.436238425929</v>
      </c>
      <c r="C424" s="2">
        <v>45132.449479166666</v>
      </c>
      <c r="D424" t="s">
        <v>246</v>
      </c>
      <c r="E424">
        <v>100</v>
      </c>
      <c r="F424">
        <v>1143</v>
      </c>
      <c r="G424" t="b">
        <v>1</v>
      </c>
      <c r="H424" s="2">
        <v>45132.449479166666</v>
      </c>
      <c r="I424" t="s">
        <v>247</v>
      </c>
      <c r="J424" t="s">
        <v>244</v>
      </c>
      <c r="K424" t="s">
        <v>53</v>
      </c>
      <c r="L424">
        <f t="shared" si="10"/>
        <v>28</v>
      </c>
      <c r="M424" t="s">
        <v>248</v>
      </c>
      <c r="N424" s="3">
        <v>0.4375</v>
      </c>
      <c r="O424" s="7" t="s">
        <v>20</v>
      </c>
      <c r="P424" s="6">
        <v>50</v>
      </c>
      <c r="Q424" s="6">
        <v>1</v>
      </c>
      <c r="R424" s="6" t="s">
        <v>830</v>
      </c>
      <c r="S424" s="6">
        <v>0.11100000000000002</v>
      </c>
      <c r="T424" s="6">
        <v>0.11100000000000002</v>
      </c>
      <c r="U424" s="6">
        <v>24.484999999999996</v>
      </c>
      <c r="V424" s="6">
        <v>67.674999999999997</v>
      </c>
      <c r="W424" s="6">
        <v>24.895</v>
      </c>
      <c r="X424" s="6">
        <v>511.63797915000015</v>
      </c>
      <c r="Y424" s="6">
        <v>0.76034942157149998</v>
      </c>
      <c r="Z424" t="s">
        <v>22</v>
      </c>
      <c r="AA424" t="s">
        <v>22</v>
      </c>
      <c r="AB424" t="s">
        <v>21</v>
      </c>
      <c r="AC424" t="s">
        <v>22</v>
      </c>
      <c r="AD424" t="s">
        <v>22</v>
      </c>
      <c r="AE424" t="s">
        <v>22</v>
      </c>
      <c r="AF424">
        <v>0</v>
      </c>
      <c r="AG424">
        <v>0</v>
      </c>
      <c r="AH424">
        <v>0</v>
      </c>
      <c r="AI424">
        <v>1</v>
      </c>
      <c r="AJ424">
        <v>1</v>
      </c>
      <c r="AK424">
        <v>130</v>
      </c>
      <c r="AL424">
        <v>7</v>
      </c>
      <c r="AM424">
        <v>188</v>
      </c>
      <c r="AN424">
        <v>73</v>
      </c>
      <c r="AO424">
        <v>228</v>
      </c>
      <c r="AP424">
        <v>6</v>
      </c>
      <c r="AQ424">
        <v>196</v>
      </c>
      <c r="AR424">
        <v>68</v>
      </c>
      <c r="AS424">
        <v>179</v>
      </c>
      <c r="AT424">
        <v>6.5</v>
      </c>
      <c r="AU424">
        <v>192</v>
      </c>
      <c r="AV424">
        <v>70.5</v>
      </c>
      <c r="AW424">
        <v>228</v>
      </c>
      <c r="AX424">
        <v>7</v>
      </c>
      <c r="AY424">
        <v>196</v>
      </c>
      <c r="AZ424">
        <v>73</v>
      </c>
      <c r="BA424">
        <v>1</v>
      </c>
      <c r="BB424">
        <v>0</v>
      </c>
      <c r="BC424">
        <v>1</v>
      </c>
      <c r="BD424">
        <v>9</v>
      </c>
      <c r="BE424">
        <v>1</v>
      </c>
      <c r="BF424">
        <v>0</v>
      </c>
      <c r="BG424" t="s">
        <v>67</v>
      </c>
      <c r="BH424" t="s">
        <v>25</v>
      </c>
      <c r="BI424" t="s">
        <v>22</v>
      </c>
      <c r="BJ424" t="s">
        <v>27</v>
      </c>
      <c r="BM424" t="s">
        <v>50</v>
      </c>
      <c r="BN424" t="s">
        <v>27</v>
      </c>
    </row>
    <row r="425" spans="1:66" hidden="1" x14ac:dyDescent="0.25">
      <c r="A425" s="6">
        <v>352</v>
      </c>
      <c r="B425" s="2">
        <v>45131.675011574072</v>
      </c>
      <c r="C425" s="2">
        <v>45132.449803240743</v>
      </c>
      <c r="D425" t="s">
        <v>51</v>
      </c>
      <c r="E425">
        <v>100</v>
      </c>
      <c r="F425">
        <v>66941</v>
      </c>
      <c r="G425" t="b">
        <v>1</v>
      </c>
      <c r="H425" s="2">
        <v>45132.449803240743</v>
      </c>
      <c r="I425" t="s">
        <v>249</v>
      </c>
      <c r="J425" t="s">
        <v>244</v>
      </c>
      <c r="K425" t="s">
        <v>39</v>
      </c>
      <c r="L425">
        <f t="shared" si="10"/>
        <v>29</v>
      </c>
      <c r="M425" t="s">
        <v>250</v>
      </c>
      <c r="N425" s="3">
        <v>0.4381944444444445</v>
      </c>
      <c r="O425" s="7" t="s">
        <v>20</v>
      </c>
      <c r="P425" s="6">
        <v>50</v>
      </c>
      <c r="Q425" s="6">
        <v>1</v>
      </c>
      <c r="R425" s="6" t="s">
        <v>830</v>
      </c>
      <c r="S425" s="6">
        <v>0.10625000000000001</v>
      </c>
      <c r="T425" s="6">
        <v>0.10625000000000001</v>
      </c>
      <c r="U425" s="6">
        <v>24.907499999999999</v>
      </c>
      <c r="V425" s="6">
        <v>66.924999999999997</v>
      </c>
      <c r="W425" s="6">
        <v>25.112499999999997</v>
      </c>
      <c r="X425" s="6">
        <v>511.63797915000015</v>
      </c>
      <c r="Y425" s="6">
        <v>0.76034942157149998</v>
      </c>
      <c r="Z425" t="s">
        <v>22</v>
      </c>
      <c r="AA425" t="s">
        <v>22</v>
      </c>
      <c r="AB425" t="s">
        <v>22</v>
      </c>
      <c r="AC425" t="s">
        <v>22</v>
      </c>
      <c r="AD425" t="s">
        <v>22</v>
      </c>
      <c r="AE425" t="s">
        <v>23</v>
      </c>
      <c r="AF425">
        <v>1</v>
      </c>
      <c r="AG425">
        <v>2</v>
      </c>
      <c r="AH425">
        <v>3</v>
      </c>
      <c r="AI425">
        <v>2</v>
      </c>
      <c r="AJ425">
        <v>1</v>
      </c>
      <c r="AK425">
        <v>126</v>
      </c>
      <c r="AL425">
        <v>6</v>
      </c>
      <c r="AM425">
        <v>182</v>
      </c>
      <c r="AN425">
        <v>74</v>
      </c>
      <c r="AO425">
        <v>77</v>
      </c>
      <c r="AP425">
        <v>7</v>
      </c>
      <c r="AQ425">
        <v>153</v>
      </c>
      <c r="AR425">
        <v>76</v>
      </c>
      <c r="AS425">
        <v>101.5</v>
      </c>
      <c r="AT425">
        <v>6.5</v>
      </c>
      <c r="AU425">
        <v>167.5</v>
      </c>
      <c r="AV425">
        <v>75</v>
      </c>
      <c r="AW425">
        <v>126</v>
      </c>
      <c r="AX425">
        <v>7</v>
      </c>
      <c r="AY425">
        <v>182</v>
      </c>
      <c r="AZ425">
        <v>76</v>
      </c>
      <c r="BA425">
        <v>5</v>
      </c>
      <c r="BB425">
        <v>1</v>
      </c>
      <c r="BC425">
        <v>3</v>
      </c>
      <c r="BD425">
        <v>3</v>
      </c>
      <c r="BE425">
        <v>5</v>
      </c>
      <c r="BF425">
        <v>7</v>
      </c>
      <c r="BG425" t="s">
        <v>24</v>
      </c>
      <c r="BH425" t="s">
        <v>41</v>
      </c>
      <c r="BI425" t="s">
        <v>49</v>
      </c>
      <c r="BJ425" t="s">
        <v>34</v>
      </c>
      <c r="BK425" t="s">
        <v>35</v>
      </c>
      <c r="BM425" t="s">
        <v>26</v>
      </c>
      <c r="BN425" t="s">
        <v>34</v>
      </c>
    </row>
    <row r="426" spans="1:66" hidden="1" x14ac:dyDescent="0.25">
      <c r="A426" s="6">
        <v>353</v>
      </c>
      <c r="B426" s="2">
        <v>45132.435115740744</v>
      </c>
      <c r="C426" s="2">
        <v>45132.449837962966</v>
      </c>
      <c r="D426" t="s">
        <v>96</v>
      </c>
      <c r="E426">
        <v>100</v>
      </c>
      <c r="F426">
        <v>1272</v>
      </c>
      <c r="G426" t="b">
        <v>1</v>
      </c>
      <c r="H426" s="2">
        <v>45132.449849537035</v>
      </c>
      <c r="I426" t="s">
        <v>251</v>
      </c>
      <c r="J426" t="s">
        <v>244</v>
      </c>
      <c r="K426" t="s">
        <v>47</v>
      </c>
      <c r="L426">
        <f t="shared" si="10"/>
        <v>25</v>
      </c>
      <c r="M426" t="s">
        <v>252</v>
      </c>
      <c r="N426" s="3">
        <v>0.4375</v>
      </c>
      <c r="O426" s="7" t="s">
        <v>20</v>
      </c>
      <c r="P426" s="6">
        <v>50</v>
      </c>
      <c r="Q426" s="6">
        <v>1</v>
      </c>
      <c r="R426" s="6" t="s">
        <v>830</v>
      </c>
      <c r="S426" s="6">
        <v>0.11100000000000002</v>
      </c>
      <c r="T426" s="6">
        <v>0.11100000000000002</v>
      </c>
      <c r="U426" s="6">
        <v>24.484999999999996</v>
      </c>
      <c r="V426" s="6">
        <v>67.674999999999997</v>
      </c>
      <c r="W426" s="6">
        <v>24.895</v>
      </c>
      <c r="X426" s="6">
        <v>511.63797915000015</v>
      </c>
      <c r="Y426" s="6">
        <v>0.76034942157149998</v>
      </c>
      <c r="Z426" t="s">
        <v>21</v>
      </c>
      <c r="AA426" t="s">
        <v>22</v>
      </c>
      <c r="AB426" t="s">
        <v>21</v>
      </c>
      <c r="AC426" t="s">
        <v>21</v>
      </c>
      <c r="AD426" t="s">
        <v>22</v>
      </c>
      <c r="AE426" t="s">
        <v>49</v>
      </c>
      <c r="AF426">
        <v>0</v>
      </c>
      <c r="AG426">
        <v>0</v>
      </c>
      <c r="AH426">
        <v>3</v>
      </c>
      <c r="AI426">
        <v>3</v>
      </c>
      <c r="AJ426">
        <v>3</v>
      </c>
      <c r="AK426">
        <v>163</v>
      </c>
      <c r="AL426">
        <v>6</v>
      </c>
      <c r="AM426">
        <v>88</v>
      </c>
      <c r="AN426">
        <v>67</v>
      </c>
      <c r="AO426">
        <v>191</v>
      </c>
      <c r="AP426">
        <v>8</v>
      </c>
      <c r="AQ426">
        <v>142</v>
      </c>
      <c r="AR426">
        <v>59</v>
      </c>
      <c r="AS426">
        <v>177</v>
      </c>
      <c r="AT426">
        <v>7</v>
      </c>
      <c r="AU426">
        <v>115</v>
      </c>
      <c r="AV426">
        <v>63</v>
      </c>
      <c r="AW426">
        <v>191</v>
      </c>
      <c r="AX426">
        <v>8</v>
      </c>
      <c r="AY426">
        <v>142</v>
      </c>
      <c r="AZ426">
        <v>67</v>
      </c>
      <c r="BA426">
        <v>9</v>
      </c>
      <c r="BB426">
        <v>0</v>
      </c>
      <c r="BC426">
        <v>5</v>
      </c>
      <c r="BD426">
        <v>5</v>
      </c>
      <c r="BE426">
        <v>9</v>
      </c>
      <c r="BF426">
        <v>5</v>
      </c>
      <c r="BG426" t="s">
        <v>24</v>
      </c>
      <c r="BH426" t="s">
        <v>25</v>
      </c>
      <c r="BI426" t="s">
        <v>23</v>
      </c>
      <c r="BJ426" t="s">
        <v>34</v>
      </c>
      <c r="BK426" t="s">
        <v>35</v>
      </c>
      <c r="BM426" t="s">
        <v>27</v>
      </c>
      <c r="BN426" t="s">
        <v>36</v>
      </c>
    </row>
    <row r="427" spans="1:66" hidden="1" x14ac:dyDescent="0.25">
      <c r="A427" s="6">
        <v>354</v>
      </c>
      <c r="B427" s="2">
        <v>45132.43787037037</v>
      </c>
      <c r="C427" s="2">
        <v>45132.450428240743</v>
      </c>
      <c r="D427" t="s">
        <v>45</v>
      </c>
      <c r="E427">
        <v>100</v>
      </c>
      <c r="F427">
        <v>1085</v>
      </c>
      <c r="G427" t="b">
        <v>1</v>
      </c>
      <c r="H427" s="2">
        <v>45132.450439814813</v>
      </c>
      <c r="I427" t="s">
        <v>253</v>
      </c>
      <c r="J427" t="s">
        <v>244</v>
      </c>
      <c r="K427" t="s">
        <v>30</v>
      </c>
      <c r="L427">
        <f t="shared" si="10"/>
        <v>30</v>
      </c>
      <c r="M427" t="s">
        <v>254</v>
      </c>
      <c r="N427" t="s">
        <v>161</v>
      </c>
      <c r="O427" s="7" t="s">
        <v>20</v>
      </c>
      <c r="P427" s="6">
        <v>50</v>
      </c>
      <c r="Q427" s="6">
        <v>1</v>
      </c>
      <c r="R427" s="6" t="s">
        <v>830</v>
      </c>
      <c r="S427" s="6">
        <v>0.10150000000000001</v>
      </c>
      <c r="T427" s="6">
        <v>0.10150000000000001</v>
      </c>
      <c r="U427" s="6">
        <v>25.330000000000005</v>
      </c>
      <c r="V427" s="6">
        <v>66.174999999999997</v>
      </c>
      <c r="W427" s="6">
        <v>25.33</v>
      </c>
      <c r="X427" s="6">
        <v>511.63797915000015</v>
      </c>
      <c r="Y427" s="6">
        <v>0.76034942157149998</v>
      </c>
      <c r="Z427" t="s">
        <v>22</v>
      </c>
      <c r="AA427" t="s">
        <v>22</v>
      </c>
      <c r="AB427" t="s">
        <v>22</v>
      </c>
      <c r="AC427" t="s">
        <v>22</v>
      </c>
      <c r="AD427" t="s">
        <v>22</v>
      </c>
      <c r="AE427" t="s">
        <v>22</v>
      </c>
      <c r="AF427">
        <v>0</v>
      </c>
      <c r="AG427">
        <v>0</v>
      </c>
      <c r="AH427">
        <v>0</v>
      </c>
      <c r="AI427">
        <v>2</v>
      </c>
      <c r="AJ427">
        <v>3</v>
      </c>
      <c r="AK427">
        <v>147</v>
      </c>
      <c r="AL427">
        <v>7</v>
      </c>
      <c r="AM427">
        <v>182</v>
      </c>
      <c r="AN427">
        <v>68</v>
      </c>
      <c r="AO427">
        <v>224</v>
      </c>
      <c r="AP427">
        <v>6</v>
      </c>
      <c r="AQ427">
        <v>170</v>
      </c>
      <c r="AR427">
        <v>73</v>
      </c>
      <c r="AS427">
        <v>185.5</v>
      </c>
      <c r="AT427">
        <v>6.5</v>
      </c>
      <c r="AU427">
        <v>176</v>
      </c>
      <c r="AV427">
        <v>70.5</v>
      </c>
      <c r="AW427">
        <v>224</v>
      </c>
      <c r="AX427">
        <v>7</v>
      </c>
      <c r="AY427">
        <v>182</v>
      </c>
      <c r="AZ427">
        <v>73</v>
      </c>
      <c r="BA427">
        <v>8</v>
      </c>
      <c r="BB427">
        <v>8</v>
      </c>
      <c r="BC427">
        <v>8</v>
      </c>
      <c r="BD427">
        <v>8</v>
      </c>
      <c r="BE427">
        <v>9</v>
      </c>
      <c r="BF427">
        <v>6</v>
      </c>
      <c r="BG427" t="s">
        <v>67</v>
      </c>
      <c r="BH427" t="s">
        <v>25</v>
      </c>
      <c r="BI427" t="s">
        <v>21</v>
      </c>
      <c r="BJ427" t="s">
        <v>34</v>
      </c>
      <c r="BK427" t="s">
        <v>35</v>
      </c>
      <c r="BM427" t="s">
        <v>28</v>
      </c>
      <c r="BN427" t="s">
        <v>28</v>
      </c>
    </row>
    <row r="428" spans="1:66" hidden="1" x14ac:dyDescent="0.25">
      <c r="A428" s="6">
        <v>355</v>
      </c>
      <c r="B428" s="2">
        <v>45132.375509259262</v>
      </c>
      <c r="C428" s="2">
        <v>45132.450833333336</v>
      </c>
      <c r="D428" t="s">
        <v>82</v>
      </c>
      <c r="E428">
        <v>100</v>
      </c>
      <c r="F428">
        <v>6507</v>
      </c>
      <c r="G428" t="b">
        <v>1</v>
      </c>
      <c r="H428" s="2">
        <v>45132.450844907406</v>
      </c>
      <c r="I428" t="s">
        <v>255</v>
      </c>
      <c r="J428" t="s">
        <v>244</v>
      </c>
      <c r="K428" t="s">
        <v>19</v>
      </c>
      <c r="L428">
        <f t="shared" si="10"/>
        <v>26</v>
      </c>
      <c r="M428" t="s">
        <v>256</v>
      </c>
      <c r="N428" s="3">
        <v>0.4381944444444445</v>
      </c>
      <c r="O428" s="7" t="s">
        <v>20</v>
      </c>
      <c r="P428" s="6">
        <v>50</v>
      </c>
      <c r="Q428" s="6">
        <v>1</v>
      </c>
      <c r="R428" s="6" t="s">
        <v>830</v>
      </c>
      <c r="S428" s="6">
        <v>0.10625000000000001</v>
      </c>
      <c r="T428" s="6">
        <v>0.10625000000000001</v>
      </c>
      <c r="U428" s="6">
        <v>24.907499999999999</v>
      </c>
      <c r="V428" s="6">
        <v>66.924999999999997</v>
      </c>
      <c r="W428" s="6">
        <v>25.112499999999997</v>
      </c>
      <c r="X428" s="6">
        <v>511.63797915000015</v>
      </c>
      <c r="Y428" s="6">
        <v>0.76034942157149998</v>
      </c>
      <c r="Z428" t="s">
        <v>22</v>
      </c>
      <c r="AA428" t="s">
        <v>22</v>
      </c>
      <c r="AB428" t="s">
        <v>22</v>
      </c>
      <c r="AC428" t="s">
        <v>22</v>
      </c>
      <c r="AD428" t="s">
        <v>23</v>
      </c>
      <c r="AE428" t="s">
        <v>22</v>
      </c>
      <c r="AF428">
        <v>0</v>
      </c>
      <c r="AG428">
        <v>0</v>
      </c>
      <c r="AH428">
        <v>1</v>
      </c>
      <c r="AI428">
        <v>1</v>
      </c>
      <c r="AJ428">
        <v>1</v>
      </c>
      <c r="AK428">
        <v>170</v>
      </c>
      <c r="AL428">
        <v>6</v>
      </c>
      <c r="AM428">
        <v>178</v>
      </c>
      <c r="AN428">
        <v>49</v>
      </c>
      <c r="AO428">
        <v>109</v>
      </c>
      <c r="AP428">
        <v>6</v>
      </c>
      <c r="AQ428">
        <v>170</v>
      </c>
      <c r="AR428">
        <v>14</v>
      </c>
      <c r="AS428">
        <v>139.5</v>
      </c>
      <c r="AT428">
        <v>6</v>
      </c>
      <c r="AU428">
        <v>174</v>
      </c>
      <c r="AV428">
        <v>31.5</v>
      </c>
      <c r="AW428">
        <v>170</v>
      </c>
      <c r="AX428">
        <v>6</v>
      </c>
      <c r="AY428">
        <v>178</v>
      </c>
      <c r="AZ428">
        <v>49</v>
      </c>
      <c r="BA428">
        <v>7</v>
      </c>
      <c r="BB428">
        <v>2</v>
      </c>
      <c r="BC428">
        <v>6</v>
      </c>
      <c r="BD428">
        <v>7</v>
      </c>
      <c r="BE428">
        <v>7</v>
      </c>
      <c r="BF428">
        <v>7</v>
      </c>
      <c r="BG428" t="s">
        <v>32</v>
      </c>
      <c r="BH428" t="s">
        <v>25</v>
      </c>
      <c r="BI428" t="s">
        <v>23</v>
      </c>
      <c r="BJ428" t="s">
        <v>36</v>
      </c>
      <c r="BK428" t="s">
        <v>35</v>
      </c>
      <c r="BM428" t="s">
        <v>50</v>
      </c>
      <c r="BN428" t="s">
        <v>36</v>
      </c>
    </row>
    <row r="429" spans="1:66" hidden="1" x14ac:dyDescent="0.25">
      <c r="A429" s="6">
        <v>356</v>
      </c>
      <c r="B429" s="2">
        <v>45132.464108796295</v>
      </c>
      <c r="C429" s="2">
        <v>45132.476921296293</v>
      </c>
      <c r="D429" t="s">
        <v>51</v>
      </c>
      <c r="E429">
        <v>100</v>
      </c>
      <c r="F429">
        <v>1107</v>
      </c>
      <c r="G429" t="b">
        <v>1</v>
      </c>
      <c r="H429" s="2">
        <v>45132.47693287037</v>
      </c>
      <c r="I429" t="s">
        <v>257</v>
      </c>
      <c r="J429" t="s">
        <v>244</v>
      </c>
      <c r="K429" t="s">
        <v>39</v>
      </c>
      <c r="L429">
        <f t="shared" si="10"/>
        <v>29</v>
      </c>
      <c r="M429" t="s">
        <v>250</v>
      </c>
      <c r="N429" s="3">
        <v>0.46527777777777773</v>
      </c>
      <c r="O429" s="7" t="s">
        <v>20</v>
      </c>
      <c r="P429" s="6">
        <v>70</v>
      </c>
      <c r="Q429" s="6">
        <v>1</v>
      </c>
      <c r="R429" s="6" t="s">
        <v>831</v>
      </c>
      <c r="S429" s="6">
        <v>9.3500000000000041E-2</v>
      </c>
      <c r="T429" s="6">
        <v>9.3500000000000041E-2</v>
      </c>
      <c r="U429" s="6">
        <v>24.535</v>
      </c>
      <c r="V429" s="6">
        <v>65.077500000000001</v>
      </c>
      <c r="W429" s="6">
        <v>24.71</v>
      </c>
      <c r="X429" s="6">
        <v>507.08180119999997</v>
      </c>
      <c r="Y429" s="6">
        <v>1</v>
      </c>
      <c r="Z429" t="s">
        <v>21</v>
      </c>
      <c r="AA429" t="s">
        <v>22</v>
      </c>
      <c r="AB429" t="s">
        <v>22</v>
      </c>
      <c r="AC429" t="s">
        <v>22</v>
      </c>
      <c r="AD429" t="s">
        <v>22</v>
      </c>
      <c r="AE429" t="s">
        <v>21</v>
      </c>
      <c r="AF429">
        <v>1</v>
      </c>
      <c r="AG429">
        <v>2</v>
      </c>
      <c r="AH429">
        <v>3</v>
      </c>
      <c r="AI429">
        <v>2</v>
      </c>
      <c r="AJ429">
        <v>1</v>
      </c>
      <c r="AK429">
        <v>90</v>
      </c>
      <c r="AL429">
        <v>7</v>
      </c>
      <c r="AM429">
        <v>120</v>
      </c>
      <c r="AN429">
        <v>67</v>
      </c>
      <c r="AO429">
        <v>115</v>
      </c>
      <c r="AP429">
        <v>6</v>
      </c>
      <c r="AQ429">
        <v>135</v>
      </c>
      <c r="AR429">
        <v>66</v>
      </c>
      <c r="AS429">
        <v>102.5</v>
      </c>
      <c r="AT429">
        <v>6.5</v>
      </c>
      <c r="AU429">
        <v>127.5</v>
      </c>
      <c r="AV429">
        <v>66.5</v>
      </c>
      <c r="AW429">
        <v>115</v>
      </c>
      <c r="AX429">
        <v>7</v>
      </c>
      <c r="AY429">
        <v>135</v>
      </c>
      <c r="AZ429">
        <v>67</v>
      </c>
      <c r="BA429">
        <v>4</v>
      </c>
      <c r="BB429">
        <v>1</v>
      </c>
      <c r="BC429">
        <v>3</v>
      </c>
      <c r="BD429">
        <v>3</v>
      </c>
      <c r="BE429">
        <v>5</v>
      </c>
      <c r="BF429">
        <v>6</v>
      </c>
      <c r="BG429" t="s">
        <v>32</v>
      </c>
      <c r="BH429" t="s">
        <v>41</v>
      </c>
      <c r="BI429" t="s">
        <v>49</v>
      </c>
      <c r="BJ429" t="s">
        <v>34</v>
      </c>
      <c r="BK429" t="s">
        <v>60</v>
      </c>
      <c r="BM429" t="s">
        <v>28</v>
      </c>
      <c r="BN429" t="s">
        <v>36</v>
      </c>
    </row>
    <row r="430" spans="1:66" hidden="1" x14ac:dyDescent="0.25">
      <c r="A430" s="6">
        <v>357</v>
      </c>
      <c r="B430" s="2">
        <v>45132.460219907407</v>
      </c>
      <c r="C430" s="2">
        <v>45132.476967592593</v>
      </c>
      <c r="D430" t="s">
        <v>69</v>
      </c>
      <c r="E430">
        <v>100</v>
      </c>
      <c r="F430">
        <v>1447</v>
      </c>
      <c r="G430" t="b">
        <v>1</v>
      </c>
      <c r="H430" s="2">
        <v>45132.476979166669</v>
      </c>
      <c r="I430" t="s">
        <v>258</v>
      </c>
      <c r="J430" t="s">
        <v>244</v>
      </c>
      <c r="K430" t="s">
        <v>56</v>
      </c>
      <c r="L430">
        <f t="shared" si="10"/>
        <v>27</v>
      </c>
      <c r="M430" t="s">
        <v>245</v>
      </c>
      <c r="N430" s="3">
        <v>0.46527777777777773</v>
      </c>
      <c r="O430" s="7" t="s">
        <v>20</v>
      </c>
      <c r="P430" s="6">
        <v>70</v>
      </c>
      <c r="Q430" s="6">
        <v>1</v>
      </c>
      <c r="R430" s="6" t="s">
        <v>831</v>
      </c>
      <c r="S430" s="6">
        <v>9.200000000000004E-2</v>
      </c>
      <c r="T430" s="6">
        <v>9.200000000000004E-2</v>
      </c>
      <c r="U430" s="6">
        <v>24.940000000000005</v>
      </c>
      <c r="V430" s="6">
        <v>63.92499999999999</v>
      </c>
      <c r="W430" s="6">
        <v>24.919999999999998</v>
      </c>
      <c r="X430" s="6">
        <v>507.08180119999997</v>
      </c>
      <c r="Y430" s="6">
        <v>1</v>
      </c>
      <c r="Z430" t="s">
        <v>22</v>
      </c>
      <c r="AA430" t="s">
        <v>22</v>
      </c>
      <c r="AB430" t="s">
        <v>22</v>
      </c>
      <c r="AC430" t="s">
        <v>22</v>
      </c>
      <c r="AD430" t="s">
        <v>22</v>
      </c>
      <c r="AE430" t="s">
        <v>22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145</v>
      </c>
      <c r="AL430">
        <v>7</v>
      </c>
      <c r="AM430">
        <v>143</v>
      </c>
      <c r="AN430">
        <v>59</v>
      </c>
      <c r="AO430">
        <v>133</v>
      </c>
      <c r="AP430">
        <v>6</v>
      </c>
      <c r="AQ430">
        <v>77</v>
      </c>
      <c r="AR430">
        <v>61</v>
      </c>
      <c r="AS430">
        <v>139</v>
      </c>
      <c r="AT430">
        <v>6.5</v>
      </c>
      <c r="AU430">
        <v>110</v>
      </c>
      <c r="AV430">
        <v>60</v>
      </c>
      <c r="AW430">
        <v>145</v>
      </c>
      <c r="AX430">
        <v>7</v>
      </c>
      <c r="AY430">
        <v>143</v>
      </c>
      <c r="AZ430">
        <v>61</v>
      </c>
      <c r="BA430">
        <v>7</v>
      </c>
      <c r="BB430">
        <v>0</v>
      </c>
      <c r="BC430">
        <v>5</v>
      </c>
      <c r="BD430">
        <v>5</v>
      </c>
      <c r="BE430">
        <v>6</v>
      </c>
      <c r="BF430">
        <v>4</v>
      </c>
      <c r="BG430" t="s">
        <v>67</v>
      </c>
      <c r="BH430" t="s">
        <v>41</v>
      </c>
      <c r="BI430" t="s">
        <v>23</v>
      </c>
      <c r="BJ430" t="s">
        <v>26</v>
      </c>
      <c r="BM430" t="s">
        <v>28</v>
      </c>
      <c r="BN430" t="s">
        <v>28</v>
      </c>
    </row>
    <row r="431" spans="1:66" hidden="1" x14ac:dyDescent="0.25">
      <c r="A431" s="6">
        <v>358</v>
      </c>
      <c r="B431" s="2">
        <v>45132.46565972222</v>
      </c>
      <c r="C431" s="2">
        <v>45132.477071759262</v>
      </c>
      <c r="D431" t="s">
        <v>51</v>
      </c>
      <c r="E431">
        <v>100</v>
      </c>
      <c r="F431">
        <v>986</v>
      </c>
      <c r="G431" t="b">
        <v>1</v>
      </c>
      <c r="H431" s="2">
        <v>45132.477071759262</v>
      </c>
      <c r="I431" t="s">
        <v>259</v>
      </c>
      <c r="J431" t="s">
        <v>244</v>
      </c>
      <c r="K431" t="s">
        <v>47</v>
      </c>
      <c r="L431">
        <f t="shared" si="10"/>
        <v>25</v>
      </c>
      <c r="M431" t="s">
        <v>252</v>
      </c>
      <c r="N431" t="s">
        <v>65</v>
      </c>
      <c r="O431" s="7" t="s">
        <v>20</v>
      </c>
      <c r="P431" s="6">
        <v>70</v>
      </c>
      <c r="Q431" s="6">
        <v>1</v>
      </c>
      <c r="R431" s="6" t="s">
        <v>831</v>
      </c>
      <c r="S431" s="6">
        <v>9.5000000000000043E-2</v>
      </c>
      <c r="T431" s="6">
        <v>9.5000000000000043E-2</v>
      </c>
      <c r="U431" s="6">
        <v>24.129999999999995</v>
      </c>
      <c r="V431" s="6">
        <v>66.23</v>
      </c>
      <c r="W431" s="6">
        <v>24.500000000000004</v>
      </c>
      <c r="X431" s="6">
        <v>507.08180119999997</v>
      </c>
      <c r="Y431" s="6">
        <v>1</v>
      </c>
      <c r="Z431" t="s">
        <v>21</v>
      </c>
      <c r="AA431" t="s">
        <v>22</v>
      </c>
      <c r="AB431" t="s">
        <v>22</v>
      </c>
      <c r="AC431" t="s">
        <v>21</v>
      </c>
      <c r="AD431" t="s">
        <v>22</v>
      </c>
      <c r="AE431" t="s">
        <v>23</v>
      </c>
      <c r="AF431">
        <v>0</v>
      </c>
      <c r="AG431">
        <v>0</v>
      </c>
      <c r="AH431">
        <v>4</v>
      </c>
      <c r="AI431">
        <v>2</v>
      </c>
      <c r="AJ431">
        <v>4</v>
      </c>
      <c r="AK431">
        <v>83</v>
      </c>
      <c r="AL431">
        <v>6</v>
      </c>
      <c r="AM431">
        <v>28</v>
      </c>
      <c r="AN431">
        <v>69</v>
      </c>
      <c r="AO431">
        <v>123</v>
      </c>
      <c r="AP431">
        <v>7</v>
      </c>
      <c r="AQ431">
        <v>77</v>
      </c>
      <c r="AR431">
        <v>34</v>
      </c>
      <c r="AS431">
        <v>103</v>
      </c>
      <c r="AT431">
        <v>6.5</v>
      </c>
      <c r="AU431">
        <v>52.5</v>
      </c>
      <c r="AV431">
        <v>51.5</v>
      </c>
      <c r="AW431">
        <v>123</v>
      </c>
      <c r="AX431">
        <v>7</v>
      </c>
      <c r="AY431">
        <v>77</v>
      </c>
      <c r="AZ431">
        <v>69</v>
      </c>
      <c r="BA431">
        <v>10</v>
      </c>
      <c r="BB431">
        <v>0</v>
      </c>
      <c r="BC431">
        <v>6</v>
      </c>
      <c r="BD431">
        <v>2</v>
      </c>
      <c r="BE431">
        <v>3</v>
      </c>
      <c r="BF431">
        <v>8</v>
      </c>
      <c r="BG431" t="s">
        <v>24</v>
      </c>
      <c r="BH431" t="s">
        <v>25</v>
      </c>
      <c r="BI431" t="s">
        <v>49</v>
      </c>
      <c r="BJ431" t="s">
        <v>42</v>
      </c>
      <c r="BK431" t="s">
        <v>60</v>
      </c>
      <c r="BM431" t="s">
        <v>27</v>
      </c>
      <c r="BN431" t="s">
        <v>36</v>
      </c>
    </row>
    <row r="432" spans="1:66" hidden="1" x14ac:dyDescent="0.25">
      <c r="A432" s="6">
        <v>359</v>
      </c>
      <c r="B432" s="2">
        <v>45132.465682870374</v>
      </c>
      <c r="C432" s="2">
        <v>45132.477442129632</v>
      </c>
      <c r="D432" t="s">
        <v>62</v>
      </c>
      <c r="E432">
        <v>100</v>
      </c>
      <c r="F432">
        <v>1015</v>
      </c>
      <c r="G432" t="b">
        <v>1</v>
      </c>
      <c r="H432" s="2">
        <v>45132.477442129632</v>
      </c>
      <c r="I432" t="s">
        <v>260</v>
      </c>
      <c r="J432" t="s">
        <v>244</v>
      </c>
      <c r="K432" t="s">
        <v>30</v>
      </c>
      <c r="L432">
        <f t="shared" si="10"/>
        <v>30</v>
      </c>
      <c r="M432" t="s">
        <v>254</v>
      </c>
      <c r="N432" t="s">
        <v>59</v>
      </c>
      <c r="O432" s="7" t="s">
        <v>20</v>
      </c>
      <c r="P432" s="6">
        <v>70</v>
      </c>
      <c r="Q432" s="6">
        <v>1</v>
      </c>
      <c r="R432" s="6" t="s">
        <v>831</v>
      </c>
      <c r="S432" s="6">
        <v>9.200000000000004E-2</v>
      </c>
      <c r="T432" s="6">
        <v>9.200000000000004E-2</v>
      </c>
      <c r="U432" s="6">
        <v>24.940000000000005</v>
      </c>
      <c r="V432" s="6">
        <v>63.92499999999999</v>
      </c>
      <c r="W432" s="6">
        <v>24.919999999999998</v>
      </c>
      <c r="X432" s="6">
        <v>507.08180119999997</v>
      </c>
      <c r="Y432" s="6">
        <v>1</v>
      </c>
      <c r="Z432" t="s">
        <v>22</v>
      </c>
      <c r="AA432" t="s">
        <v>22</v>
      </c>
      <c r="AB432" t="s">
        <v>22</v>
      </c>
      <c r="AC432" t="s">
        <v>22</v>
      </c>
      <c r="AD432" t="s">
        <v>22</v>
      </c>
      <c r="AE432" t="s">
        <v>22</v>
      </c>
      <c r="AF432">
        <v>0</v>
      </c>
      <c r="AG432">
        <v>0</v>
      </c>
      <c r="AH432">
        <v>0</v>
      </c>
      <c r="AI432">
        <v>3</v>
      </c>
      <c r="AJ432">
        <v>2</v>
      </c>
      <c r="AK432">
        <v>168</v>
      </c>
      <c r="AL432">
        <v>8</v>
      </c>
      <c r="AM432">
        <v>156</v>
      </c>
      <c r="AN432">
        <v>72</v>
      </c>
      <c r="AO432">
        <v>226</v>
      </c>
      <c r="AP432">
        <v>7</v>
      </c>
      <c r="AQ432">
        <v>192</v>
      </c>
      <c r="AR432">
        <v>62</v>
      </c>
      <c r="AS432">
        <v>197</v>
      </c>
      <c r="AT432">
        <v>7.5</v>
      </c>
      <c r="AU432">
        <v>174</v>
      </c>
      <c r="AV432">
        <v>67</v>
      </c>
      <c r="AW432">
        <v>226</v>
      </c>
      <c r="AX432">
        <v>8</v>
      </c>
      <c r="AY432">
        <v>192</v>
      </c>
      <c r="AZ432">
        <v>72</v>
      </c>
      <c r="BA432">
        <v>7</v>
      </c>
      <c r="BB432">
        <v>3</v>
      </c>
      <c r="BC432">
        <v>8</v>
      </c>
      <c r="BD432">
        <v>7</v>
      </c>
      <c r="BE432">
        <v>9</v>
      </c>
      <c r="BF432">
        <v>2</v>
      </c>
      <c r="BG432" t="s">
        <v>67</v>
      </c>
      <c r="BH432" t="s">
        <v>25</v>
      </c>
      <c r="BI432" t="s">
        <v>22</v>
      </c>
      <c r="BJ432" t="s">
        <v>50</v>
      </c>
      <c r="BM432" t="s">
        <v>50</v>
      </c>
      <c r="BN432" t="s">
        <v>50</v>
      </c>
    </row>
    <row r="433" spans="1:66" hidden="1" x14ac:dyDescent="0.25">
      <c r="A433" s="6">
        <v>360</v>
      </c>
      <c r="B433" s="2">
        <v>45132.464687500003</v>
      </c>
      <c r="C433" s="2">
        <v>45132.478495370371</v>
      </c>
      <c r="D433" t="s">
        <v>246</v>
      </c>
      <c r="E433">
        <v>100</v>
      </c>
      <c r="F433">
        <v>1192</v>
      </c>
      <c r="G433" t="b">
        <v>1</v>
      </c>
      <c r="H433" s="2">
        <v>45132.478495370371</v>
      </c>
      <c r="I433" t="s">
        <v>261</v>
      </c>
      <c r="J433" t="s">
        <v>244</v>
      </c>
      <c r="K433" t="s">
        <v>53</v>
      </c>
      <c r="L433">
        <f t="shared" si="10"/>
        <v>28</v>
      </c>
      <c r="M433" t="s">
        <v>248</v>
      </c>
      <c r="N433" s="3">
        <v>0.46527777777777773</v>
      </c>
      <c r="O433" s="7" t="s">
        <v>20</v>
      </c>
      <c r="P433" s="6">
        <v>70</v>
      </c>
      <c r="Q433" s="6">
        <v>1</v>
      </c>
      <c r="R433" s="6" t="s">
        <v>831</v>
      </c>
      <c r="S433" s="6">
        <v>9.5000000000000043E-2</v>
      </c>
      <c r="T433" s="6">
        <v>9.5000000000000043E-2</v>
      </c>
      <c r="U433" s="6">
        <v>24.129999999999995</v>
      </c>
      <c r="V433" s="6">
        <v>66.23</v>
      </c>
      <c r="W433" s="6">
        <v>24.500000000000004</v>
      </c>
      <c r="X433" s="6">
        <v>507.08180119999997</v>
      </c>
      <c r="Y433" s="6">
        <v>1</v>
      </c>
      <c r="Z433" t="s">
        <v>22</v>
      </c>
      <c r="AA433" t="s">
        <v>22</v>
      </c>
      <c r="AB433" t="s">
        <v>21</v>
      </c>
      <c r="AC433" t="s">
        <v>22</v>
      </c>
      <c r="AD433" t="s">
        <v>22</v>
      </c>
      <c r="AE433" t="s">
        <v>22</v>
      </c>
      <c r="AF433">
        <v>0</v>
      </c>
      <c r="AG433">
        <v>0</v>
      </c>
      <c r="AH433">
        <v>0</v>
      </c>
      <c r="AI433">
        <v>1</v>
      </c>
      <c r="AJ433">
        <v>1</v>
      </c>
      <c r="AK433">
        <v>142</v>
      </c>
      <c r="AL433">
        <v>8</v>
      </c>
      <c r="AM433">
        <v>169</v>
      </c>
      <c r="AN433">
        <v>71</v>
      </c>
      <c r="AO433">
        <v>186</v>
      </c>
      <c r="AP433">
        <v>8</v>
      </c>
      <c r="AQ433">
        <v>171</v>
      </c>
      <c r="AR433">
        <v>66</v>
      </c>
      <c r="AS433">
        <v>164</v>
      </c>
      <c r="AT433">
        <v>8</v>
      </c>
      <c r="AU433">
        <v>170</v>
      </c>
      <c r="AV433">
        <v>68.5</v>
      </c>
      <c r="AW433">
        <v>186</v>
      </c>
      <c r="AX433">
        <v>8</v>
      </c>
      <c r="AY433">
        <v>171</v>
      </c>
      <c r="AZ433">
        <v>71</v>
      </c>
      <c r="BA433">
        <v>1</v>
      </c>
      <c r="BB433">
        <v>0</v>
      </c>
      <c r="BC433">
        <v>1</v>
      </c>
      <c r="BD433">
        <v>9</v>
      </c>
      <c r="BE433">
        <v>1</v>
      </c>
      <c r="BF433">
        <v>0</v>
      </c>
      <c r="BG433" t="s">
        <v>67</v>
      </c>
      <c r="BH433" t="s">
        <v>25</v>
      </c>
      <c r="BI433" t="s">
        <v>22</v>
      </c>
      <c r="BJ433" t="s">
        <v>27</v>
      </c>
      <c r="BM433" t="s">
        <v>50</v>
      </c>
      <c r="BN433" t="s">
        <v>50</v>
      </c>
    </row>
    <row r="434" spans="1:66" hidden="1" x14ac:dyDescent="0.25">
      <c r="A434" s="6">
        <v>361</v>
      </c>
      <c r="B434" s="2">
        <v>45132.450925925928</v>
      </c>
      <c r="C434" s="2">
        <v>45132.479513888888</v>
      </c>
      <c r="D434" t="s">
        <v>62</v>
      </c>
      <c r="E434">
        <v>100</v>
      </c>
      <c r="F434">
        <v>2469</v>
      </c>
      <c r="G434" t="b">
        <v>1</v>
      </c>
      <c r="H434" s="2">
        <v>45132.479513888888</v>
      </c>
      <c r="I434" t="s">
        <v>262</v>
      </c>
      <c r="J434" t="s">
        <v>244</v>
      </c>
      <c r="K434" t="s">
        <v>19</v>
      </c>
      <c r="L434">
        <f t="shared" si="10"/>
        <v>26</v>
      </c>
      <c r="M434" t="s">
        <v>256</v>
      </c>
      <c r="N434" s="3">
        <v>0.46666666666666662</v>
      </c>
      <c r="O434" s="7" t="s">
        <v>20</v>
      </c>
      <c r="P434" s="6">
        <v>70</v>
      </c>
      <c r="Q434" s="6">
        <v>1</v>
      </c>
      <c r="R434" s="6" t="s">
        <v>831</v>
      </c>
      <c r="S434" s="6">
        <v>9.3500000000000041E-2</v>
      </c>
      <c r="T434" s="6">
        <v>9.3500000000000041E-2</v>
      </c>
      <c r="U434" s="6">
        <v>24.535</v>
      </c>
      <c r="V434" s="6">
        <v>65.077500000000001</v>
      </c>
      <c r="W434" s="6">
        <v>24.71</v>
      </c>
      <c r="X434" s="6">
        <v>507.08180119999997</v>
      </c>
      <c r="Y434" s="6">
        <v>1</v>
      </c>
      <c r="Z434" t="s">
        <v>21</v>
      </c>
      <c r="AA434" t="s">
        <v>22</v>
      </c>
      <c r="AB434" t="s">
        <v>22</v>
      </c>
      <c r="AC434" t="s">
        <v>22</v>
      </c>
      <c r="AD434" t="s">
        <v>21</v>
      </c>
      <c r="AE434" t="s">
        <v>22</v>
      </c>
      <c r="AF434">
        <v>0</v>
      </c>
      <c r="AG434">
        <v>0</v>
      </c>
      <c r="AH434">
        <v>1</v>
      </c>
      <c r="AI434">
        <v>0</v>
      </c>
      <c r="AJ434">
        <v>1</v>
      </c>
      <c r="AK434">
        <v>170</v>
      </c>
      <c r="AL434">
        <v>6</v>
      </c>
      <c r="AM434">
        <v>156</v>
      </c>
      <c r="AN434">
        <v>53</v>
      </c>
      <c r="AO434">
        <v>213</v>
      </c>
      <c r="AP434">
        <v>8</v>
      </c>
      <c r="AQ434">
        <v>182</v>
      </c>
      <c r="AR434">
        <v>50</v>
      </c>
      <c r="AS434">
        <v>191.5</v>
      </c>
      <c r="AT434">
        <v>7</v>
      </c>
      <c r="AU434">
        <v>169</v>
      </c>
      <c r="AV434">
        <v>51.5</v>
      </c>
      <c r="AW434">
        <v>213</v>
      </c>
      <c r="AX434">
        <v>8</v>
      </c>
      <c r="AY434">
        <v>182</v>
      </c>
      <c r="AZ434">
        <v>53</v>
      </c>
      <c r="BA434">
        <v>7</v>
      </c>
      <c r="BB434">
        <v>7</v>
      </c>
      <c r="BC434">
        <v>7</v>
      </c>
      <c r="BD434">
        <v>7</v>
      </c>
      <c r="BE434">
        <v>7</v>
      </c>
      <c r="BF434">
        <v>6</v>
      </c>
      <c r="BG434" t="s">
        <v>67</v>
      </c>
      <c r="BH434" t="s">
        <v>25</v>
      </c>
      <c r="BI434" t="s">
        <v>21</v>
      </c>
      <c r="BJ434" t="s">
        <v>36</v>
      </c>
      <c r="BK434" t="s">
        <v>167</v>
      </c>
      <c r="BM434" t="s">
        <v>50</v>
      </c>
      <c r="BN434" t="s">
        <v>26</v>
      </c>
    </row>
    <row r="435" spans="1:66" hidden="1" x14ac:dyDescent="0.25">
      <c r="A435" s="6">
        <v>362</v>
      </c>
      <c r="B435" s="2">
        <v>45132.578599537039</v>
      </c>
      <c r="C435" s="2">
        <v>45132.589965277781</v>
      </c>
      <c r="D435" t="s">
        <v>51</v>
      </c>
      <c r="E435">
        <v>100</v>
      </c>
      <c r="F435">
        <v>981</v>
      </c>
      <c r="G435" t="b">
        <v>1</v>
      </c>
      <c r="H435" s="2">
        <v>45132.589965277781</v>
      </c>
      <c r="I435" t="s">
        <v>263</v>
      </c>
      <c r="J435" t="s">
        <v>244</v>
      </c>
      <c r="K435" t="s">
        <v>47</v>
      </c>
      <c r="L435">
        <f t="shared" si="10"/>
        <v>25</v>
      </c>
      <c r="M435" t="s">
        <v>252</v>
      </c>
      <c r="N435" s="3">
        <v>0.57847222222222217</v>
      </c>
      <c r="O435" s="7" t="s">
        <v>20</v>
      </c>
      <c r="P435" s="6">
        <v>55</v>
      </c>
      <c r="Q435" s="6">
        <v>1</v>
      </c>
      <c r="R435" s="6" t="s">
        <v>832</v>
      </c>
      <c r="S435" s="6">
        <v>9.9500000000000019E-2</v>
      </c>
      <c r="T435" s="6">
        <v>9.9500000000000019E-2</v>
      </c>
      <c r="U435" s="6">
        <v>24.254999999999995</v>
      </c>
      <c r="V435" s="6">
        <v>69.88000000000001</v>
      </c>
      <c r="W435" s="6">
        <v>24.614999999999998</v>
      </c>
      <c r="X435" s="6">
        <v>505.63138955000011</v>
      </c>
      <c r="Y435" s="6">
        <v>2.4695638304999998</v>
      </c>
      <c r="Z435" t="s">
        <v>21</v>
      </c>
      <c r="AA435" t="s">
        <v>22</v>
      </c>
      <c r="AB435" t="s">
        <v>23</v>
      </c>
      <c r="AC435" t="s">
        <v>21</v>
      </c>
      <c r="AD435" t="s">
        <v>22</v>
      </c>
      <c r="AE435" t="s">
        <v>49</v>
      </c>
      <c r="AF435">
        <v>0</v>
      </c>
      <c r="AG435">
        <v>0</v>
      </c>
      <c r="AH435">
        <v>5</v>
      </c>
      <c r="AI435">
        <v>5</v>
      </c>
      <c r="AJ435">
        <v>5</v>
      </c>
      <c r="AK435">
        <v>115</v>
      </c>
      <c r="AL435">
        <v>6</v>
      </c>
      <c r="AM435">
        <v>123</v>
      </c>
      <c r="AN435">
        <v>57</v>
      </c>
      <c r="AO435">
        <v>150</v>
      </c>
      <c r="AP435">
        <v>6</v>
      </c>
      <c r="AQ435">
        <v>47</v>
      </c>
      <c r="AR435">
        <v>55</v>
      </c>
      <c r="AS435">
        <v>132.5</v>
      </c>
      <c r="AT435">
        <v>6</v>
      </c>
      <c r="AU435">
        <v>85</v>
      </c>
      <c r="AV435">
        <v>56</v>
      </c>
      <c r="AW435">
        <v>150</v>
      </c>
      <c r="AX435">
        <v>6</v>
      </c>
      <c r="AY435">
        <v>123</v>
      </c>
      <c r="AZ435">
        <v>57</v>
      </c>
      <c r="BA435">
        <v>9</v>
      </c>
      <c r="BB435">
        <v>0</v>
      </c>
      <c r="BC435">
        <v>6</v>
      </c>
      <c r="BD435">
        <v>4</v>
      </c>
      <c r="BE435">
        <v>6</v>
      </c>
      <c r="BF435">
        <v>10</v>
      </c>
      <c r="BG435" t="s">
        <v>24</v>
      </c>
      <c r="BH435" t="s">
        <v>25</v>
      </c>
      <c r="BI435" t="s">
        <v>21</v>
      </c>
      <c r="BJ435" t="s">
        <v>34</v>
      </c>
      <c r="BK435" t="s">
        <v>35</v>
      </c>
      <c r="BM435" t="s">
        <v>50</v>
      </c>
      <c r="BN435" t="s">
        <v>36</v>
      </c>
    </row>
    <row r="436" spans="1:66" hidden="1" x14ac:dyDescent="0.25">
      <c r="A436" s="6">
        <v>363</v>
      </c>
      <c r="B436" s="2">
        <v>45132.570567129631</v>
      </c>
      <c r="C436" s="2">
        <v>45132.590208333335</v>
      </c>
      <c r="D436" t="s">
        <v>96</v>
      </c>
      <c r="E436">
        <v>100</v>
      </c>
      <c r="F436">
        <v>1696</v>
      </c>
      <c r="G436" t="b">
        <v>1</v>
      </c>
      <c r="H436" s="2">
        <v>45132.590208333335</v>
      </c>
      <c r="I436" t="s">
        <v>264</v>
      </c>
      <c r="J436" t="s">
        <v>244</v>
      </c>
      <c r="K436" t="s">
        <v>56</v>
      </c>
      <c r="L436">
        <f t="shared" si="10"/>
        <v>27</v>
      </c>
      <c r="M436" t="s">
        <v>245</v>
      </c>
      <c r="N436" s="3">
        <v>0.57847222222222217</v>
      </c>
      <c r="O436" s="7" t="s">
        <v>20</v>
      </c>
      <c r="P436" s="6">
        <v>55</v>
      </c>
      <c r="Q436" s="6">
        <v>1</v>
      </c>
      <c r="R436" s="6" t="s">
        <v>832</v>
      </c>
      <c r="S436" s="6">
        <v>7.9500000000000015E-2</v>
      </c>
      <c r="T436" s="6">
        <v>7.9500000000000015E-2</v>
      </c>
      <c r="U436" s="6">
        <v>24.905000000000001</v>
      </c>
      <c r="V436" s="6">
        <v>68.215000000000003</v>
      </c>
      <c r="W436" s="6">
        <v>24.89</v>
      </c>
      <c r="X436" s="6">
        <v>505.63138955000011</v>
      </c>
      <c r="Y436" s="6">
        <v>2.4695638304999998</v>
      </c>
      <c r="Z436" t="s">
        <v>22</v>
      </c>
      <c r="AA436" t="s">
        <v>22</v>
      </c>
      <c r="AB436" t="s">
        <v>22</v>
      </c>
      <c r="AC436" t="s">
        <v>22</v>
      </c>
      <c r="AD436" t="s">
        <v>22</v>
      </c>
      <c r="AE436" t="s">
        <v>22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135</v>
      </c>
      <c r="AL436">
        <v>5</v>
      </c>
      <c r="AM436">
        <v>169</v>
      </c>
      <c r="AN436">
        <v>53</v>
      </c>
      <c r="AO436">
        <v>170</v>
      </c>
      <c r="AP436">
        <v>7</v>
      </c>
      <c r="AQ436">
        <v>156</v>
      </c>
      <c r="AR436">
        <v>53</v>
      </c>
      <c r="AS436">
        <v>152.5</v>
      </c>
      <c r="AT436">
        <v>6</v>
      </c>
      <c r="AU436">
        <v>162.5</v>
      </c>
      <c r="AV436">
        <v>53</v>
      </c>
      <c r="AW436">
        <v>170</v>
      </c>
      <c r="AX436">
        <v>7</v>
      </c>
      <c r="AY436">
        <v>169</v>
      </c>
      <c r="AZ436">
        <v>53</v>
      </c>
      <c r="BA436">
        <v>6</v>
      </c>
      <c r="BB436">
        <v>1</v>
      </c>
      <c r="BC436">
        <v>5</v>
      </c>
      <c r="BD436">
        <v>5</v>
      </c>
      <c r="BE436">
        <v>5</v>
      </c>
      <c r="BF436">
        <v>2</v>
      </c>
      <c r="BG436" t="s">
        <v>67</v>
      </c>
      <c r="BH436" t="s">
        <v>41</v>
      </c>
      <c r="BI436" t="s">
        <v>23</v>
      </c>
      <c r="BJ436" t="s">
        <v>26</v>
      </c>
      <c r="BM436" t="s">
        <v>50</v>
      </c>
      <c r="BN436" t="s">
        <v>28</v>
      </c>
    </row>
    <row r="437" spans="1:66" hidden="1" x14ac:dyDescent="0.25">
      <c r="A437" s="6">
        <v>364</v>
      </c>
      <c r="B437" s="2">
        <v>45132.576643518521</v>
      </c>
      <c r="C437" s="2">
        <v>45132.590266203704</v>
      </c>
      <c r="D437" t="s">
        <v>45</v>
      </c>
      <c r="E437">
        <v>100</v>
      </c>
      <c r="F437">
        <v>1176</v>
      </c>
      <c r="G437" t="b">
        <v>1</v>
      </c>
      <c r="H437" s="2">
        <v>45132.590266203704</v>
      </c>
      <c r="I437" t="s">
        <v>265</v>
      </c>
      <c r="J437" t="s">
        <v>244</v>
      </c>
      <c r="K437" t="s">
        <v>30</v>
      </c>
      <c r="L437">
        <f t="shared" si="10"/>
        <v>30</v>
      </c>
      <c r="M437" t="s">
        <v>254</v>
      </c>
      <c r="N437" t="s">
        <v>266</v>
      </c>
      <c r="O437" s="7" t="s">
        <v>20</v>
      </c>
      <c r="P437" s="6">
        <v>55</v>
      </c>
      <c r="Q437" s="6">
        <v>1</v>
      </c>
      <c r="R437" s="6" t="s">
        <v>832</v>
      </c>
      <c r="S437" s="6">
        <v>7.9500000000000015E-2</v>
      </c>
      <c r="T437" s="6">
        <v>7.9500000000000015E-2</v>
      </c>
      <c r="U437" s="6">
        <v>24.905000000000001</v>
      </c>
      <c r="V437" s="6">
        <v>68.215000000000003</v>
      </c>
      <c r="W437" s="6">
        <v>24.89</v>
      </c>
      <c r="X437" s="6">
        <v>505.63138955000011</v>
      </c>
      <c r="Y437" s="6">
        <v>2.4695638304999998</v>
      </c>
      <c r="Z437" t="s">
        <v>22</v>
      </c>
      <c r="AA437" t="s">
        <v>22</v>
      </c>
      <c r="AB437" t="s">
        <v>22</v>
      </c>
      <c r="AC437" t="s">
        <v>22</v>
      </c>
      <c r="AD437" t="s">
        <v>22</v>
      </c>
      <c r="AE437" t="s">
        <v>22</v>
      </c>
      <c r="AF437">
        <v>0</v>
      </c>
      <c r="AG437">
        <v>0</v>
      </c>
      <c r="AH437">
        <v>0</v>
      </c>
      <c r="AI437">
        <v>5</v>
      </c>
      <c r="AJ437">
        <v>3</v>
      </c>
      <c r="AK437">
        <v>106</v>
      </c>
      <c r="AL437">
        <v>7</v>
      </c>
      <c r="AM437">
        <v>182</v>
      </c>
      <c r="AN437">
        <v>72</v>
      </c>
      <c r="AO437">
        <v>184</v>
      </c>
      <c r="AP437">
        <v>7</v>
      </c>
      <c r="AQ437">
        <v>113</v>
      </c>
      <c r="AR437">
        <v>75</v>
      </c>
      <c r="AS437">
        <v>145</v>
      </c>
      <c r="AT437">
        <v>7</v>
      </c>
      <c r="AU437">
        <v>147.5</v>
      </c>
      <c r="AV437">
        <v>73.5</v>
      </c>
      <c r="AW437">
        <v>184</v>
      </c>
      <c r="AX437">
        <v>7</v>
      </c>
      <c r="AY437">
        <v>182</v>
      </c>
      <c r="AZ437">
        <v>75</v>
      </c>
      <c r="BA437">
        <v>8</v>
      </c>
      <c r="BB437">
        <v>5</v>
      </c>
      <c r="BC437">
        <v>8</v>
      </c>
      <c r="BD437">
        <v>8</v>
      </c>
      <c r="BE437">
        <v>8</v>
      </c>
      <c r="BF437">
        <v>2</v>
      </c>
      <c r="BG437" t="s">
        <v>67</v>
      </c>
      <c r="BH437" t="s">
        <v>25</v>
      </c>
      <c r="BI437" t="s">
        <v>21</v>
      </c>
      <c r="BJ437" t="s">
        <v>36</v>
      </c>
      <c r="BK437" t="s">
        <v>35</v>
      </c>
      <c r="BM437" t="s">
        <v>50</v>
      </c>
      <c r="BN437" t="s">
        <v>28</v>
      </c>
    </row>
    <row r="438" spans="1:66" hidden="1" x14ac:dyDescent="0.25">
      <c r="A438" s="6">
        <v>365</v>
      </c>
      <c r="B438" s="2">
        <v>45132.504664351851</v>
      </c>
      <c r="C438" s="2">
        <v>45132.590694444443</v>
      </c>
      <c r="D438" t="s">
        <v>57</v>
      </c>
      <c r="E438">
        <v>100</v>
      </c>
      <c r="F438">
        <v>7432</v>
      </c>
      <c r="G438" t="b">
        <v>1</v>
      </c>
      <c r="H438" s="2">
        <v>45132.59070601852</v>
      </c>
      <c r="I438" t="s">
        <v>267</v>
      </c>
      <c r="J438" t="s">
        <v>244</v>
      </c>
      <c r="K438" t="s">
        <v>39</v>
      </c>
      <c r="L438">
        <f t="shared" si="10"/>
        <v>29</v>
      </c>
      <c r="M438" t="s">
        <v>250</v>
      </c>
      <c r="N438" s="3">
        <v>0.57847222222222217</v>
      </c>
      <c r="O438" s="7" t="s">
        <v>20</v>
      </c>
      <c r="P438" s="6">
        <v>55</v>
      </c>
      <c r="Q438" s="6">
        <v>1</v>
      </c>
      <c r="R438" s="6" t="s">
        <v>832</v>
      </c>
      <c r="S438" s="6">
        <v>8.9500000000000024E-2</v>
      </c>
      <c r="T438" s="6">
        <v>8.9500000000000024E-2</v>
      </c>
      <c r="U438" s="6">
        <v>24.58</v>
      </c>
      <c r="V438" s="6">
        <v>69.047500000000014</v>
      </c>
      <c r="W438" s="6">
        <v>24.752499999999998</v>
      </c>
      <c r="X438" s="6">
        <v>505.63138955000011</v>
      </c>
      <c r="Y438" s="6">
        <v>2.4695638304999998</v>
      </c>
      <c r="Z438" t="s">
        <v>22</v>
      </c>
      <c r="AA438" t="s">
        <v>22</v>
      </c>
      <c r="AB438" t="s">
        <v>22</v>
      </c>
      <c r="AC438" t="s">
        <v>22</v>
      </c>
      <c r="AD438" t="s">
        <v>22</v>
      </c>
      <c r="AE438" t="s">
        <v>22</v>
      </c>
      <c r="AF438">
        <v>1</v>
      </c>
      <c r="AG438">
        <v>2</v>
      </c>
      <c r="AH438">
        <v>3</v>
      </c>
      <c r="AI438">
        <v>2</v>
      </c>
      <c r="AJ438">
        <v>1</v>
      </c>
      <c r="AK438">
        <v>253</v>
      </c>
      <c r="AL438">
        <v>6</v>
      </c>
      <c r="AM438">
        <v>110</v>
      </c>
      <c r="AN438">
        <v>76</v>
      </c>
      <c r="AO438">
        <v>86</v>
      </c>
      <c r="AP438">
        <v>7</v>
      </c>
      <c r="AQ438">
        <v>172</v>
      </c>
      <c r="AR438">
        <v>75</v>
      </c>
      <c r="AS438">
        <v>169.5</v>
      </c>
      <c r="AT438">
        <v>6.5</v>
      </c>
      <c r="AU438">
        <v>141</v>
      </c>
      <c r="AV438">
        <v>75.5</v>
      </c>
      <c r="AW438">
        <v>253</v>
      </c>
      <c r="AX438">
        <v>7</v>
      </c>
      <c r="AY438">
        <v>172</v>
      </c>
      <c r="AZ438">
        <v>76</v>
      </c>
      <c r="BA438">
        <v>5</v>
      </c>
      <c r="BB438">
        <v>2</v>
      </c>
      <c r="BC438">
        <v>3</v>
      </c>
      <c r="BD438">
        <v>4</v>
      </c>
      <c r="BE438">
        <v>5</v>
      </c>
      <c r="BF438">
        <v>6</v>
      </c>
      <c r="BG438" t="s">
        <v>32</v>
      </c>
      <c r="BH438" t="s">
        <v>41</v>
      </c>
      <c r="BI438" t="s">
        <v>49</v>
      </c>
      <c r="BJ438" t="s">
        <v>34</v>
      </c>
      <c r="BK438" t="s">
        <v>35</v>
      </c>
      <c r="BM438" t="s">
        <v>28</v>
      </c>
      <c r="BN438" t="s">
        <v>36</v>
      </c>
    </row>
    <row r="439" spans="1:66" hidden="1" x14ac:dyDescent="0.25">
      <c r="A439" s="6">
        <v>366</v>
      </c>
      <c r="B439" s="2">
        <v>45132.505844907406</v>
      </c>
      <c r="C439" s="2">
        <v>45132.592199074075</v>
      </c>
      <c r="D439" t="s">
        <v>72</v>
      </c>
      <c r="E439">
        <v>100</v>
      </c>
      <c r="F439">
        <v>7460</v>
      </c>
      <c r="G439" t="b">
        <v>1</v>
      </c>
      <c r="H439" s="2">
        <v>45132.592210648145</v>
      </c>
      <c r="I439" t="s">
        <v>268</v>
      </c>
      <c r="J439" t="s">
        <v>244</v>
      </c>
      <c r="K439" t="s">
        <v>19</v>
      </c>
      <c r="L439">
        <f t="shared" si="10"/>
        <v>26</v>
      </c>
      <c r="M439" t="s">
        <v>256</v>
      </c>
      <c r="N439" s="3">
        <v>0.57916666666666672</v>
      </c>
      <c r="O439" s="7" t="s">
        <v>20</v>
      </c>
      <c r="P439" s="6">
        <v>55</v>
      </c>
      <c r="Q439" s="6">
        <v>1</v>
      </c>
      <c r="R439" s="6" t="s">
        <v>832</v>
      </c>
      <c r="S439" s="6">
        <v>8.9500000000000024E-2</v>
      </c>
      <c r="T439" s="6">
        <v>8.9500000000000024E-2</v>
      </c>
      <c r="U439" s="6">
        <v>24.58</v>
      </c>
      <c r="V439" s="6">
        <v>69.047500000000014</v>
      </c>
      <c r="W439" s="6">
        <v>24.752499999999998</v>
      </c>
      <c r="X439" s="6">
        <v>505.63138955000011</v>
      </c>
      <c r="Y439" s="6">
        <v>2.4695638304999998</v>
      </c>
      <c r="Z439" t="s">
        <v>22</v>
      </c>
      <c r="AA439" t="s">
        <v>22</v>
      </c>
      <c r="AB439" t="s">
        <v>22</v>
      </c>
      <c r="AC439" t="s">
        <v>22</v>
      </c>
      <c r="AD439" t="s">
        <v>21</v>
      </c>
      <c r="AE439" t="s">
        <v>22</v>
      </c>
      <c r="AF439">
        <v>0</v>
      </c>
      <c r="AG439">
        <v>1</v>
      </c>
      <c r="AH439">
        <v>1</v>
      </c>
      <c r="AI439">
        <v>0</v>
      </c>
      <c r="AJ439">
        <v>1</v>
      </c>
      <c r="AK439">
        <v>213</v>
      </c>
      <c r="AL439">
        <v>7</v>
      </c>
      <c r="AM439">
        <v>178</v>
      </c>
      <c r="AN439">
        <v>53</v>
      </c>
      <c r="AO439">
        <v>186</v>
      </c>
      <c r="AP439">
        <v>6</v>
      </c>
      <c r="AQ439">
        <v>149</v>
      </c>
      <c r="AR439">
        <v>45</v>
      </c>
      <c r="AS439">
        <v>199.5</v>
      </c>
      <c r="AT439">
        <v>6.5</v>
      </c>
      <c r="AU439">
        <v>163.5</v>
      </c>
      <c r="AV439">
        <v>49</v>
      </c>
      <c r="AW439">
        <v>213</v>
      </c>
      <c r="AX439">
        <v>7</v>
      </c>
      <c r="AY439">
        <v>178</v>
      </c>
      <c r="AZ439">
        <v>53</v>
      </c>
      <c r="BA439">
        <v>6</v>
      </c>
      <c r="BB439">
        <v>6</v>
      </c>
      <c r="BC439">
        <v>8</v>
      </c>
      <c r="BD439">
        <v>7</v>
      </c>
      <c r="BE439">
        <v>7</v>
      </c>
      <c r="BF439">
        <v>6</v>
      </c>
      <c r="BG439" t="s">
        <v>67</v>
      </c>
      <c r="BH439" t="s">
        <v>41</v>
      </c>
      <c r="BI439" t="s">
        <v>21</v>
      </c>
      <c r="BJ439" t="s">
        <v>36</v>
      </c>
      <c r="BK439" t="s">
        <v>35</v>
      </c>
      <c r="BM439" t="s">
        <v>50</v>
      </c>
      <c r="BN439" t="s">
        <v>28</v>
      </c>
    </row>
    <row r="440" spans="1:66" hidden="1" x14ac:dyDescent="0.25">
      <c r="A440" s="6">
        <v>367</v>
      </c>
      <c r="B440" s="2">
        <v>45132.580312500002</v>
      </c>
      <c r="C440" s="2">
        <v>45132.592777777776</v>
      </c>
      <c r="D440" t="s">
        <v>246</v>
      </c>
      <c r="E440">
        <v>100</v>
      </c>
      <c r="F440">
        <v>1076</v>
      </c>
      <c r="G440" t="b">
        <v>1</v>
      </c>
      <c r="H440" s="2">
        <v>45132.592777777776</v>
      </c>
      <c r="I440" t="s">
        <v>269</v>
      </c>
      <c r="J440" t="s">
        <v>244</v>
      </c>
      <c r="K440" t="s">
        <v>53</v>
      </c>
      <c r="L440">
        <f t="shared" si="10"/>
        <v>28</v>
      </c>
      <c r="M440" t="s">
        <v>248</v>
      </c>
      <c r="N440" s="3">
        <v>0.57986111111111105</v>
      </c>
      <c r="O440" s="7" t="s">
        <v>20</v>
      </c>
      <c r="P440" s="6">
        <v>55</v>
      </c>
      <c r="Q440" s="6">
        <v>1</v>
      </c>
      <c r="R440" s="6" t="s">
        <v>832</v>
      </c>
      <c r="S440" s="6">
        <v>9.9500000000000019E-2</v>
      </c>
      <c r="T440" s="6">
        <v>9.9500000000000019E-2</v>
      </c>
      <c r="U440" s="6">
        <v>24.254999999999995</v>
      </c>
      <c r="V440" s="6">
        <v>69.88000000000001</v>
      </c>
      <c r="W440" s="6">
        <v>24.614999999999998</v>
      </c>
      <c r="X440" s="6">
        <v>505.63138955000011</v>
      </c>
      <c r="Y440" s="6">
        <v>2.4695638304999998</v>
      </c>
      <c r="Z440" t="s">
        <v>22</v>
      </c>
      <c r="AA440" t="s">
        <v>22</v>
      </c>
      <c r="AB440" t="s">
        <v>21</v>
      </c>
      <c r="AC440" t="s">
        <v>22</v>
      </c>
      <c r="AD440" t="s">
        <v>22</v>
      </c>
      <c r="AE440" t="s">
        <v>22</v>
      </c>
      <c r="AF440">
        <v>0</v>
      </c>
      <c r="AG440">
        <v>0</v>
      </c>
      <c r="AH440">
        <v>0</v>
      </c>
      <c r="AI440">
        <v>1</v>
      </c>
      <c r="AJ440">
        <v>1</v>
      </c>
      <c r="AK440">
        <v>150</v>
      </c>
      <c r="AL440">
        <v>8</v>
      </c>
      <c r="AM440">
        <v>182</v>
      </c>
      <c r="AN440">
        <v>73</v>
      </c>
      <c r="AO440">
        <v>148</v>
      </c>
      <c r="AP440">
        <v>6</v>
      </c>
      <c r="AQ440">
        <v>174</v>
      </c>
      <c r="AR440">
        <v>74</v>
      </c>
      <c r="AS440">
        <v>149</v>
      </c>
      <c r="AT440">
        <v>7</v>
      </c>
      <c r="AU440">
        <v>178</v>
      </c>
      <c r="AV440">
        <v>73.5</v>
      </c>
      <c r="AW440">
        <v>150</v>
      </c>
      <c r="AX440">
        <v>8</v>
      </c>
      <c r="AY440">
        <v>182</v>
      </c>
      <c r="AZ440">
        <v>74</v>
      </c>
      <c r="BA440">
        <v>1</v>
      </c>
      <c r="BB440">
        <v>0</v>
      </c>
      <c r="BC440">
        <v>1</v>
      </c>
      <c r="BD440">
        <v>9</v>
      </c>
      <c r="BE440">
        <v>1</v>
      </c>
      <c r="BF440">
        <v>0</v>
      </c>
      <c r="BG440" t="s">
        <v>67</v>
      </c>
      <c r="BH440" t="s">
        <v>25</v>
      </c>
      <c r="BI440" t="s">
        <v>22</v>
      </c>
      <c r="BJ440" t="s">
        <v>27</v>
      </c>
      <c r="BM440" t="s">
        <v>50</v>
      </c>
      <c r="BN440" t="s">
        <v>27</v>
      </c>
    </row>
    <row r="441" spans="1:66" hidden="1" x14ac:dyDescent="0.25">
      <c r="A441" s="6">
        <v>368</v>
      </c>
      <c r="B441" s="2">
        <v>45132.604155092595</v>
      </c>
      <c r="C441" s="2">
        <v>45132.616180555553</v>
      </c>
      <c r="D441" t="s">
        <v>246</v>
      </c>
      <c r="E441">
        <v>100</v>
      </c>
      <c r="F441">
        <v>1038</v>
      </c>
      <c r="G441" t="b">
        <v>1</v>
      </c>
      <c r="H441" s="2">
        <v>45132.61619212963</v>
      </c>
      <c r="I441" t="s">
        <v>270</v>
      </c>
      <c r="J441" t="s">
        <v>244</v>
      </c>
      <c r="K441" t="s">
        <v>53</v>
      </c>
      <c r="L441">
        <f t="shared" si="10"/>
        <v>28</v>
      </c>
      <c r="M441" t="s">
        <v>248</v>
      </c>
      <c r="N441" s="3">
        <v>0.60416666666666663</v>
      </c>
      <c r="O441" s="7" t="s">
        <v>20</v>
      </c>
      <c r="P441" s="6">
        <v>65</v>
      </c>
      <c r="Q441" s="6">
        <v>1</v>
      </c>
      <c r="R441" s="6" t="s">
        <v>833</v>
      </c>
      <c r="S441" s="6">
        <v>9.2000000000000012E-2</v>
      </c>
      <c r="T441" s="6">
        <v>9.2000000000000012E-2</v>
      </c>
      <c r="U441" s="6">
        <v>24.184999999999995</v>
      </c>
      <c r="V441" s="6">
        <v>65.234999999999999</v>
      </c>
      <c r="W441" s="6">
        <v>24.54</v>
      </c>
      <c r="X441" s="6">
        <v>508.7964664000001</v>
      </c>
      <c r="Y441" s="6">
        <v>1.868955084</v>
      </c>
      <c r="Z441" t="s">
        <v>22</v>
      </c>
      <c r="AA441" t="s">
        <v>22</v>
      </c>
      <c r="AB441" t="s">
        <v>21</v>
      </c>
      <c r="AC441" t="s">
        <v>22</v>
      </c>
      <c r="AD441" t="s">
        <v>22</v>
      </c>
      <c r="AE441" t="s">
        <v>22</v>
      </c>
      <c r="AF441">
        <v>0</v>
      </c>
      <c r="AG441">
        <v>0</v>
      </c>
      <c r="AH441">
        <v>0</v>
      </c>
      <c r="AI441">
        <v>1</v>
      </c>
      <c r="AJ441">
        <v>1</v>
      </c>
      <c r="AK441">
        <v>183</v>
      </c>
      <c r="AL441">
        <v>7</v>
      </c>
      <c r="AM441">
        <v>160</v>
      </c>
      <c r="AN441">
        <v>79</v>
      </c>
      <c r="AO441">
        <v>157</v>
      </c>
      <c r="AP441">
        <v>7</v>
      </c>
      <c r="AQ441">
        <v>184</v>
      </c>
      <c r="AR441">
        <v>78</v>
      </c>
      <c r="AS441">
        <v>170</v>
      </c>
      <c r="AT441">
        <v>7</v>
      </c>
      <c r="AU441">
        <v>172</v>
      </c>
      <c r="AV441">
        <v>78.5</v>
      </c>
      <c r="AW441">
        <v>183</v>
      </c>
      <c r="AX441">
        <v>7</v>
      </c>
      <c r="AY441">
        <v>184</v>
      </c>
      <c r="AZ441">
        <v>79</v>
      </c>
      <c r="BA441">
        <v>1</v>
      </c>
      <c r="BB441">
        <v>0</v>
      </c>
      <c r="BC441">
        <v>1</v>
      </c>
      <c r="BD441">
        <v>9</v>
      </c>
      <c r="BE441">
        <v>1</v>
      </c>
      <c r="BF441">
        <v>0</v>
      </c>
      <c r="BG441" t="s">
        <v>67</v>
      </c>
      <c r="BH441" t="s">
        <v>25</v>
      </c>
      <c r="BI441" t="s">
        <v>22</v>
      </c>
      <c r="BJ441" t="s">
        <v>27</v>
      </c>
      <c r="BM441" t="s">
        <v>27</v>
      </c>
      <c r="BN441" t="s">
        <v>27</v>
      </c>
    </row>
    <row r="442" spans="1:66" hidden="1" x14ac:dyDescent="0.25">
      <c r="A442" s="6">
        <v>369</v>
      </c>
      <c r="B442" s="2">
        <v>45132.593946759262</v>
      </c>
      <c r="C442" s="2">
        <v>45132.616273148145</v>
      </c>
      <c r="D442" t="s">
        <v>78</v>
      </c>
      <c r="E442">
        <v>100</v>
      </c>
      <c r="F442">
        <v>1928</v>
      </c>
      <c r="G442" t="b">
        <v>1</v>
      </c>
      <c r="H442" s="2">
        <v>45132.616273148145</v>
      </c>
      <c r="I442" t="s">
        <v>271</v>
      </c>
      <c r="J442" t="s">
        <v>244</v>
      </c>
      <c r="K442" t="s">
        <v>56</v>
      </c>
      <c r="L442">
        <f t="shared" si="10"/>
        <v>27</v>
      </c>
      <c r="M442" t="s">
        <v>245</v>
      </c>
      <c r="N442" s="3">
        <v>0.60416666666666663</v>
      </c>
      <c r="O442" s="7" t="s">
        <v>20</v>
      </c>
      <c r="P442" s="6">
        <v>65</v>
      </c>
      <c r="Q442" s="6">
        <v>1</v>
      </c>
      <c r="R442" s="6" t="s">
        <v>833</v>
      </c>
      <c r="S442" s="6">
        <v>0.10000000000000002</v>
      </c>
      <c r="T442" s="6">
        <v>0.10000000000000002</v>
      </c>
      <c r="U442" s="6">
        <v>24.845000000000006</v>
      </c>
      <c r="V442" s="6">
        <v>63.895000000000017</v>
      </c>
      <c r="W442" s="6">
        <v>24.840000000000003</v>
      </c>
      <c r="X442" s="6">
        <v>508.7964664000001</v>
      </c>
      <c r="Y442" s="6">
        <v>1.868955084</v>
      </c>
      <c r="Z442" t="s">
        <v>22</v>
      </c>
      <c r="AA442" t="s">
        <v>22</v>
      </c>
      <c r="AB442" t="s">
        <v>21</v>
      </c>
      <c r="AC442" t="s">
        <v>22</v>
      </c>
      <c r="AD442" t="s">
        <v>22</v>
      </c>
      <c r="AE442" t="s">
        <v>22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132</v>
      </c>
      <c r="AL442">
        <v>6</v>
      </c>
      <c r="AM442">
        <v>169</v>
      </c>
      <c r="AN442">
        <v>59</v>
      </c>
      <c r="AO442">
        <v>125</v>
      </c>
      <c r="AP442">
        <v>5</v>
      </c>
      <c r="AQ442">
        <v>140</v>
      </c>
      <c r="AR442">
        <v>58</v>
      </c>
      <c r="AS442">
        <v>128.5</v>
      </c>
      <c r="AT442">
        <v>5.5</v>
      </c>
      <c r="AU442">
        <v>154.5</v>
      </c>
      <c r="AV442">
        <v>58.5</v>
      </c>
      <c r="AW442">
        <v>132</v>
      </c>
      <c r="AX442">
        <v>6</v>
      </c>
      <c r="AY442">
        <v>169</v>
      </c>
      <c r="AZ442">
        <v>59</v>
      </c>
      <c r="BA442">
        <v>7</v>
      </c>
      <c r="BB442">
        <v>1</v>
      </c>
      <c r="BC442">
        <v>5</v>
      </c>
      <c r="BD442">
        <v>3</v>
      </c>
      <c r="BE442">
        <v>3</v>
      </c>
      <c r="BF442">
        <v>5</v>
      </c>
      <c r="BG442" t="s">
        <v>67</v>
      </c>
      <c r="BH442" t="s">
        <v>41</v>
      </c>
      <c r="BI442" t="s">
        <v>23</v>
      </c>
      <c r="BJ442" t="s">
        <v>26</v>
      </c>
      <c r="BM442" t="s">
        <v>28</v>
      </c>
      <c r="BN442" t="s">
        <v>28</v>
      </c>
    </row>
    <row r="443" spans="1:66" hidden="1" x14ac:dyDescent="0.25">
      <c r="A443" s="6">
        <v>370</v>
      </c>
      <c r="B443" s="2">
        <v>45132.591122685182</v>
      </c>
      <c r="C443" s="2">
        <v>45132.616319444445</v>
      </c>
      <c r="D443" t="s">
        <v>78</v>
      </c>
      <c r="E443">
        <v>100</v>
      </c>
      <c r="F443">
        <v>2176</v>
      </c>
      <c r="G443" t="b">
        <v>1</v>
      </c>
      <c r="H443" s="2">
        <v>45132.616319444445</v>
      </c>
      <c r="I443" t="s">
        <v>272</v>
      </c>
      <c r="J443" t="s">
        <v>244</v>
      </c>
      <c r="K443" t="s">
        <v>39</v>
      </c>
      <c r="L443">
        <f t="shared" si="10"/>
        <v>29</v>
      </c>
      <c r="M443" t="s">
        <v>250</v>
      </c>
      <c r="N443" s="3">
        <v>0.60486111111111118</v>
      </c>
      <c r="O443" s="7" t="s">
        <v>20</v>
      </c>
      <c r="P443" s="6">
        <v>65</v>
      </c>
      <c r="Q443" s="6">
        <v>1</v>
      </c>
      <c r="R443" s="6" t="s">
        <v>833</v>
      </c>
      <c r="S443" s="6">
        <v>9.6000000000000016E-2</v>
      </c>
      <c r="T443" s="6">
        <v>9.6000000000000016E-2</v>
      </c>
      <c r="U443" s="6">
        <v>24.515000000000001</v>
      </c>
      <c r="V443" s="6">
        <v>64.565000000000012</v>
      </c>
      <c r="W443" s="6">
        <v>24.69</v>
      </c>
      <c r="X443" s="6">
        <v>508.7964664000001</v>
      </c>
      <c r="Y443" s="6">
        <v>1.868955084</v>
      </c>
      <c r="Z443" t="s">
        <v>22</v>
      </c>
      <c r="AA443" t="s">
        <v>22</v>
      </c>
      <c r="AB443" t="s">
        <v>22</v>
      </c>
      <c r="AC443" t="s">
        <v>22</v>
      </c>
      <c r="AD443" t="s">
        <v>22</v>
      </c>
      <c r="AE443" t="s">
        <v>22</v>
      </c>
      <c r="AF443">
        <v>1</v>
      </c>
      <c r="AG443">
        <v>2</v>
      </c>
      <c r="AH443">
        <v>3</v>
      </c>
      <c r="AI443">
        <v>2</v>
      </c>
      <c r="AJ443">
        <v>1</v>
      </c>
      <c r="AK443">
        <v>162</v>
      </c>
      <c r="AL443">
        <v>7</v>
      </c>
      <c r="AM443">
        <v>166</v>
      </c>
      <c r="AN443">
        <v>63</v>
      </c>
      <c r="AO443">
        <v>236</v>
      </c>
      <c r="AP443">
        <v>4</v>
      </c>
      <c r="AQ443">
        <v>161</v>
      </c>
      <c r="AR443">
        <v>70</v>
      </c>
      <c r="AS443">
        <v>199</v>
      </c>
      <c r="AT443">
        <v>5.5</v>
      </c>
      <c r="AU443">
        <v>163.5</v>
      </c>
      <c r="AV443">
        <v>66.5</v>
      </c>
      <c r="AW443">
        <v>236</v>
      </c>
      <c r="AX443">
        <v>7</v>
      </c>
      <c r="AY443">
        <v>166</v>
      </c>
      <c r="AZ443">
        <v>70</v>
      </c>
      <c r="BA443">
        <v>4</v>
      </c>
      <c r="BB443">
        <v>1</v>
      </c>
      <c r="BC443">
        <v>4</v>
      </c>
      <c r="BD443">
        <v>4</v>
      </c>
      <c r="BE443">
        <v>5</v>
      </c>
      <c r="BF443">
        <v>6</v>
      </c>
      <c r="BG443" t="s">
        <v>32</v>
      </c>
      <c r="BH443" t="s">
        <v>41</v>
      </c>
      <c r="BI443" t="s">
        <v>49</v>
      </c>
      <c r="BJ443" t="s">
        <v>36</v>
      </c>
      <c r="BK443" t="s">
        <v>60</v>
      </c>
      <c r="BM443" t="s">
        <v>28</v>
      </c>
      <c r="BN443" t="s">
        <v>36</v>
      </c>
    </row>
    <row r="444" spans="1:66" hidden="1" x14ac:dyDescent="0.25">
      <c r="A444" s="6">
        <v>371</v>
      </c>
      <c r="B444" s="2">
        <v>45132.604375000003</v>
      </c>
      <c r="C444" s="2">
        <v>45132.616354166668</v>
      </c>
      <c r="D444" t="s">
        <v>78</v>
      </c>
      <c r="E444">
        <v>100</v>
      </c>
      <c r="F444">
        <v>1034</v>
      </c>
      <c r="G444" t="b">
        <v>1</v>
      </c>
      <c r="H444" s="2">
        <v>45132.616354166668</v>
      </c>
      <c r="I444" t="s">
        <v>273</v>
      </c>
      <c r="J444" t="s">
        <v>244</v>
      </c>
      <c r="K444" t="s">
        <v>30</v>
      </c>
      <c r="L444">
        <f t="shared" si="10"/>
        <v>30</v>
      </c>
      <c r="M444" t="s">
        <v>254</v>
      </c>
      <c r="N444" t="s">
        <v>274</v>
      </c>
      <c r="O444" s="7" t="s">
        <v>20</v>
      </c>
      <c r="P444" s="6">
        <v>65</v>
      </c>
      <c r="Q444" s="6">
        <v>1</v>
      </c>
      <c r="R444" s="6" t="s">
        <v>833</v>
      </c>
      <c r="S444" s="6">
        <v>0.10000000000000002</v>
      </c>
      <c r="T444" s="6">
        <v>0.10000000000000002</v>
      </c>
      <c r="U444" s="6">
        <v>24.845000000000006</v>
      </c>
      <c r="V444" s="6">
        <v>63.895000000000017</v>
      </c>
      <c r="W444" s="6">
        <v>24.840000000000003</v>
      </c>
      <c r="X444" s="6">
        <v>508.7964664000001</v>
      </c>
      <c r="Y444" s="6">
        <v>1.868955084</v>
      </c>
      <c r="Z444" t="s">
        <v>22</v>
      </c>
      <c r="AA444" t="s">
        <v>22</v>
      </c>
      <c r="AB444" t="s">
        <v>22</v>
      </c>
      <c r="AC444" t="s">
        <v>22</v>
      </c>
      <c r="AD444" t="s">
        <v>22</v>
      </c>
      <c r="AE444" t="s">
        <v>22</v>
      </c>
      <c r="AF444">
        <v>0</v>
      </c>
      <c r="AG444">
        <v>0</v>
      </c>
      <c r="AH444">
        <v>0</v>
      </c>
      <c r="AI444">
        <v>6</v>
      </c>
      <c r="AJ444">
        <v>3</v>
      </c>
      <c r="AK444">
        <v>171</v>
      </c>
      <c r="AL444">
        <v>8</v>
      </c>
      <c r="AM444">
        <v>86</v>
      </c>
      <c r="AN444">
        <v>64</v>
      </c>
      <c r="AO444">
        <v>152</v>
      </c>
      <c r="AP444">
        <v>5</v>
      </c>
      <c r="AQ444">
        <v>173</v>
      </c>
      <c r="AR444">
        <v>71</v>
      </c>
      <c r="AS444">
        <v>161.5</v>
      </c>
      <c r="AT444">
        <v>6.5</v>
      </c>
      <c r="AU444">
        <v>129.5</v>
      </c>
      <c r="AV444">
        <v>67.5</v>
      </c>
      <c r="AW444">
        <v>171</v>
      </c>
      <c r="AX444">
        <v>8</v>
      </c>
      <c r="AY444">
        <v>173</v>
      </c>
      <c r="AZ444">
        <v>71</v>
      </c>
      <c r="BA444">
        <v>8</v>
      </c>
      <c r="BB444">
        <v>4</v>
      </c>
      <c r="BC444">
        <v>8</v>
      </c>
      <c r="BD444">
        <v>9</v>
      </c>
      <c r="BE444">
        <v>9</v>
      </c>
      <c r="BF444">
        <v>2</v>
      </c>
      <c r="BG444" t="s">
        <v>80</v>
      </c>
      <c r="BH444" t="s">
        <v>25</v>
      </c>
      <c r="BI444" t="s">
        <v>21</v>
      </c>
      <c r="BJ444" t="s">
        <v>28</v>
      </c>
      <c r="BM444" t="s">
        <v>28</v>
      </c>
      <c r="BN444" t="s">
        <v>28</v>
      </c>
    </row>
    <row r="445" spans="1:66" hidden="1" x14ac:dyDescent="0.25">
      <c r="A445" s="6">
        <v>372</v>
      </c>
      <c r="B445" s="2">
        <v>45132.592256944445</v>
      </c>
      <c r="C445" s="2">
        <v>45132.617407407408</v>
      </c>
      <c r="D445" t="s">
        <v>82</v>
      </c>
      <c r="E445">
        <v>100</v>
      </c>
      <c r="F445">
        <v>2173</v>
      </c>
      <c r="G445" t="b">
        <v>1</v>
      </c>
      <c r="H445" s="2">
        <v>45132.617407407408</v>
      </c>
      <c r="I445" t="s">
        <v>275</v>
      </c>
      <c r="J445" t="s">
        <v>244</v>
      </c>
      <c r="K445" t="s">
        <v>19</v>
      </c>
      <c r="L445">
        <f t="shared" si="10"/>
        <v>26</v>
      </c>
      <c r="M445" t="s">
        <v>256</v>
      </c>
      <c r="N445" s="3">
        <v>0.60486111111111118</v>
      </c>
      <c r="O445" s="7" t="s">
        <v>20</v>
      </c>
      <c r="P445" s="6">
        <v>65</v>
      </c>
      <c r="Q445" s="6">
        <v>1</v>
      </c>
      <c r="R445" s="6" t="s">
        <v>833</v>
      </c>
      <c r="S445" s="6">
        <v>9.6000000000000016E-2</v>
      </c>
      <c r="T445" s="6">
        <v>9.6000000000000016E-2</v>
      </c>
      <c r="U445" s="6">
        <v>24.515000000000001</v>
      </c>
      <c r="V445" s="6">
        <v>64.565000000000012</v>
      </c>
      <c r="W445" s="6">
        <v>24.69</v>
      </c>
      <c r="X445" s="6">
        <v>508.7964664000001</v>
      </c>
      <c r="Y445" s="6">
        <v>1.868955084</v>
      </c>
      <c r="Z445" t="s">
        <v>22</v>
      </c>
      <c r="AA445" t="s">
        <v>22</v>
      </c>
      <c r="AB445" t="s">
        <v>21</v>
      </c>
      <c r="AC445" t="s">
        <v>22</v>
      </c>
      <c r="AD445" t="s">
        <v>21</v>
      </c>
      <c r="AE445" t="s">
        <v>22</v>
      </c>
      <c r="AF445">
        <v>0</v>
      </c>
      <c r="AG445">
        <v>2</v>
      </c>
      <c r="AH445">
        <v>2</v>
      </c>
      <c r="AI445">
        <v>1</v>
      </c>
      <c r="AJ445">
        <v>2</v>
      </c>
      <c r="AK445">
        <v>157</v>
      </c>
      <c r="AL445">
        <v>8</v>
      </c>
      <c r="AM445">
        <v>156</v>
      </c>
      <c r="AN445">
        <v>49</v>
      </c>
      <c r="AO445">
        <v>163</v>
      </c>
      <c r="AP445">
        <v>7</v>
      </c>
      <c r="AQ445">
        <v>173</v>
      </c>
      <c r="AR445">
        <v>50</v>
      </c>
      <c r="AS445">
        <v>160</v>
      </c>
      <c r="AT445">
        <v>7.5</v>
      </c>
      <c r="AU445">
        <v>164.5</v>
      </c>
      <c r="AV445">
        <v>49.5</v>
      </c>
      <c r="AW445">
        <v>163</v>
      </c>
      <c r="AX445">
        <v>8</v>
      </c>
      <c r="AY445">
        <v>173</v>
      </c>
      <c r="AZ445">
        <v>50</v>
      </c>
      <c r="BA445">
        <v>7</v>
      </c>
      <c r="BB445">
        <v>7</v>
      </c>
      <c r="BC445">
        <v>8</v>
      </c>
      <c r="BD445">
        <v>7</v>
      </c>
      <c r="BE445">
        <v>8</v>
      </c>
      <c r="BF445">
        <v>8</v>
      </c>
      <c r="BG445" t="s">
        <v>67</v>
      </c>
      <c r="BH445" t="s">
        <v>25</v>
      </c>
      <c r="BI445" t="s">
        <v>23</v>
      </c>
      <c r="BJ445" t="s">
        <v>36</v>
      </c>
      <c r="BK445" t="s">
        <v>167</v>
      </c>
      <c r="BM445" t="s">
        <v>50</v>
      </c>
      <c r="BN445" t="s">
        <v>26</v>
      </c>
    </row>
    <row r="446" spans="1:66" hidden="1" x14ac:dyDescent="0.25">
      <c r="A446" s="6">
        <v>373</v>
      </c>
      <c r="B446" s="2">
        <v>45132.42596064815</v>
      </c>
      <c r="C446" s="2">
        <v>45132.617511574077</v>
      </c>
      <c r="D446" t="s">
        <v>45</v>
      </c>
      <c r="E446">
        <v>100</v>
      </c>
      <c r="F446">
        <v>16550</v>
      </c>
      <c r="G446" t="b">
        <v>1</v>
      </c>
      <c r="H446" s="2">
        <v>45132.617523148147</v>
      </c>
      <c r="I446" t="s">
        <v>276</v>
      </c>
      <c r="J446" t="s">
        <v>244</v>
      </c>
      <c r="K446" t="s">
        <v>47</v>
      </c>
      <c r="L446">
        <f t="shared" si="10"/>
        <v>25</v>
      </c>
      <c r="M446" t="s">
        <v>252</v>
      </c>
      <c r="N446" s="3">
        <v>0.60416666666666663</v>
      </c>
      <c r="O446" s="7" t="s">
        <v>20</v>
      </c>
      <c r="P446" s="6">
        <v>65</v>
      </c>
      <c r="Q446" s="6">
        <v>1</v>
      </c>
      <c r="R446" s="6" t="s">
        <v>833</v>
      </c>
      <c r="S446" s="6">
        <v>9.2000000000000012E-2</v>
      </c>
      <c r="T446" s="6">
        <v>9.2000000000000012E-2</v>
      </c>
      <c r="U446" s="6">
        <v>24.184999999999995</v>
      </c>
      <c r="V446" s="6">
        <v>65.234999999999999</v>
      </c>
      <c r="W446" s="6">
        <v>24.54</v>
      </c>
      <c r="X446" s="6">
        <v>508.7964664000001</v>
      </c>
      <c r="Y446" s="6">
        <v>1.868955084</v>
      </c>
      <c r="Z446" t="s">
        <v>23</v>
      </c>
      <c r="AA446" t="s">
        <v>22</v>
      </c>
      <c r="AB446" t="s">
        <v>49</v>
      </c>
      <c r="AC446" t="s">
        <v>21</v>
      </c>
      <c r="AD446" t="s">
        <v>22</v>
      </c>
      <c r="AE446" t="s">
        <v>23</v>
      </c>
      <c r="AF446">
        <v>0</v>
      </c>
      <c r="AG446">
        <v>0</v>
      </c>
      <c r="AH446">
        <v>7</v>
      </c>
      <c r="AI446">
        <v>7</v>
      </c>
      <c r="AJ446">
        <v>7</v>
      </c>
      <c r="AK446">
        <v>130</v>
      </c>
      <c r="AL446">
        <v>7</v>
      </c>
      <c r="AM446">
        <v>217</v>
      </c>
      <c r="AN446">
        <v>65</v>
      </c>
      <c r="AO446">
        <v>164</v>
      </c>
      <c r="AP446">
        <v>5</v>
      </c>
      <c r="AQ446">
        <v>196</v>
      </c>
      <c r="AR446">
        <v>65</v>
      </c>
      <c r="AS446">
        <v>147</v>
      </c>
      <c r="AT446">
        <v>6</v>
      </c>
      <c r="AU446">
        <v>206.5</v>
      </c>
      <c r="AV446">
        <v>65</v>
      </c>
      <c r="AW446">
        <v>164</v>
      </c>
      <c r="AX446">
        <v>7</v>
      </c>
      <c r="AY446">
        <v>217</v>
      </c>
      <c r="AZ446">
        <v>65</v>
      </c>
      <c r="BA446">
        <v>6</v>
      </c>
      <c r="BB446">
        <v>0</v>
      </c>
      <c r="BC446">
        <v>6</v>
      </c>
      <c r="BD446">
        <v>6</v>
      </c>
      <c r="BE446">
        <v>7</v>
      </c>
      <c r="BF446">
        <v>4</v>
      </c>
      <c r="BG446" t="s">
        <v>24</v>
      </c>
      <c r="BH446" t="s">
        <v>25</v>
      </c>
      <c r="BI446" t="s">
        <v>21</v>
      </c>
      <c r="BJ446" t="s">
        <v>36</v>
      </c>
      <c r="BK446" t="s">
        <v>60</v>
      </c>
      <c r="BM446" t="s">
        <v>27</v>
      </c>
      <c r="BN446" t="s">
        <v>28</v>
      </c>
    </row>
    <row r="447" spans="1:66" hidden="1" x14ac:dyDescent="0.25">
      <c r="A447" s="6">
        <v>374</v>
      </c>
      <c r="B447" s="2">
        <v>45132.616365740738</v>
      </c>
      <c r="C447" s="2">
        <v>45132.639398148145</v>
      </c>
      <c r="D447" t="s">
        <v>51</v>
      </c>
      <c r="E447">
        <v>100</v>
      </c>
      <c r="F447">
        <v>1989</v>
      </c>
      <c r="G447" t="b">
        <v>1</v>
      </c>
      <c r="H447" s="2">
        <v>45132.639398148145</v>
      </c>
      <c r="I447" t="s">
        <v>277</v>
      </c>
      <c r="J447" t="s">
        <v>244</v>
      </c>
      <c r="K447" t="s">
        <v>39</v>
      </c>
      <c r="L447">
        <f t="shared" si="10"/>
        <v>29</v>
      </c>
      <c r="M447" t="s">
        <v>250</v>
      </c>
      <c r="N447" s="3">
        <v>0.62847222222222221</v>
      </c>
      <c r="O447" s="7" t="s">
        <v>20</v>
      </c>
      <c r="P447" s="6">
        <v>60</v>
      </c>
      <c r="Q447" s="6">
        <v>1</v>
      </c>
      <c r="R447" s="6" t="s">
        <v>834</v>
      </c>
      <c r="S447" s="6">
        <v>7.6500000000000012E-2</v>
      </c>
      <c r="T447" s="6">
        <v>7.6500000000000012E-2</v>
      </c>
      <c r="U447" s="6">
        <v>24.5825</v>
      </c>
      <c r="V447" s="6">
        <v>67.765000000000001</v>
      </c>
      <c r="W447" s="6">
        <v>24.702500000000001</v>
      </c>
      <c r="X447" s="6">
        <v>516.96462104999978</v>
      </c>
      <c r="Y447" s="6">
        <v>2</v>
      </c>
      <c r="Z447" t="s">
        <v>22</v>
      </c>
      <c r="AA447" t="s">
        <v>22</v>
      </c>
      <c r="AB447" t="s">
        <v>22</v>
      </c>
      <c r="AC447" t="s">
        <v>22</v>
      </c>
      <c r="AD447" t="s">
        <v>22</v>
      </c>
      <c r="AE447" t="s">
        <v>22</v>
      </c>
      <c r="AF447">
        <v>1</v>
      </c>
      <c r="AG447">
        <v>2</v>
      </c>
      <c r="AH447">
        <v>3</v>
      </c>
      <c r="AI447">
        <v>2</v>
      </c>
      <c r="AJ447">
        <v>1</v>
      </c>
      <c r="AK447">
        <v>119</v>
      </c>
      <c r="AL447">
        <v>5</v>
      </c>
      <c r="AM447">
        <v>144</v>
      </c>
      <c r="AN447">
        <v>69</v>
      </c>
      <c r="AO447">
        <v>171</v>
      </c>
      <c r="AP447">
        <v>5</v>
      </c>
      <c r="AQ447">
        <v>225</v>
      </c>
      <c r="AR447">
        <v>75</v>
      </c>
      <c r="AS447">
        <v>145</v>
      </c>
      <c r="AT447">
        <v>5</v>
      </c>
      <c r="AU447">
        <v>184.5</v>
      </c>
      <c r="AV447">
        <v>72</v>
      </c>
      <c r="AW447">
        <v>171</v>
      </c>
      <c r="AX447">
        <v>5</v>
      </c>
      <c r="AY447">
        <v>225</v>
      </c>
      <c r="AZ447">
        <v>75</v>
      </c>
      <c r="BA447">
        <v>5</v>
      </c>
      <c r="BB447">
        <v>1</v>
      </c>
      <c r="BC447">
        <v>4</v>
      </c>
      <c r="BD447">
        <v>5</v>
      </c>
      <c r="BE447">
        <v>4</v>
      </c>
      <c r="BF447">
        <v>6</v>
      </c>
      <c r="BG447" t="s">
        <v>32</v>
      </c>
      <c r="BH447" t="s">
        <v>41</v>
      </c>
      <c r="BI447" t="s">
        <v>23</v>
      </c>
      <c r="BJ447" t="s">
        <v>34</v>
      </c>
      <c r="BK447" t="s">
        <v>35</v>
      </c>
      <c r="BM447" t="s">
        <v>28</v>
      </c>
      <c r="BN447" t="s">
        <v>36</v>
      </c>
    </row>
    <row r="448" spans="1:66" hidden="1" x14ac:dyDescent="0.25">
      <c r="A448" s="6">
        <v>375</v>
      </c>
      <c r="B448" s="2">
        <v>45132.628738425927</v>
      </c>
      <c r="C448" s="2">
        <v>45132.640208333331</v>
      </c>
      <c r="D448" t="s">
        <v>246</v>
      </c>
      <c r="E448">
        <v>100</v>
      </c>
      <c r="F448">
        <v>991</v>
      </c>
      <c r="G448" t="b">
        <v>1</v>
      </c>
      <c r="H448" s="2">
        <v>45132.640208333331</v>
      </c>
      <c r="I448" t="s">
        <v>278</v>
      </c>
      <c r="J448" t="s">
        <v>244</v>
      </c>
      <c r="K448" t="s">
        <v>53</v>
      </c>
      <c r="L448">
        <f t="shared" si="10"/>
        <v>28</v>
      </c>
      <c r="M448" t="s">
        <v>248</v>
      </c>
      <c r="N448" s="3">
        <v>0.62847222222222221</v>
      </c>
      <c r="O448" s="7" t="s">
        <v>20</v>
      </c>
      <c r="P448" s="6">
        <v>60</v>
      </c>
      <c r="Q448" s="6">
        <v>1</v>
      </c>
      <c r="R448" s="6" t="s">
        <v>834</v>
      </c>
      <c r="S448" s="6">
        <v>7.8E-2</v>
      </c>
      <c r="T448" s="6">
        <v>7.8E-2</v>
      </c>
      <c r="U448" s="6">
        <v>24.274999999999999</v>
      </c>
      <c r="V448" s="6">
        <v>68.535000000000011</v>
      </c>
      <c r="W448" s="6">
        <v>24.610000000000003</v>
      </c>
      <c r="X448" s="6">
        <v>516.96462104999978</v>
      </c>
      <c r="Y448" s="6">
        <v>2</v>
      </c>
      <c r="Z448" t="s">
        <v>22</v>
      </c>
      <c r="AA448" t="s">
        <v>22</v>
      </c>
      <c r="AB448" t="s">
        <v>21</v>
      </c>
      <c r="AC448" t="s">
        <v>22</v>
      </c>
      <c r="AD448" t="s">
        <v>22</v>
      </c>
      <c r="AE448" t="s">
        <v>22</v>
      </c>
      <c r="AF448">
        <v>0</v>
      </c>
      <c r="AG448">
        <v>0</v>
      </c>
      <c r="AH448">
        <v>0</v>
      </c>
      <c r="AI448">
        <v>1</v>
      </c>
      <c r="AJ448">
        <v>1</v>
      </c>
      <c r="AK448">
        <v>184</v>
      </c>
      <c r="AL448">
        <v>7</v>
      </c>
      <c r="AM448">
        <v>187</v>
      </c>
      <c r="AN448">
        <v>76</v>
      </c>
      <c r="AO448">
        <v>183</v>
      </c>
      <c r="AP448">
        <v>6</v>
      </c>
      <c r="AQ448">
        <v>121</v>
      </c>
      <c r="AR448">
        <v>73</v>
      </c>
      <c r="AS448">
        <v>183.5</v>
      </c>
      <c r="AT448">
        <v>6.5</v>
      </c>
      <c r="AU448">
        <v>154</v>
      </c>
      <c r="AV448">
        <v>74.5</v>
      </c>
      <c r="AW448">
        <v>184</v>
      </c>
      <c r="AX448">
        <v>7</v>
      </c>
      <c r="AY448">
        <v>187</v>
      </c>
      <c r="AZ448">
        <v>76</v>
      </c>
      <c r="BA448">
        <v>1</v>
      </c>
      <c r="BB448">
        <v>0</v>
      </c>
      <c r="BC448">
        <v>1</v>
      </c>
      <c r="BD448">
        <v>9</v>
      </c>
      <c r="BE448">
        <v>1</v>
      </c>
      <c r="BF448">
        <v>0</v>
      </c>
      <c r="BG448" t="s">
        <v>67</v>
      </c>
      <c r="BH448" t="s">
        <v>25</v>
      </c>
      <c r="BI448" t="s">
        <v>22</v>
      </c>
      <c r="BJ448" t="s">
        <v>27</v>
      </c>
      <c r="BM448" t="s">
        <v>27</v>
      </c>
      <c r="BN448" t="s">
        <v>27</v>
      </c>
    </row>
    <row r="449" spans="1:66" hidden="1" x14ac:dyDescent="0.25">
      <c r="A449" s="6">
        <v>376</v>
      </c>
      <c r="B449" s="2">
        <v>45132.626886574071</v>
      </c>
      <c r="C449" s="2">
        <v>45132.6403587963</v>
      </c>
      <c r="D449" t="s">
        <v>51</v>
      </c>
      <c r="E449">
        <v>100</v>
      </c>
      <c r="F449">
        <v>1163</v>
      </c>
      <c r="G449" t="b">
        <v>1</v>
      </c>
      <c r="H449" s="2">
        <v>45132.6403587963</v>
      </c>
      <c r="I449" t="s">
        <v>279</v>
      </c>
      <c r="J449" t="s">
        <v>244</v>
      </c>
      <c r="K449" t="s">
        <v>30</v>
      </c>
      <c r="L449">
        <f t="shared" si="10"/>
        <v>30</v>
      </c>
      <c r="M449" t="s">
        <v>254</v>
      </c>
      <c r="N449" t="s">
        <v>280</v>
      </c>
      <c r="O449" s="7" t="s">
        <v>20</v>
      </c>
      <c r="P449" s="6">
        <v>60</v>
      </c>
      <c r="Q449" s="6">
        <v>1</v>
      </c>
      <c r="R449" s="6" t="s">
        <v>834</v>
      </c>
      <c r="S449" s="6">
        <v>7.5000000000000025E-2</v>
      </c>
      <c r="T449" s="6">
        <v>7.5000000000000025E-2</v>
      </c>
      <c r="U449" s="6">
        <v>24.89</v>
      </c>
      <c r="V449" s="6">
        <v>66.99499999999999</v>
      </c>
      <c r="W449" s="6">
        <v>24.794999999999998</v>
      </c>
      <c r="X449" s="6">
        <v>516.96462104999978</v>
      </c>
      <c r="Y449" s="6">
        <v>2</v>
      </c>
      <c r="Z449" t="s">
        <v>22</v>
      </c>
      <c r="AA449" t="s">
        <v>22</v>
      </c>
      <c r="AB449" t="s">
        <v>22</v>
      </c>
      <c r="AC449" t="s">
        <v>22</v>
      </c>
      <c r="AD449" t="s">
        <v>22</v>
      </c>
      <c r="AE449" t="s">
        <v>22</v>
      </c>
      <c r="AF449">
        <v>0</v>
      </c>
      <c r="AG449">
        <v>0</v>
      </c>
      <c r="AH449">
        <v>0</v>
      </c>
      <c r="AI449">
        <v>6</v>
      </c>
      <c r="AJ449">
        <v>3</v>
      </c>
      <c r="AK449">
        <v>87</v>
      </c>
      <c r="AL449">
        <v>7</v>
      </c>
      <c r="AM449">
        <v>169</v>
      </c>
      <c r="AN449">
        <v>67</v>
      </c>
      <c r="AO449">
        <v>220</v>
      </c>
      <c r="AP449">
        <v>7</v>
      </c>
      <c r="AQ449">
        <v>161</v>
      </c>
      <c r="AR449">
        <v>78</v>
      </c>
      <c r="AS449">
        <v>153.5</v>
      </c>
      <c r="AT449">
        <v>7</v>
      </c>
      <c r="AU449">
        <v>165</v>
      </c>
      <c r="AV449">
        <v>72.5</v>
      </c>
      <c r="AW449">
        <v>220</v>
      </c>
      <c r="AX449">
        <v>7</v>
      </c>
      <c r="AY449">
        <v>169</v>
      </c>
      <c r="AZ449">
        <v>78</v>
      </c>
      <c r="BA449">
        <v>9</v>
      </c>
      <c r="BB449">
        <v>3</v>
      </c>
      <c r="BC449">
        <v>9</v>
      </c>
      <c r="BD449">
        <v>8</v>
      </c>
      <c r="BE449">
        <v>9</v>
      </c>
      <c r="BF449">
        <v>3</v>
      </c>
      <c r="BG449" t="s">
        <v>80</v>
      </c>
      <c r="BH449" t="s">
        <v>41</v>
      </c>
      <c r="BI449" t="s">
        <v>21</v>
      </c>
      <c r="BJ449" t="s">
        <v>36</v>
      </c>
      <c r="BK449" t="s">
        <v>35</v>
      </c>
      <c r="BM449" t="s">
        <v>28</v>
      </c>
      <c r="BN449" t="s">
        <v>28</v>
      </c>
    </row>
    <row r="450" spans="1:66" hidden="1" x14ac:dyDescent="0.25">
      <c r="A450" s="6">
        <v>377</v>
      </c>
      <c r="B450" s="2">
        <v>45132.628599537034</v>
      </c>
      <c r="C450" s="2">
        <v>45132.640636574077</v>
      </c>
      <c r="D450" t="s">
        <v>72</v>
      </c>
      <c r="E450">
        <v>100</v>
      </c>
      <c r="F450">
        <v>1040</v>
      </c>
      <c r="G450" t="b">
        <v>1</v>
      </c>
      <c r="H450" s="2">
        <v>45132.640648148146</v>
      </c>
      <c r="I450" t="s">
        <v>281</v>
      </c>
      <c r="J450" t="s">
        <v>244</v>
      </c>
      <c r="K450" t="s">
        <v>56</v>
      </c>
      <c r="L450">
        <f t="shared" si="10"/>
        <v>27</v>
      </c>
      <c r="M450" t="s">
        <v>245</v>
      </c>
      <c r="N450" s="3">
        <v>0.62847222222222221</v>
      </c>
      <c r="O450" s="7" t="s">
        <v>20</v>
      </c>
      <c r="P450" s="6">
        <v>60</v>
      </c>
      <c r="Q450" s="6">
        <v>1</v>
      </c>
      <c r="R450" s="6" t="s">
        <v>834</v>
      </c>
      <c r="S450" s="6">
        <v>7.5000000000000025E-2</v>
      </c>
      <c r="T450" s="6">
        <v>7.5000000000000025E-2</v>
      </c>
      <c r="U450" s="6">
        <v>24.89</v>
      </c>
      <c r="V450" s="6">
        <v>66.99499999999999</v>
      </c>
      <c r="W450" s="6">
        <v>24.794999999999998</v>
      </c>
      <c r="X450" s="6">
        <v>516.96462104999978</v>
      </c>
      <c r="Y450" s="6">
        <v>2</v>
      </c>
      <c r="Z450" t="s">
        <v>22</v>
      </c>
      <c r="AA450" t="s">
        <v>22</v>
      </c>
      <c r="AB450" t="s">
        <v>21</v>
      </c>
      <c r="AC450" t="s">
        <v>22</v>
      </c>
      <c r="AD450" t="s">
        <v>22</v>
      </c>
      <c r="AE450" t="s">
        <v>22</v>
      </c>
      <c r="AF450">
        <v>0</v>
      </c>
      <c r="AG450">
        <v>0</v>
      </c>
      <c r="AH450">
        <v>1</v>
      </c>
      <c r="AI450">
        <v>0</v>
      </c>
      <c r="AJ450">
        <v>0</v>
      </c>
      <c r="AK450">
        <v>164</v>
      </c>
      <c r="AL450">
        <v>5</v>
      </c>
      <c r="AM450">
        <v>115</v>
      </c>
      <c r="AN450">
        <v>57</v>
      </c>
      <c r="AO450">
        <v>198</v>
      </c>
      <c r="AP450">
        <v>6</v>
      </c>
      <c r="AQ450">
        <v>132</v>
      </c>
      <c r="AR450">
        <v>57</v>
      </c>
      <c r="AS450">
        <v>181</v>
      </c>
      <c r="AT450">
        <v>5.5</v>
      </c>
      <c r="AU450">
        <v>123.5</v>
      </c>
      <c r="AV450">
        <v>57</v>
      </c>
      <c r="AW450">
        <v>198</v>
      </c>
      <c r="AX450">
        <v>6</v>
      </c>
      <c r="AY450">
        <v>132</v>
      </c>
      <c r="AZ450">
        <v>57</v>
      </c>
      <c r="BA450">
        <v>6</v>
      </c>
      <c r="BB450">
        <v>1</v>
      </c>
      <c r="BC450">
        <v>2</v>
      </c>
      <c r="BD450">
        <v>4</v>
      </c>
      <c r="BE450">
        <v>4</v>
      </c>
      <c r="BF450">
        <v>3</v>
      </c>
      <c r="BG450" t="s">
        <v>67</v>
      </c>
      <c r="BH450" t="s">
        <v>41</v>
      </c>
      <c r="BI450" t="s">
        <v>23</v>
      </c>
      <c r="BJ450" t="s">
        <v>26</v>
      </c>
      <c r="BM450" t="s">
        <v>28</v>
      </c>
      <c r="BN450" t="s">
        <v>28</v>
      </c>
    </row>
    <row r="451" spans="1:66" hidden="1" x14ac:dyDescent="0.25">
      <c r="A451" s="6">
        <v>378</v>
      </c>
      <c r="B451" s="2">
        <v>45132.628657407404</v>
      </c>
      <c r="C451" s="2">
        <v>45132.641469907408</v>
      </c>
      <c r="D451" t="s">
        <v>69</v>
      </c>
      <c r="E451">
        <v>100</v>
      </c>
      <c r="F451">
        <v>1106</v>
      </c>
      <c r="G451" t="b">
        <v>1</v>
      </c>
      <c r="H451" s="2">
        <v>45132.641481481478</v>
      </c>
      <c r="I451" t="s">
        <v>282</v>
      </c>
      <c r="J451" t="s">
        <v>244</v>
      </c>
      <c r="K451" t="s">
        <v>47</v>
      </c>
      <c r="L451">
        <f t="shared" si="10"/>
        <v>25</v>
      </c>
      <c r="M451" t="s">
        <v>252</v>
      </c>
      <c r="N451" s="3">
        <v>0.62847222222222221</v>
      </c>
      <c r="O451" s="7" t="s">
        <v>20</v>
      </c>
      <c r="P451" s="6">
        <v>60</v>
      </c>
      <c r="Q451" s="6">
        <v>1</v>
      </c>
      <c r="R451" s="6" t="s">
        <v>834</v>
      </c>
      <c r="S451" s="6">
        <v>7.8E-2</v>
      </c>
      <c r="T451" s="6">
        <v>7.8E-2</v>
      </c>
      <c r="U451" s="6">
        <v>24.274999999999999</v>
      </c>
      <c r="V451" s="6">
        <v>68.535000000000011</v>
      </c>
      <c r="W451" s="6">
        <v>24.610000000000003</v>
      </c>
      <c r="X451" s="6">
        <v>516.96462104999978</v>
      </c>
      <c r="Y451" s="6">
        <v>2</v>
      </c>
      <c r="Z451" t="s">
        <v>21</v>
      </c>
      <c r="AA451" t="s">
        <v>22</v>
      </c>
      <c r="AB451" t="s">
        <v>22</v>
      </c>
      <c r="AC451" t="s">
        <v>21</v>
      </c>
      <c r="AD451" t="s">
        <v>22</v>
      </c>
      <c r="AE451" t="s">
        <v>23</v>
      </c>
      <c r="AF451">
        <v>0</v>
      </c>
      <c r="AG451">
        <v>0</v>
      </c>
      <c r="AH451">
        <v>5</v>
      </c>
      <c r="AI451">
        <v>5</v>
      </c>
      <c r="AJ451">
        <v>5</v>
      </c>
      <c r="AK451">
        <v>113</v>
      </c>
      <c r="AL451">
        <v>8</v>
      </c>
      <c r="AM451">
        <v>192</v>
      </c>
      <c r="AN451">
        <v>67</v>
      </c>
      <c r="AO451">
        <v>162</v>
      </c>
      <c r="AP451">
        <v>6</v>
      </c>
      <c r="AQ451">
        <v>185</v>
      </c>
      <c r="AR451">
        <v>69</v>
      </c>
      <c r="AS451">
        <v>137.5</v>
      </c>
      <c r="AT451">
        <v>7</v>
      </c>
      <c r="AU451">
        <v>188.5</v>
      </c>
      <c r="AV451">
        <v>68</v>
      </c>
      <c r="AW451">
        <v>162</v>
      </c>
      <c r="AX451">
        <v>8</v>
      </c>
      <c r="AY451">
        <v>192</v>
      </c>
      <c r="AZ451">
        <v>69</v>
      </c>
      <c r="BA451">
        <v>6</v>
      </c>
      <c r="BB451">
        <v>0</v>
      </c>
      <c r="BC451">
        <v>6</v>
      </c>
      <c r="BD451">
        <v>6</v>
      </c>
      <c r="BE451">
        <v>7</v>
      </c>
      <c r="BF451">
        <v>3</v>
      </c>
      <c r="BG451" t="s">
        <v>135</v>
      </c>
      <c r="BH451" t="s">
        <v>25</v>
      </c>
      <c r="BI451" t="s">
        <v>21</v>
      </c>
      <c r="BJ451" t="s">
        <v>36</v>
      </c>
      <c r="BK451" t="s">
        <v>60</v>
      </c>
      <c r="BM451" t="s">
        <v>27</v>
      </c>
      <c r="BN451" t="s">
        <v>36</v>
      </c>
    </row>
    <row r="452" spans="1:66" hidden="1" x14ac:dyDescent="0.25">
      <c r="A452" s="6">
        <v>379</v>
      </c>
      <c r="B452" s="2">
        <v>45132.617430555554</v>
      </c>
      <c r="C452" s="2">
        <v>45132.642210648148</v>
      </c>
      <c r="D452" t="s">
        <v>62</v>
      </c>
      <c r="E452">
        <v>100</v>
      </c>
      <c r="F452">
        <v>2140</v>
      </c>
      <c r="G452" t="b">
        <v>1</v>
      </c>
      <c r="H452" s="2">
        <v>45132.642210648148</v>
      </c>
      <c r="I452" t="s">
        <v>283</v>
      </c>
      <c r="J452" t="s">
        <v>244</v>
      </c>
      <c r="K452" t="s">
        <v>19</v>
      </c>
      <c r="L452">
        <f t="shared" si="10"/>
        <v>26</v>
      </c>
      <c r="M452" t="s">
        <v>256</v>
      </c>
      <c r="N452" s="3">
        <v>0.62916666666666665</v>
      </c>
      <c r="O452" s="7" t="s">
        <v>20</v>
      </c>
      <c r="P452" s="6">
        <v>60</v>
      </c>
      <c r="Q452" s="6">
        <v>1</v>
      </c>
      <c r="R452" s="6" t="s">
        <v>834</v>
      </c>
      <c r="S452" s="6">
        <v>7.6500000000000012E-2</v>
      </c>
      <c r="T452" s="6">
        <v>7.6500000000000012E-2</v>
      </c>
      <c r="U452" s="6">
        <v>24.5825</v>
      </c>
      <c r="V452" s="6">
        <v>67.765000000000001</v>
      </c>
      <c r="W452" s="6">
        <v>24.702500000000001</v>
      </c>
      <c r="X452" s="6">
        <v>516.96462104999978</v>
      </c>
      <c r="Y452" s="6">
        <v>2</v>
      </c>
      <c r="Z452" t="s">
        <v>22</v>
      </c>
      <c r="AA452" t="s">
        <v>22</v>
      </c>
      <c r="AB452" t="s">
        <v>21</v>
      </c>
      <c r="AC452" t="s">
        <v>22</v>
      </c>
      <c r="AD452" t="s">
        <v>21</v>
      </c>
      <c r="AE452" t="s">
        <v>22</v>
      </c>
      <c r="AF452">
        <v>0</v>
      </c>
      <c r="AG452">
        <v>2</v>
      </c>
      <c r="AH452">
        <v>2</v>
      </c>
      <c r="AI452">
        <v>1</v>
      </c>
      <c r="AJ452">
        <v>2</v>
      </c>
      <c r="AK452">
        <v>193</v>
      </c>
      <c r="AL452">
        <v>6</v>
      </c>
      <c r="AM452">
        <v>182</v>
      </c>
      <c r="AN452">
        <v>46</v>
      </c>
      <c r="AO452">
        <v>184</v>
      </c>
      <c r="AP452">
        <v>7</v>
      </c>
      <c r="AQ452">
        <v>182</v>
      </c>
      <c r="AR452">
        <v>54</v>
      </c>
      <c r="AS452">
        <v>188.5</v>
      </c>
      <c r="AT452">
        <v>6.5</v>
      </c>
      <c r="AU452">
        <v>182</v>
      </c>
      <c r="AV452">
        <v>50</v>
      </c>
      <c r="AW452">
        <v>193</v>
      </c>
      <c r="AX452">
        <v>7</v>
      </c>
      <c r="AY452">
        <v>182</v>
      </c>
      <c r="AZ452">
        <v>54</v>
      </c>
      <c r="BA452">
        <v>7</v>
      </c>
      <c r="BB452">
        <v>7</v>
      </c>
      <c r="BC452">
        <v>7</v>
      </c>
      <c r="BD452">
        <v>7</v>
      </c>
      <c r="BE452">
        <v>7</v>
      </c>
      <c r="BF452">
        <v>7</v>
      </c>
      <c r="BG452" t="s">
        <v>67</v>
      </c>
      <c r="BH452" t="s">
        <v>25</v>
      </c>
      <c r="BI452" t="s">
        <v>21</v>
      </c>
      <c r="BJ452" t="s">
        <v>26</v>
      </c>
      <c r="BM452" t="s">
        <v>50</v>
      </c>
      <c r="BN452" t="s">
        <v>28</v>
      </c>
    </row>
    <row r="453" spans="1:66" hidden="1" x14ac:dyDescent="0.25">
      <c r="A453" s="6">
        <v>416</v>
      </c>
      <c r="B453" s="2">
        <v>45133.587048611109</v>
      </c>
      <c r="C453" s="2">
        <v>45133.598275462966</v>
      </c>
      <c r="D453" t="s">
        <v>51</v>
      </c>
      <c r="E453">
        <v>100</v>
      </c>
      <c r="F453">
        <v>969</v>
      </c>
      <c r="G453" t="b">
        <v>1</v>
      </c>
      <c r="H453" s="2">
        <v>45133.598275462966</v>
      </c>
      <c r="I453" t="s">
        <v>284</v>
      </c>
      <c r="J453" t="s">
        <v>285</v>
      </c>
      <c r="K453" t="s">
        <v>47</v>
      </c>
      <c r="L453">
        <f t="shared" ref="L453:L482" si="11">IF(AND(J453="SET6",K453="ID1"),31,IF(AND(J453="SET6",K453="ID2"),32,IF(AND(J453="SET6",K453="ID3"),33,IF(AND(J453="SET6",K453="ID4"),34,IF(AND(J453="SET6",K453="ID5"),35,IF(AND(J453="SET6",K453="ID6"),36,0))))))</f>
        <v>31</v>
      </c>
      <c r="M453" t="s">
        <v>286</v>
      </c>
      <c r="N453" s="3">
        <v>0.58680555555555558</v>
      </c>
      <c r="O453" s="7" t="s">
        <v>20</v>
      </c>
      <c r="P453" s="6">
        <v>65</v>
      </c>
      <c r="Q453" s="6">
        <v>1</v>
      </c>
      <c r="R453" s="6" t="s">
        <v>812</v>
      </c>
      <c r="S453" s="6">
        <v>9.6000000000000044E-2</v>
      </c>
      <c r="T453" s="6">
        <v>9.6000000000000044E-2</v>
      </c>
      <c r="U453" s="6">
        <v>24.175000000000004</v>
      </c>
      <c r="V453" s="6">
        <v>63.96</v>
      </c>
      <c r="W453" s="6">
        <v>24.664999999999999</v>
      </c>
      <c r="X453" s="6">
        <v>544.53842710000004</v>
      </c>
      <c r="Y453" s="6">
        <v>2.5263399664999997</v>
      </c>
      <c r="Z453" t="s">
        <v>49</v>
      </c>
      <c r="AA453" t="s">
        <v>49</v>
      </c>
      <c r="AB453" t="s">
        <v>23</v>
      </c>
      <c r="AC453" t="s">
        <v>21</v>
      </c>
      <c r="AD453" t="s">
        <v>21</v>
      </c>
      <c r="AE453" t="s">
        <v>21</v>
      </c>
      <c r="AF453">
        <v>2</v>
      </c>
      <c r="AG453">
        <v>8</v>
      </c>
      <c r="AH453">
        <v>8</v>
      </c>
      <c r="AI453">
        <v>6</v>
      </c>
      <c r="AJ453">
        <v>6</v>
      </c>
      <c r="AK453">
        <v>111</v>
      </c>
      <c r="AL453">
        <v>7</v>
      </c>
      <c r="AM453">
        <v>91</v>
      </c>
      <c r="AN453">
        <v>88</v>
      </c>
      <c r="AO453">
        <v>89</v>
      </c>
      <c r="AP453">
        <v>8</v>
      </c>
      <c r="AQ453">
        <v>186</v>
      </c>
      <c r="AR453">
        <v>89</v>
      </c>
      <c r="AS453">
        <v>100</v>
      </c>
      <c r="AT453">
        <v>7.5</v>
      </c>
      <c r="AU453">
        <v>138.5</v>
      </c>
      <c r="AV453">
        <v>88.5</v>
      </c>
      <c r="AW453">
        <v>111</v>
      </c>
      <c r="AX453">
        <v>8</v>
      </c>
      <c r="AY453">
        <v>186</v>
      </c>
      <c r="AZ453">
        <v>89</v>
      </c>
      <c r="BA453">
        <v>9</v>
      </c>
      <c r="BB453">
        <v>8</v>
      </c>
      <c r="BC453">
        <v>9</v>
      </c>
      <c r="BD453">
        <v>2</v>
      </c>
      <c r="BE453">
        <v>8</v>
      </c>
      <c r="BF453">
        <v>8</v>
      </c>
      <c r="BG453" t="s">
        <v>24</v>
      </c>
      <c r="BH453" t="s">
        <v>25</v>
      </c>
      <c r="BI453" t="s">
        <v>40</v>
      </c>
      <c r="BJ453" t="s">
        <v>42</v>
      </c>
      <c r="BK453" t="s">
        <v>60</v>
      </c>
      <c r="BM453" t="s">
        <v>50</v>
      </c>
      <c r="BN453" t="s">
        <v>34</v>
      </c>
    </row>
    <row r="454" spans="1:66" hidden="1" x14ac:dyDescent="0.25">
      <c r="A454" s="6">
        <v>417</v>
      </c>
      <c r="B454" s="2">
        <v>45133.587071759262</v>
      </c>
      <c r="C454" s="2">
        <v>45133.598506944443</v>
      </c>
      <c r="D454" t="s">
        <v>62</v>
      </c>
      <c r="E454">
        <v>100</v>
      </c>
      <c r="F454">
        <v>987</v>
      </c>
      <c r="G454" t="b">
        <v>1</v>
      </c>
      <c r="H454" s="2">
        <v>45133.59851851852</v>
      </c>
      <c r="I454" t="s">
        <v>287</v>
      </c>
      <c r="J454" t="s">
        <v>285</v>
      </c>
      <c r="K454" t="s">
        <v>56</v>
      </c>
      <c r="L454">
        <f t="shared" si="11"/>
        <v>33</v>
      </c>
      <c r="M454" t="s">
        <v>288</v>
      </c>
      <c r="N454" s="4">
        <v>8.6805555555555566E-2</v>
      </c>
      <c r="O454" s="7" t="s">
        <v>20</v>
      </c>
      <c r="P454" s="6">
        <v>65</v>
      </c>
      <c r="Q454" s="6">
        <v>1</v>
      </c>
      <c r="R454" s="6" t="s">
        <v>812</v>
      </c>
      <c r="S454" s="6">
        <v>9.6500000000000002E-2</v>
      </c>
      <c r="T454" s="6">
        <v>9.6500000000000002E-2</v>
      </c>
      <c r="U454" s="6">
        <v>24.934999999999995</v>
      </c>
      <c r="V454" s="6">
        <v>62.709999999999994</v>
      </c>
      <c r="W454" s="6">
        <v>24.9</v>
      </c>
      <c r="X454" s="6">
        <v>544.53842710000004</v>
      </c>
      <c r="Y454" s="6">
        <v>2.5263399664999997</v>
      </c>
      <c r="Z454" t="s">
        <v>22</v>
      </c>
      <c r="AA454" t="s">
        <v>22</v>
      </c>
      <c r="AB454" t="s">
        <v>22</v>
      </c>
      <c r="AC454" t="s">
        <v>22</v>
      </c>
      <c r="AD454" t="s">
        <v>22</v>
      </c>
      <c r="AE454" t="s">
        <v>22</v>
      </c>
      <c r="AF454">
        <v>0</v>
      </c>
      <c r="AG454">
        <v>0</v>
      </c>
      <c r="AH454">
        <v>1</v>
      </c>
      <c r="AI454">
        <v>2</v>
      </c>
      <c r="AJ454">
        <v>0</v>
      </c>
      <c r="AK454">
        <v>228</v>
      </c>
      <c r="AL454">
        <v>4</v>
      </c>
      <c r="AM454">
        <v>72</v>
      </c>
      <c r="AN454">
        <v>40</v>
      </c>
      <c r="AO454">
        <v>229</v>
      </c>
      <c r="AP454">
        <v>6</v>
      </c>
      <c r="AQ454">
        <v>87</v>
      </c>
      <c r="AR454">
        <v>39</v>
      </c>
      <c r="AS454">
        <v>228.5</v>
      </c>
      <c r="AT454">
        <v>5</v>
      </c>
      <c r="AU454">
        <v>79.5</v>
      </c>
      <c r="AV454">
        <v>39.5</v>
      </c>
      <c r="AW454">
        <v>229</v>
      </c>
      <c r="AX454">
        <v>6</v>
      </c>
      <c r="AY454">
        <v>87</v>
      </c>
      <c r="AZ454">
        <v>40</v>
      </c>
      <c r="BA454">
        <v>6</v>
      </c>
      <c r="BB454">
        <v>4</v>
      </c>
      <c r="BC454">
        <v>7</v>
      </c>
      <c r="BD454">
        <v>7</v>
      </c>
      <c r="BE454">
        <v>8</v>
      </c>
      <c r="BF454">
        <v>6</v>
      </c>
      <c r="BG454" t="s">
        <v>67</v>
      </c>
      <c r="BH454" t="s">
        <v>25</v>
      </c>
      <c r="BI454" t="s">
        <v>23</v>
      </c>
      <c r="BJ454" t="s">
        <v>34</v>
      </c>
      <c r="BK454" t="s">
        <v>60</v>
      </c>
      <c r="BM454" t="s">
        <v>50</v>
      </c>
      <c r="BN454" t="s">
        <v>26</v>
      </c>
    </row>
    <row r="455" spans="1:66" hidden="1" x14ac:dyDescent="0.25">
      <c r="A455" s="6">
        <v>418</v>
      </c>
      <c r="B455" s="2">
        <v>45133.563171296293</v>
      </c>
      <c r="C455" s="2">
        <v>45133.599027777775</v>
      </c>
      <c r="D455" t="s">
        <v>45</v>
      </c>
      <c r="E455">
        <v>100</v>
      </c>
      <c r="F455">
        <v>3098</v>
      </c>
      <c r="G455" t="b">
        <v>1</v>
      </c>
      <c r="H455" s="2">
        <v>45133.599027777775</v>
      </c>
      <c r="I455" t="s">
        <v>289</v>
      </c>
      <c r="J455" t="s">
        <v>285</v>
      </c>
      <c r="K455" t="s">
        <v>19</v>
      </c>
      <c r="L455">
        <f t="shared" si="11"/>
        <v>32</v>
      </c>
      <c r="M455" t="s">
        <v>290</v>
      </c>
      <c r="N455" s="3">
        <v>0.58680555555555558</v>
      </c>
      <c r="O455" s="7" t="s">
        <v>20</v>
      </c>
      <c r="P455" s="6">
        <v>65</v>
      </c>
      <c r="Q455" s="6">
        <v>1</v>
      </c>
      <c r="R455" s="6" t="s">
        <v>812</v>
      </c>
      <c r="S455" s="6">
        <v>9.625000000000003E-2</v>
      </c>
      <c r="T455" s="6">
        <v>9.625000000000003E-2</v>
      </c>
      <c r="U455" s="6">
        <v>24.555</v>
      </c>
      <c r="V455" s="6">
        <v>63.334999999999994</v>
      </c>
      <c r="W455" s="6">
        <v>24.782499999999999</v>
      </c>
      <c r="X455" s="6">
        <v>544.53842710000004</v>
      </c>
      <c r="Y455" s="6">
        <v>2.5263399664999997</v>
      </c>
      <c r="Z455" t="s">
        <v>23</v>
      </c>
      <c r="AA455" t="s">
        <v>23</v>
      </c>
      <c r="AB455" t="s">
        <v>21</v>
      </c>
      <c r="AC455" t="s">
        <v>22</v>
      </c>
      <c r="AD455" t="s">
        <v>49</v>
      </c>
      <c r="AE455" t="s">
        <v>23</v>
      </c>
      <c r="AF455">
        <v>0</v>
      </c>
      <c r="AG455">
        <v>0</v>
      </c>
      <c r="AH455">
        <v>1</v>
      </c>
      <c r="AI455">
        <v>2</v>
      </c>
      <c r="AJ455">
        <v>5</v>
      </c>
      <c r="AK455">
        <v>144</v>
      </c>
      <c r="AL455">
        <v>6</v>
      </c>
      <c r="AM455">
        <v>157</v>
      </c>
      <c r="AN455">
        <v>11</v>
      </c>
      <c r="AO455">
        <v>80</v>
      </c>
      <c r="AP455">
        <v>6</v>
      </c>
      <c r="AQ455">
        <v>129</v>
      </c>
      <c r="AR455">
        <v>21</v>
      </c>
      <c r="AS455">
        <v>112</v>
      </c>
      <c r="AT455">
        <v>6</v>
      </c>
      <c r="AU455">
        <v>143</v>
      </c>
      <c r="AV455">
        <v>16</v>
      </c>
      <c r="AW455">
        <v>144</v>
      </c>
      <c r="AX455">
        <v>6</v>
      </c>
      <c r="AY455">
        <v>157</v>
      </c>
      <c r="AZ455">
        <v>21</v>
      </c>
      <c r="BA455">
        <v>7</v>
      </c>
      <c r="BB455">
        <v>4</v>
      </c>
      <c r="BC455">
        <v>6</v>
      </c>
      <c r="BD455">
        <v>6</v>
      </c>
      <c r="BE455">
        <v>7</v>
      </c>
      <c r="BF455">
        <v>7</v>
      </c>
      <c r="BG455" t="s">
        <v>67</v>
      </c>
      <c r="BH455" t="s">
        <v>41</v>
      </c>
      <c r="BI455" t="s">
        <v>49</v>
      </c>
      <c r="BJ455" t="s">
        <v>34</v>
      </c>
      <c r="BK455" t="s">
        <v>60</v>
      </c>
      <c r="BM455" t="s">
        <v>36</v>
      </c>
      <c r="BN455" t="s">
        <v>34</v>
      </c>
    </row>
    <row r="456" spans="1:66" hidden="1" x14ac:dyDescent="0.25">
      <c r="A456" s="6">
        <v>419</v>
      </c>
      <c r="B456" s="2">
        <v>45133.571666666663</v>
      </c>
      <c r="C456" s="2">
        <v>45133.599583333336</v>
      </c>
      <c r="D456" t="s">
        <v>57</v>
      </c>
      <c r="E456">
        <v>100</v>
      </c>
      <c r="F456">
        <v>2412</v>
      </c>
      <c r="G456" t="b">
        <v>1</v>
      </c>
      <c r="H456" s="2">
        <v>45133.599583333336</v>
      </c>
      <c r="I456" t="s">
        <v>291</v>
      </c>
      <c r="J456" t="s">
        <v>285</v>
      </c>
      <c r="K456" t="s">
        <v>30</v>
      </c>
      <c r="L456">
        <f t="shared" si="11"/>
        <v>36</v>
      </c>
      <c r="M456" t="s">
        <v>292</v>
      </c>
      <c r="N456" s="4">
        <v>8.6805555555555566E-2</v>
      </c>
      <c r="O456" s="7" t="s">
        <v>20</v>
      </c>
      <c r="P456" s="6">
        <v>65</v>
      </c>
      <c r="Q456" s="6">
        <v>1</v>
      </c>
      <c r="R456" s="6" t="s">
        <v>812</v>
      </c>
      <c r="S456" s="6">
        <v>9.6500000000000002E-2</v>
      </c>
      <c r="T456" s="6">
        <v>9.6500000000000002E-2</v>
      </c>
      <c r="U456" s="6">
        <v>24.934999999999995</v>
      </c>
      <c r="V456" s="6">
        <v>62.709999999999994</v>
      </c>
      <c r="W456" s="6">
        <v>24.9</v>
      </c>
      <c r="X456" s="6">
        <v>544.53842710000004</v>
      </c>
      <c r="Y456" s="6">
        <v>2.5263399664999997</v>
      </c>
      <c r="Z456" t="s">
        <v>21</v>
      </c>
      <c r="AA456" t="s">
        <v>22</v>
      </c>
      <c r="AB456" t="s">
        <v>49</v>
      </c>
      <c r="AC456" t="s">
        <v>22</v>
      </c>
      <c r="AD456" t="s">
        <v>22</v>
      </c>
      <c r="AE456" t="s">
        <v>22</v>
      </c>
      <c r="AF456">
        <v>1</v>
      </c>
      <c r="AG456">
        <v>2</v>
      </c>
      <c r="AH456">
        <v>4</v>
      </c>
      <c r="AI456">
        <v>9</v>
      </c>
      <c r="AJ456">
        <v>10</v>
      </c>
      <c r="AK456">
        <v>130</v>
      </c>
      <c r="AL456">
        <v>8</v>
      </c>
      <c r="AM456">
        <v>221</v>
      </c>
      <c r="AN456">
        <v>65</v>
      </c>
      <c r="AO456">
        <v>134</v>
      </c>
      <c r="AP456">
        <v>8</v>
      </c>
      <c r="AQ456">
        <v>120</v>
      </c>
      <c r="AR456">
        <v>67</v>
      </c>
      <c r="AS456">
        <v>132</v>
      </c>
      <c r="AT456">
        <v>8</v>
      </c>
      <c r="AU456">
        <v>170.5</v>
      </c>
      <c r="AV456">
        <v>66</v>
      </c>
      <c r="AW456">
        <v>134</v>
      </c>
      <c r="AX456">
        <v>8</v>
      </c>
      <c r="AY456">
        <v>221</v>
      </c>
      <c r="AZ456">
        <v>67</v>
      </c>
      <c r="BA456">
        <v>7</v>
      </c>
      <c r="BB456">
        <v>3</v>
      </c>
      <c r="BC456">
        <v>7</v>
      </c>
      <c r="BD456">
        <v>7</v>
      </c>
      <c r="BE456">
        <v>7</v>
      </c>
      <c r="BF456">
        <v>6</v>
      </c>
      <c r="BG456" t="s">
        <v>32</v>
      </c>
      <c r="BH456" t="s">
        <v>25</v>
      </c>
      <c r="BI456" t="s">
        <v>23</v>
      </c>
      <c r="BJ456" t="s">
        <v>36</v>
      </c>
      <c r="BK456" t="s">
        <v>35</v>
      </c>
      <c r="BM456" t="s">
        <v>28</v>
      </c>
      <c r="BN456" t="s">
        <v>26</v>
      </c>
    </row>
    <row r="457" spans="1:66" hidden="1" x14ac:dyDescent="0.25">
      <c r="A457" s="6">
        <v>420</v>
      </c>
      <c r="B457" s="2">
        <v>45133.573599537034</v>
      </c>
      <c r="C457" s="2">
        <v>45133.600613425922</v>
      </c>
      <c r="D457" t="s">
        <v>293</v>
      </c>
      <c r="E457">
        <v>100</v>
      </c>
      <c r="F457">
        <v>2334</v>
      </c>
      <c r="G457" t="b">
        <v>1</v>
      </c>
      <c r="H457" s="2">
        <v>45133.600624999999</v>
      </c>
      <c r="I457" t="s">
        <v>294</v>
      </c>
      <c r="J457" t="s">
        <v>285</v>
      </c>
      <c r="K457" t="s">
        <v>39</v>
      </c>
      <c r="L457">
        <f t="shared" si="11"/>
        <v>35</v>
      </c>
      <c r="M457" t="s">
        <v>295</v>
      </c>
      <c r="N457" s="3">
        <v>0.58680555555555558</v>
      </c>
      <c r="O457" s="7" t="s">
        <v>20</v>
      </c>
      <c r="P457" s="6">
        <v>65</v>
      </c>
      <c r="Q457" s="6">
        <v>1</v>
      </c>
      <c r="R457" s="6" t="s">
        <v>812</v>
      </c>
      <c r="S457" s="6">
        <v>9.625000000000003E-2</v>
      </c>
      <c r="T457" s="6">
        <v>9.625000000000003E-2</v>
      </c>
      <c r="U457" s="6">
        <v>24.555</v>
      </c>
      <c r="V457" s="6">
        <v>63.334999999999994</v>
      </c>
      <c r="W457" s="6">
        <v>24.782499999999999</v>
      </c>
      <c r="X457" s="6">
        <v>544.53842710000004</v>
      </c>
      <c r="Y457" s="6">
        <v>2.5263399664999997</v>
      </c>
      <c r="Z457" t="s">
        <v>49</v>
      </c>
      <c r="AA457" t="s">
        <v>23</v>
      </c>
      <c r="AB457" t="s">
        <v>23</v>
      </c>
      <c r="AC457" t="s">
        <v>22</v>
      </c>
      <c r="AD457" t="s">
        <v>23</v>
      </c>
      <c r="AE457" t="s">
        <v>22</v>
      </c>
      <c r="AF457">
        <v>4</v>
      </c>
      <c r="AG457">
        <v>4</v>
      </c>
      <c r="AH457">
        <v>5</v>
      </c>
      <c r="AI457">
        <v>5</v>
      </c>
      <c r="AJ457">
        <v>4</v>
      </c>
      <c r="AK457">
        <v>255</v>
      </c>
      <c r="AL457">
        <v>7</v>
      </c>
      <c r="AM457">
        <v>171</v>
      </c>
      <c r="AN457">
        <v>84</v>
      </c>
      <c r="AO457">
        <v>150</v>
      </c>
      <c r="AP457">
        <v>8</v>
      </c>
      <c r="AQ457">
        <v>182</v>
      </c>
      <c r="AR457">
        <v>95</v>
      </c>
      <c r="AS457">
        <v>202.5</v>
      </c>
      <c r="AT457">
        <v>7.5</v>
      </c>
      <c r="AU457">
        <v>176.5</v>
      </c>
      <c r="AV457">
        <v>89.5</v>
      </c>
      <c r="AW457">
        <v>255</v>
      </c>
      <c r="AX457">
        <v>8</v>
      </c>
      <c r="AY457">
        <v>182</v>
      </c>
      <c r="AZ457">
        <v>95</v>
      </c>
      <c r="BA457">
        <v>8</v>
      </c>
      <c r="BB457">
        <v>3</v>
      </c>
      <c r="BC457">
        <v>9</v>
      </c>
      <c r="BD457">
        <v>9</v>
      </c>
      <c r="BE457">
        <v>8</v>
      </c>
      <c r="BF457">
        <v>8</v>
      </c>
      <c r="BG457" t="s">
        <v>32</v>
      </c>
      <c r="BH457" t="s">
        <v>41</v>
      </c>
      <c r="BI457" t="s">
        <v>40</v>
      </c>
      <c r="BJ457" t="s">
        <v>34</v>
      </c>
      <c r="BK457" t="s">
        <v>35</v>
      </c>
      <c r="BM457" t="s">
        <v>26</v>
      </c>
      <c r="BN457" t="s">
        <v>34</v>
      </c>
    </row>
    <row r="458" spans="1:66" hidden="1" x14ac:dyDescent="0.25">
      <c r="A458" s="6">
        <v>421</v>
      </c>
      <c r="B458" s="2">
        <v>45133.588182870371</v>
      </c>
      <c r="C458" s="2">
        <v>45133.60392361111</v>
      </c>
      <c r="D458" t="s">
        <v>82</v>
      </c>
      <c r="E458">
        <v>100</v>
      </c>
      <c r="F458">
        <v>1359</v>
      </c>
      <c r="G458" t="b">
        <v>1</v>
      </c>
      <c r="H458" s="2">
        <v>45133.60392361111</v>
      </c>
      <c r="I458" t="s">
        <v>296</v>
      </c>
      <c r="J458" t="s">
        <v>285</v>
      </c>
      <c r="K458" t="s">
        <v>53</v>
      </c>
      <c r="L458">
        <f t="shared" si="11"/>
        <v>34</v>
      </c>
      <c r="M458" t="s">
        <v>297</v>
      </c>
      <c r="N458" t="s">
        <v>298</v>
      </c>
      <c r="O458" s="7" t="s">
        <v>20</v>
      </c>
      <c r="P458" s="6">
        <v>65</v>
      </c>
      <c r="Q458" s="6">
        <v>1</v>
      </c>
      <c r="R458" s="6" t="s">
        <v>812</v>
      </c>
      <c r="S458" s="6">
        <v>9.6000000000000044E-2</v>
      </c>
      <c r="T458" s="6">
        <v>9.6000000000000044E-2</v>
      </c>
      <c r="U458" s="6">
        <v>24.175000000000004</v>
      </c>
      <c r="V458" s="6">
        <v>63.96</v>
      </c>
      <c r="W458" s="6">
        <v>24.664999999999999</v>
      </c>
      <c r="X458" s="6">
        <v>544.53842710000004</v>
      </c>
      <c r="Y458" s="6">
        <v>2.5263399664999997</v>
      </c>
      <c r="Z458" t="s">
        <v>23</v>
      </c>
      <c r="AA458" t="s">
        <v>21</v>
      </c>
      <c r="AB458" t="s">
        <v>49</v>
      </c>
      <c r="AC458" t="s">
        <v>21</v>
      </c>
      <c r="AD458" t="s">
        <v>22</v>
      </c>
      <c r="AE458" t="s">
        <v>23</v>
      </c>
      <c r="AF458">
        <v>1</v>
      </c>
      <c r="AG458">
        <v>3</v>
      </c>
      <c r="AH458">
        <v>5</v>
      </c>
      <c r="AI458">
        <v>7</v>
      </c>
      <c r="AJ458">
        <v>7</v>
      </c>
      <c r="AK458">
        <v>66</v>
      </c>
      <c r="AL458">
        <v>7</v>
      </c>
      <c r="AM458">
        <v>77</v>
      </c>
      <c r="AN458">
        <v>44</v>
      </c>
      <c r="AO458">
        <v>80</v>
      </c>
      <c r="AP458">
        <v>7</v>
      </c>
      <c r="AQ458">
        <v>104</v>
      </c>
      <c r="AR458">
        <v>40</v>
      </c>
      <c r="AS458">
        <v>73</v>
      </c>
      <c r="AT458">
        <v>7</v>
      </c>
      <c r="AU458">
        <v>90.5</v>
      </c>
      <c r="AV458">
        <v>42</v>
      </c>
      <c r="AW458">
        <v>80</v>
      </c>
      <c r="AX458">
        <v>7</v>
      </c>
      <c r="AY458">
        <v>104</v>
      </c>
      <c r="AZ458">
        <v>44</v>
      </c>
      <c r="BA458">
        <v>10</v>
      </c>
      <c r="BB458">
        <v>2</v>
      </c>
      <c r="BC458">
        <v>8</v>
      </c>
      <c r="BD458">
        <v>1</v>
      </c>
      <c r="BE458">
        <v>9</v>
      </c>
      <c r="BF458">
        <v>10</v>
      </c>
      <c r="BG458" t="s">
        <v>67</v>
      </c>
      <c r="BH458" t="s">
        <v>41</v>
      </c>
      <c r="BI458" t="s">
        <v>40</v>
      </c>
      <c r="BJ458" t="s">
        <v>34</v>
      </c>
      <c r="BK458" t="s">
        <v>35</v>
      </c>
      <c r="BM458" t="s">
        <v>28</v>
      </c>
      <c r="BN458" t="s">
        <v>34</v>
      </c>
    </row>
    <row r="459" spans="1:66" hidden="1" x14ac:dyDescent="0.25">
      <c r="A459" s="6">
        <v>422</v>
      </c>
      <c r="B459" s="2">
        <v>45133.606238425928</v>
      </c>
      <c r="C459" s="2">
        <v>45133.622002314813</v>
      </c>
      <c r="D459" t="s">
        <v>51</v>
      </c>
      <c r="E459">
        <v>100</v>
      </c>
      <c r="F459">
        <v>1362</v>
      </c>
      <c r="G459" t="b">
        <v>1</v>
      </c>
      <c r="H459" s="2">
        <v>45133.622013888889</v>
      </c>
      <c r="I459" t="s">
        <v>299</v>
      </c>
      <c r="J459" t="s">
        <v>285</v>
      </c>
      <c r="K459" t="s">
        <v>47</v>
      </c>
      <c r="L459">
        <f t="shared" si="11"/>
        <v>31</v>
      </c>
      <c r="M459" t="s">
        <v>286</v>
      </c>
      <c r="N459" s="3">
        <v>0.61111111111111105</v>
      </c>
      <c r="O459" s="7" t="s">
        <v>20</v>
      </c>
      <c r="P459" s="6">
        <v>55</v>
      </c>
      <c r="Q459" s="6">
        <v>1</v>
      </c>
      <c r="R459" s="6" t="s">
        <v>824</v>
      </c>
      <c r="S459" s="6">
        <v>9.1000000000000039E-2</v>
      </c>
      <c r="T459" s="6">
        <v>9.1000000000000039E-2</v>
      </c>
      <c r="U459" s="6">
        <v>24.139999999999997</v>
      </c>
      <c r="V459" s="6">
        <v>64.064999999999998</v>
      </c>
      <c r="W459" s="6">
        <v>24.539999999999988</v>
      </c>
      <c r="X459" s="6">
        <v>556.75510455000017</v>
      </c>
      <c r="Y459" s="6">
        <v>2.5989710975000002</v>
      </c>
      <c r="Z459" t="s">
        <v>23</v>
      </c>
      <c r="AA459" t="s">
        <v>23</v>
      </c>
      <c r="AB459" t="s">
        <v>49</v>
      </c>
      <c r="AC459" t="s">
        <v>21</v>
      </c>
      <c r="AD459" t="s">
        <v>21</v>
      </c>
      <c r="AE459" t="s">
        <v>23</v>
      </c>
      <c r="AF459">
        <v>2</v>
      </c>
      <c r="AG459">
        <v>8</v>
      </c>
      <c r="AH459">
        <v>8</v>
      </c>
      <c r="AI459">
        <v>8</v>
      </c>
      <c r="AJ459">
        <v>8</v>
      </c>
      <c r="AK459">
        <v>164</v>
      </c>
      <c r="AL459">
        <v>8</v>
      </c>
      <c r="AM459">
        <v>134</v>
      </c>
      <c r="AN459">
        <v>90</v>
      </c>
      <c r="AO459">
        <v>92</v>
      </c>
      <c r="AP459">
        <v>7</v>
      </c>
      <c r="AQ459">
        <v>182</v>
      </c>
      <c r="AR459">
        <v>91</v>
      </c>
      <c r="AS459">
        <v>128</v>
      </c>
      <c r="AT459">
        <v>7.5</v>
      </c>
      <c r="AU459">
        <v>158</v>
      </c>
      <c r="AV459">
        <v>90.5</v>
      </c>
      <c r="AW459">
        <v>164</v>
      </c>
      <c r="AX459">
        <v>8</v>
      </c>
      <c r="AY459">
        <v>182</v>
      </c>
      <c r="AZ459">
        <v>91</v>
      </c>
      <c r="BA459">
        <v>7</v>
      </c>
      <c r="BB459">
        <v>7</v>
      </c>
      <c r="BC459">
        <v>8</v>
      </c>
      <c r="BD459">
        <v>2</v>
      </c>
      <c r="BE459">
        <v>7</v>
      </c>
      <c r="BF459">
        <v>7</v>
      </c>
      <c r="BG459" t="s">
        <v>24</v>
      </c>
      <c r="BH459" t="s">
        <v>25</v>
      </c>
      <c r="BI459" t="s">
        <v>49</v>
      </c>
      <c r="BJ459" t="s">
        <v>34</v>
      </c>
      <c r="BK459" t="s">
        <v>35</v>
      </c>
      <c r="BM459" t="s">
        <v>50</v>
      </c>
      <c r="BN459" t="s">
        <v>36</v>
      </c>
    </row>
    <row r="460" spans="1:66" hidden="1" x14ac:dyDescent="0.25">
      <c r="A460" s="6">
        <v>423</v>
      </c>
      <c r="B460" s="2">
        <v>45133.611180555556</v>
      </c>
      <c r="C460" s="2">
        <v>45133.622719907406</v>
      </c>
      <c r="D460" t="s">
        <v>57</v>
      </c>
      <c r="E460">
        <v>100</v>
      </c>
      <c r="F460">
        <v>997</v>
      </c>
      <c r="G460" t="b">
        <v>1</v>
      </c>
      <c r="H460" s="2">
        <v>45133.622731481482</v>
      </c>
      <c r="I460" t="s">
        <v>300</v>
      </c>
      <c r="J460" t="s">
        <v>285</v>
      </c>
      <c r="K460" t="s">
        <v>56</v>
      </c>
      <c r="L460">
        <f t="shared" si="11"/>
        <v>33</v>
      </c>
      <c r="M460" t="s">
        <v>288</v>
      </c>
      <c r="N460" s="3">
        <v>0.61111111111111105</v>
      </c>
      <c r="O460" s="7" t="s">
        <v>20</v>
      </c>
      <c r="P460" s="6">
        <v>55</v>
      </c>
      <c r="Q460" s="6">
        <v>1</v>
      </c>
      <c r="R460" s="6" t="s">
        <v>824</v>
      </c>
      <c r="S460" s="6">
        <v>7.9000000000000015E-2</v>
      </c>
      <c r="T460" s="6">
        <v>7.9000000000000015E-2</v>
      </c>
      <c r="U460" s="6">
        <v>24.964999999999993</v>
      </c>
      <c r="V460" s="6">
        <v>62.590000000000011</v>
      </c>
      <c r="W460" s="6">
        <v>24.82</v>
      </c>
      <c r="X460" s="6">
        <v>556.75510455000017</v>
      </c>
      <c r="Y460" s="6">
        <v>2.5989710975000002</v>
      </c>
      <c r="Z460" t="s">
        <v>22</v>
      </c>
      <c r="AA460" t="s">
        <v>22</v>
      </c>
      <c r="AB460" t="s">
        <v>22</v>
      </c>
      <c r="AC460" t="s">
        <v>22</v>
      </c>
      <c r="AD460" t="s">
        <v>22</v>
      </c>
      <c r="AE460" t="s">
        <v>22</v>
      </c>
      <c r="AF460">
        <v>0</v>
      </c>
      <c r="AG460">
        <v>2</v>
      </c>
      <c r="AH460">
        <v>1</v>
      </c>
      <c r="AI460">
        <v>1</v>
      </c>
      <c r="AJ460">
        <v>0</v>
      </c>
      <c r="AK460">
        <v>105</v>
      </c>
      <c r="AL460">
        <v>5</v>
      </c>
      <c r="AM460">
        <v>156</v>
      </c>
      <c r="AN460">
        <v>47</v>
      </c>
      <c r="AO460">
        <v>208</v>
      </c>
      <c r="AP460">
        <v>5</v>
      </c>
      <c r="AQ460">
        <v>172</v>
      </c>
      <c r="AR460">
        <v>30</v>
      </c>
      <c r="AS460">
        <v>156.5</v>
      </c>
      <c r="AT460">
        <v>5</v>
      </c>
      <c r="AU460">
        <v>164</v>
      </c>
      <c r="AV460">
        <v>38.5</v>
      </c>
      <c r="AW460">
        <v>208</v>
      </c>
      <c r="AX460">
        <v>5</v>
      </c>
      <c r="AY460">
        <v>172</v>
      </c>
      <c r="AZ460">
        <v>47</v>
      </c>
      <c r="BA460">
        <v>7</v>
      </c>
      <c r="BB460">
        <v>4</v>
      </c>
      <c r="BC460">
        <v>8</v>
      </c>
      <c r="BD460">
        <v>8</v>
      </c>
      <c r="BE460">
        <v>8</v>
      </c>
      <c r="BF460">
        <v>10</v>
      </c>
      <c r="BG460" t="s">
        <v>67</v>
      </c>
      <c r="BH460" t="s">
        <v>41</v>
      </c>
      <c r="BI460" t="s">
        <v>49</v>
      </c>
      <c r="BJ460" t="s">
        <v>42</v>
      </c>
      <c r="BK460" t="s">
        <v>35</v>
      </c>
      <c r="BM460" t="s">
        <v>50</v>
      </c>
      <c r="BN460" t="s">
        <v>34</v>
      </c>
    </row>
    <row r="461" spans="1:66" hidden="1" x14ac:dyDescent="0.25">
      <c r="A461" s="6">
        <v>424</v>
      </c>
      <c r="B461" s="2">
        <v>45133.611180555556</v>
      </c>
      <c r="C461" s="2">
        <v>45133.624189814815</v>
      </c>
      <c r="D461" t="s">
        <v>129</v>
      </c>
      <c r="E461">
        <v>100</v>
      </c>
      <c r="F461">
        <v>1123</v>
      </c>
      <c r="G461" t="b">
        <v>1</v>
      </c>
      <c r="H461" s="2">
        <v>45133.624189814815</v>
      </c>
      <c r="I461" t="s">
        <v>301</v>
      </c>
      <c r="J461" t="s">
        <v>285</v>
      </c>
      <c r="K461" t="s">
        <v>30</v>
      </c>
      <c r="L461">
        <f t="shared" si="11"/>
        <v>36</v>
      </c>
      <c r="M461" t="s">
        <v>292</v>
      </c>
      <c r="N461" s="4">
        <v>0.1111111111111111</v>
      </c>
      <c r="O461" s="7" t="s">
        <v>20</v>
      </c>
      <c r="P461" s="6">
        <v>55</v>
      </c>
      <c r="Q461" s="6">
        <v>1</v>
      </c>
      <c r="R461" s="6" t="s">
        <v>824</v>
      </c>
      <c r="S461" s="6">
        <v>7.9000000000000015E-2</v>
      </c>
      <c r="T461" s="6">
        <v>7.9000000000000015E-2</v>
      </c>
      <c r="U461" s="6">
        <v>24.964999999999993</v>
      </c>
      <c r="V461" s="6">
        <v>62.590000000000011</v>
      </c>
      <c r="W461" s="6">
        <v>24.82</v>
      </c>
      <c r="X461" s="6">
        <v>556.75510455000017</v>
      </c>
      <c r="Y461" s="6">
        <v>2.5989710975000002</v>
      </c>
      <c r="Z461" t="s">
        <v>21</v>
      </c>
      <c r="AA461" t="s">
        <v>21</v>
      </c>
      <c r="AB461" t="s">
        <v>49</v>
      </c>
      <c r="AC461" t="s">
        <v>22</v>
      </c>
      <c r="AD461" t="s">
        <v>22</v>
      </c>
      <c r="AE461" t="s">
        <v>22</v>
      </c>
      <c r="AF461">
        <v>1</v>
      </c>
      <c r="AG461">
        <v>4</v>
      </c>
      <c r="AH461">
        <v>6</v>
      </c>
      <c r="AI461">
        <v>9</v>
      </c>
      <c r="AJ461">
        <v>10</v>
      </c>
      <c r="AK461">
        <v>166</v>
      </c>
      <c r="AL461">
        <v>9</v>
      </c>
      <c r="AM461">
        <v>195</v>
      </c>
      <c r="AN461">
        <v>72</v>
      </c>
      <c r="AO461">
        <v>189</v>
      </c>
      <c r="AP461">
        <v>8</v>
      </c>
      <c r="AQ461">
        <v>136</v>
      </c>
      <c r="AR461">
        <v>71</v>
      </c>
      <c r="AS461">
        <v>177.5</v>
      </c>
      <c r="AT461">
        <v>8.5</v>
      </c>
      <c r="AU461">
        <v>165.5</v>
      </c>
      <c r="AV461">
        <v>71.5</v>
      </c>
      <c r="AW461">
        <v>189</v>
      </c>
      <c r="AX461">
        <v>9</v>
      </c>
      <c r="AY461">
        <v>195</v>
      </c>
      <c r="AZ461">
        <v>72</v>
      </c>
      <c r="BA461">
        <v>7</v>
      </c>
      <c r="BB461">
        <v>3</v>
      </c>
      <c r="BC461">
        <v>7</v>
      </c>
      <c r="BD461">
        <v>8</v>
      </c>
      <c r="BE461">
        <v>7</v>
      </c>
      <c r="BF461">
        <v>7</v>
      </c>
      <c r="BG461" t="s">
        <v>67</v>
      </c>
      <c r="BH461" t="s">
        <v>25</v>
      </c>
      <c r="BI461" t="s">
        <v>49</v>
      </c>
      <c r="BJ461" t="s">
        <v>34</v>
      </c>
      <c r="BK461" t="s">
        <v>35</v>
      </c>
      <c r="BM461" t="s">
        <v>50</v>
      </c>
      <c r="BN461" t="s">
        <v>26</v>
      </c>
    </row>
    <row r="462" spans="1:66" hidden="1" x14ac:dyDescent="0.25">
      <c r="A462" s="6">
        <v>425</v>
      </c>
      <c r="B462" s="2">
        <v>45133.599085648151</v>
      </c>
      <c r="C462" s="2">
        <v>45133.62431712963</v>
      </c>
      <c r="D462" t="s">
        <v>45</v>
      </c>
      <c r="E462">
        <v>100</v>
      </c>
      <c r="F462">
        <v>2179</v>
      </c>
      <c r="G462" t="b">
        <v>1</v>
      </c>
      <c r="H462" s="2">
        <v>45133.62431712963</v>
      </c>
      <c r="I462" t="s">
        <v>302</v>
      </c>
      <c r="J462" t="s">
        <v>285</v>
      </c>
      <c r="K462" t="s">
        <v>19</v>
      </c>
      <c r="L462">
        <f t="shared" si="11"/>
        <v>32</v>
      </c>
      <c r="M462" t="s">
        <v>290</v>
      </c>
      <c r="N462" s="3">
        <v>0.61111111111111105</v>
      </c>
      <c r="O462" s="7" t="s">
        <v>20</v>
      </c>
      <c r="P462" s="6">
        <v>55</v>
      </c>
      <c r="Q462" s="6">
        <v>1</v>
      </c>
      <c r="R462" s="6" t="s">
        <v>824</v>
      </c>
      <c r="S462" s="6">
        <v>8.500000000000002E-2</v>
      </c>
      <c r="T462" s="6">
        <v>8.500000000000002E-2</v>
      </c>
      <c r="U462" s="6">
        <v>24.552499999999995</v>
      </c>
      <c r="V462" s="6">
        <v>63.327500000000001</v>
      </c>
      <c r="W462" s="6">
        <v>24.679999999999993</v>
      </c>
      <c r="X462" s="6">
        <v>556.75510455000017</v>
      </c>
      <c r="Y462" s="6">
        <v>2.5989710975000002</v>
      </c>
      <c r="Z462" t="s">
        <v>21</v>
      </c>
      <c r="AA462" t="s">
        <v>49</v>
      </c>
      <c r="AB462" t="s">
        <v>21</v>
      </c>
      <c r="AC462" t="s">
        <v>21</v>
      </c>
      <c r="AD462" t="s">
        <v>49</v>
      </c>
      <c r="AE462" t="s">
        <v>23</v>
      </c>
      <c r="AF462">
        <v>0</v>
      </c>
      <c r="AG462">
        <v>0</v>
      </c>
      <c r="AH462">
        <v>5</v>
      </c>
      <c r="AI462">
        <v>1</v>
      </c>
      <c r="AJ462">
        <v>4</v>
      </c>
      <c r="AK462">
        <v>108</v>
      </c>
      <c r="AL462">
        <v>7</v>
      </c>
      <c r="AM462">
        <v>88</v>
      </c>
      <c r="AN462">
        <v>17</v>
      </c>
      <c r="AO462">
        <v>109</v>
      </c>
      <c r="AP462">
        <v>6</v>
      </c>
      <c r="AQ462">
        <v>182</v>
      </c>
      <c r="AR462">
        <v>23</v>
      </c>
      <c r="AS462">
        <v>108.5</v>
      </c>
      <c r="AT462">
        <v>6.5</v>
      </c>
      <c r="AU462">
        <v>135</v>
      </c>
      <c r="AV462">
        <v>20</v>
      </c>
      <c r="AW462">
        <v>109</v>
      </c>
      <c r="AX462">
        <v>7</v>
      </c>
      <c r="AY462">
        <v>182</v>
      </c>
      <c r="AZ462">
        <v>23</v>
      </c>
      <c r="BA462">
        <v>9</v>
      </c>
      <c r="BB462">
        <v>6</v>
      </c>
      <c r="BC462">
        <v>7</v>
      </c>
      <c r="BD462">
        <v>3</v>
      </c>
      <c r="BE462">
        <v>7</v>
      </c>
      <c r="BF462">
        <v>10</v>
      </c>
      <c r="BG462" t="s">
        <v>67</v>
      </c>
      <c r="BH462" t="s">
        <v>41</v>
      </c>
      <c r="BI462" t="s">
        <v>40</v>
      </c>
      <c r="BJ462" t="s">
        <v>42</v>
      </c>
      <c r="BK462" t="s">
        <v>35</v>
      </c>
      <c r="BM462" t="s">
        <v>28</v>
      </c>
      <c r="BN462" t="s">
        <v>42</v>
      </c>
    </row>
    <row r="463" spans="1:66" hidden="1" x14ac:dyDescent="0.25">
      <c r="A463" s="6">
        <v>426</v>
      </c>
      <c r="B463" s="2">
        <v>45133.613113425927</v>
      </c>
      <c r="C463" s="2">
        <v>45133.625115740739</v>
      </c>
      <c r="D463" t="s">
        <v>293</v>
      </c>
      <c r="E463">
        <v>100</v>
      </c>
      <c r="F463">
        <v>1036</v>
      </c>
      <c r="G463" t="b">
        <v>1</v>
      </c>
      <c r="H463" s="2">
        <v>45133.625127314815</v>
      </c>
      <c r="I463" t="s">
        <v>303</v>
      </c>
      <c r="J463" t="s">
        <v>285</v>
      </c>
      <c r="K463" t="s">
        <v>39</v>
      </c>
      <c r="L463">
        <f t="shared" si="11"/>
        <v>35</v>
      </c>
      <c r="M463" t="s">
        <v>295</v>
      </c>
      <c r="N463" s="3">
        <v>0.61319444444444449</v>
      </c>
      <c r="O463" s="7" t="s">
        <v>20</v>
      </c>
      <c r="P463" s="6">
        <v>55</v>
      </c>
      <c r="Q463" s="6">
        <v>1</v>
      </c>
      <c r="R463" s="6" t="s">
        <v>824</v>
      </c>
      <c r="S463" s="6">
        <v>8.500000000000002E-2</v>
      </c>
      <c r="T463" s="6">
        <v>8.500000000000002E-2</v>
      </c>
      <c r="U463" s="6">
        <v>24.552499999999995</v>
      </c>
      <c r="V463" s="6">
        <v>63.327500000000001</v>
      </c>
      <c r="W463" s="6">
        <v>24.679999999999993</v>
      </c>
      <c r="X463" s="6">
        <v>556.75510455000017</v>
      </c>
      <c r="Y463" s="6">
        <v>2.5989710975000002</v>
      </c>
      <c r="Z463" t="s">
        <v>23</v>
      </c>
      <c r="AA463" t="s">
        <v>21</v>
      </c>
      <c r="AB463" t="s">
        <v>23</v>
      </c>
      <c r="AC463" t="s">
        <v>21</v>
      </c>
      <c r="AD463" t="s">
        <v>21</v>
      </c>
      <c r="AE463" t="s">
        <v>22</v>
      </c>
      <c r="AF463">
        <v>4</v>
      </c>
      <c r="AG463">
        <v>4</v>
      </c>
      <c r="AH463">
        <v>6</v>
      </c>
      <c r="AI463">
        <v>5</v>
      </c>
      <c r="AJ463">
        <v>7</v>
      </c>
      <c r="AK463">
        <v>131</v>
      </c>
      <c r="AL463">
        <v>8</v>
      </c>
      <c r="AM463">
        <v>217</v>
      </c>
      <c r="AN463">
        <v>93</v>
      </c>
      <c r="AO463">
        <v>181</v>
      </c>
      <c r="AP463">
        <v>7</v>
      </c>
      <c r="AQ463">
        <v>168</v>
      </c>
      <c r="AR463">
        <v>85</v>
      </c>
      <c r="AS463">
        <v>156</v>
      </c>
      <c r="AT463">
        <v>7.5</v>
      </c>
      <c r="AU463">
        <v>192.5</v>
      </c>
      <c r="AV463">
        <v>89</v>
      </c>
      <c r="AW463">
        <v>181</v>
      </c>
      <c r="AX463">
        <v>8</v>
      </c>
      <c r="AY463">
        <v>217</v>
      </c>
      <c r="AZ463">
        <v>93</v>
      </c>
      <c r="BA463">
        <v>8</v>
      </c>
      <c r="BB463">
        <v>2</v>
      </c>
      <c r="BC463">
        <v>9</v>
      </c>
      <c r="BD463">
        <v>8</v>
      </c>
      <c r="BE463">
        <v>8</v>
      </c>
      <c r="BF463">
        <v>5</v>
      </c>
      <c r="BG463" t="s">
        <v>32</v>
      </c>
      <c r="BH463" t="s">
        <v>41</v>
      </c>
      <c r="BI463" t="s">
        <v>49</v>
      </c>
      <c r="BJ463" t="s">
        <v>36</v>
      </c>
      <c r="BK463" t="s">
        <v>60</v>
      </c>
      <c r="BM463" t="s">
        <v>26</v>
      </c>
      <c r="BN463" t="s">
        <v>36</v>
      </c>
    </row>
    <row r="464" spans="1:66" hidden="1" x14ac:dyDescent="0.25">
      <c r="A464" s="6">
        <v>427</v>
      </c>
      <c r="B464" s="2">
        <v>45133.612604166665</v>
      </c>
      <c r="C464" s="2">
        <v>45133.626597222225</v>
      </c>
      <c r="D464" t="s">
        <v>45</v>
      </c>
      <c r="E464">
        <v>100</v>
      </c>
      <c r="F464">
        <v>1209</v>
      </c>
      <c r="G464" t="b">
        <v>1</v>
      </c>
      <c r="H464" s="2">
        <v>45133.626608796294</v>
      </c>
      <c r="I464" t="s">
        <v>304</v>
      </c>
      <c r="J464" t="s">
        <v>285</v>
      </c>
      <c r="K464" t="s">
        <v>53</v>
      </c>
      <c r="L464">
        <f t="shared" si="11"/>
        <v>34</v>
      </c>
      <c r="M464" t="s">
        <v>297</v>
      </c>
      <c r="N464" t="s">
        <v>305</v>
      </c>
      <c r="O464" s="7" t="s">
        <v>20</v>
      </c>
      <c r="P464" s="6">
        <v>55</v>
      </c>
      <c r="Q464" s="6">
        <v>1</v>
      </c>
      <c r="R464" s="6" t="s">
        <v>824</v>
      </c>
      <c r="S464" s="6">
        <v>9.1000000000000039E-2</v>
      </c>
      <c r="T464" s="6">
        <v>9.1000000000000039E-2</v>
      </c>
      <c r="U464" s="6">
        <v>24.139999999999997</v>
      </c>
      <c r="V464" s="6">
        <v>64.064999999999998</v>
      </c>
      <c r="W464" s="6">
        <v>24.539999999999988</v>
      </c>
      <c r="X464" s="6">
        <v>556.75510455000017</v>
      </c>
      <c r="Y464" s="6">
        <v>2.5989710975000002</v>
      </c>
      <c r="Z464" t="s">
        <v>21</v>
      </c>
      <c r="AA464" t="s">
        <v>22</v>
      </c>
      <c r="AB464" t="s">
        <v>23</v>
      </c>
      <c r="AC464" t="s">
        <v>22</v>
      </c>
      <c r="AD464" t="s">
        <v>21</v>
      </c>
      <c r="AE464" t="s">
        <v>23</v>
      </c>
      <c r="AF464">
        <v>1</v>
      </c>
      <c r="AG464">
        <v>1</v>
      </c>
      <c r="AH464">
        <v>4</v>
      </c>
      <c r="AI464">
        <v>8</v>
      </c>
      <c r="AJ464">
        <v>8</v>
      </c>
      <c r="AK464">
        <v>91</v>
      </c>
      <c r="AL464">
        <v>6</v>
      </c>
      <c r="AM464">
        <v>144</v>
      </c>
      <c r="AN464">
        <v>46</v>
      </c>
      <c r="AO464">
        <v>125</v>
      </c>
      <c r="AP464">
        <v>6</v>
      </c>
      <c r="AQ464">
        <v>101</v>
      </c>
      <c r="AR464">
        <v>39</v>
      </c>
      <c r="AS464">
        <v>108</v>
      </c>
      <c r="AT464">
        <v>6</v>
      </c>
      <c r="AU464">
        <v>122.5</v>
      </c>
      <c r="AV464">
        <v>42.5</v>
      </c>
      <c r="AW464">
        <v>125</v>
      </c>
      <c r="AX464">
        <v>6</v>
      </c>
      <c r="AY464">
        <v>144</v>
      </c>
      <c r="AZ464">
        <v>46</v>
      </c>
      <c r="BA464">
        <v>9</v>
      </c>
      <c r="BB464">
        <v>4</v>
      </c>
      <c r="BC464">
        <v>5</v>
      </c>
      <c r="BD464">
        <v>3</v>
      </c>
      <c r="BE464">
        <v>5</v>
      </c>
      <c r="BF464">
        <v>10</v>
      </c>
      <c r="BG464" t="s">
        <v>80</v>
      </c>
      <c r="BH464" t="s">
        <v>41</v>
      </c>
      <c r="BI464" t="s">
        <v>40</v>
      </c>
      <c r="BJ464" t="s">
        <v>42</v>
      </c>
      <c r="BK464" t="s">
        <v>43</v>
      </c>
      <c r="BL464" t="s">
        <v>306</v>
      </c>
      <c r="BM464" t="s">
        <v>36</v>
      </c>
      <c r="BN464" t="s">
        <v>36</v>
      </c>
    </row>
    <row r="465" spans="1:66" hidden="1" x14ac:dyDescent="0.25">
      <c r="A465" s="6">
        <v>428</v>
      </c>
      <c r="B465" s="2">
        <v>45133.629236111112</v>
      </c>
      <c r="C465" s="2">
        <v>45133.647847222222</v>
      </c>
      <c r="D465" t="s">
        <v>293</v>
      </c>
      <c r="E465">
        <v>100</v>
      </c>
      <c r="F465">
        <v>1608</v>
      </c>
      <c r="G465" t="b">
        <v>1</v>
      </c>
      <c r="H465" s="2">
        <v>45133.647847222222</v>
      </c>
      <c r="I465" t="s">
        <v>307</v>
      </c>
      <c r="J465" t="s">
        <v>285</v>
      </c>
      <c r="K465" t="s">
        <v>39</v>
      </c>
      <c r="L465">
        <f t="shared" si="11"/>
        <v>35</v>
      </c>
      <c r="M465" t="s">
        <v>295</v>
      </c>
      <c r="N465" s="3">
        <v>0.63541666666666663</v>
      </c>
      <c r="O465" s="7" t="s">
        <v>20</v>
      </c>
      <c r="P465" s="6">
        <v>60</v>
      </c>
      <c r="Q465" s="6">
        <v>1</v>
      </c>
      <c r="R465" s="6" t="s">
        <v>796</v>
      </c>
      <c r="S465" s="6">
        <v>9.0000000000000024E-2</v>
      </c>
      <c r="T465" s="6">
        <v>9.0000000000000024E-2</v>
      </c>
      <c r="U465" s="6">
        <v>24.477499999999999</v>
      </c>
      <c r="V465" s="6">
        <v>64.007499999999993</v>
      </c>
      <c r="W465" s="6">
        <v>24.622500000000002</v>
      </c>
      <c r="X465" s="6">
        <v>547.57221379999999</v>
      </c>
      <c r="Y465" s="6">
        <v>3</v>
      </c>
      <c r="Z465" t="s">
        <v>23</v>
      </c>
      <c r="AA465" t="s">
        <v>21</v>
      </c>
      <c r="AB465" t="s">
        <v>23</v>
      </c>
      <c r="AC465" t="s">
        <v>21</v>
      </c>
      <c r="AD465" t="s">
        <v>23</v>
      </c>
      <c r="AE465" t="s">
        <v>22</v>
      </c>
      <c r="AF465">
        <v>3</v>
      </c>
      <c r="AG465">
        <v>4</v>
      </c>
      <c r="AH465">
        <v>5</v>
      </c>
      <c r="AI465">
        <v>5</v>
      </c>
      <c r="AJ465">
        <v>6</v>
      </c>
      <c r="AK465">
        <v>91</v>
      </c>
      <c r="AL465">
        <v>8</v>
      </c>
      <c r="AM465">
        <v>219</v>
      </c>
      <c r="AN465">
        <v>84</v>
      </c>
      <c r="AO465">
        <v>213</v>
      </c>
      <c r="AP465">
        <v>8</v>
      </c>
      <c r="AQ465">
        <v>200</v>
      </c>
      <c r="AR465">
        <v>82</v>
      </c>
      <c r="AS465">
        <v>152</v>
      </c>
      <c r="AT465">
        <v>8</v>
      </c>
      <c r="AU465">
        <v>209.5</v>
      </c>
      <c r="AV465">
        <v>83</v>
      </c>
      <c r="AW465">
        <v>213</v>
      </c>
      <c r="AX465">
        <v>8</v>
      </c>
      <c r="AY465">
        <v>219</v>
      </c>
      <c r="AZ465">
        <v>84</v>
      </c>
      <c r="BA465">
        <v>9</v>
      </c>
      <c r="BB465">
        <v>3</v>
      </c>
      <c r="BC465">
        <v>9</v>
      </c>
      <c r="BD465">
        <v>7</v>
      </c>
      <c r="BE465">
        <v>8</v>
      </c>
      <c r="BF465">
        <v>7</v>
      </c>
      <c r="BG465" t="s">
        <v>32</v>
      </c>
      <c r="BH465" t="s">
        <v>41</v>
      </c>
      <c r="BI465" t="s">
        <v>40</v>
      </c>
      <c r="BJ465" t="s">
        <v>42</v>
      </c>
      <c r="BK465" t="s">
        <v>35</v>
      </c>
      <c r="BM465" t="s">
        <v>26</v>
      </c>
      <c r="BN465" t="s">
        <v>34</v>
      </c>
    </row>
    <row r="466" spans="1:66" hidden="1" x14ac:dyDescent="0.25">
      <c r="A466" s="6">
        <v>429</v>
      </c>
      <c r="B466" s="2">
        <v>45133.635659722226</v>
      </c>
      <c r="C466" s="2">
        <v>45133.648344907408</v>
      </c>
      <c r="D466" t="s">
        <v>96</v>
      </c>
      <c r="E466">
        <v>100</v>
      </c>
      <c r="F466">
        <v>1096</v>
      </c>
      <c r="G466" t="b">
        <v>1</v>
      </c>
      <c r="H466" s="2">
        <v>45133.648356481484</v>
      </c>
      <c r="I466" t="s">
        <v>308</v>
      </c>
      <c r="J466" t="s">
        <v>285</v>
      </c>
      <c r="K466" t="s">
        <v>56</v>
      </c>
      <c r="L466">
        <f t="shared" si="11"/>
        <v>33</v>
      </c>
      <c r="M466" t="s">
        <v>288</v>
      </c>
      <c r="N466" s="3">
        <v>0.63541666666666663</v>
      </c>
      <c r="O466" s="7" t="s">
        <v>20</v>
      </c>
      <c r="P466" s="6">
        <v>60</v>
      </c>
      <c r="Q466" s="6">
        <v>1</v>
      </c>
      <c r="R466" s="6" t="s">
        <v>796</v>
      </c>
      <c r="S466" s="6">
        <v>8.3000000000000032E-2</v>
      </c>
      <c r="T466" s="6">
        <v>8.3000000000000032E-2</v>
      </c>
      <c r="U466" s="6">
        <v>24.865000000000002</v>
      </c>
      <c r="V466" s="6">
        <v>63.24499999999999</v>
      </c>
      <c r="W466" s="6">
        <v>24.745000000000005</v>
      </c>
      <c r="X466" s="6">
        <v>547.57221379999999</v>
      </c>
      <c r="Y466" s="6">
        <v>3</v>
      </c>
      <c r="Z466" t="s">
        <v>22</v>
      </c>
      <c r="AA466" t="s">
        <v>23</v>
      </c>
      <c r="AB466" t="s">
        <v>22</v>
      </c>
      <c r="AC466" t="s">
        <v>22</v>
      </c>
      <c r="AD466" t="s">
        <v>22</v>
      </c>
      <c r="AE466" t="s">
        <v>22</v>
      </c>
      <c r="AF466">
        <v>0</v>
      </c>
      <c r="AG466">
        <v>0</v>
      </c>
      <c r="AH466">
        <v>1</v>
      </c>
      <c r="AI466">
        <v>2</v>
      </c>
      <c r="AJ466">
        <v>1</v>
      </c>
      <c r="AK466">
        <v>83</v>
      </c>
      <c r="AL466">
        <v>5</v>
      </c>
      <c r="AM466">
        <v>131</v>
      </c>
      <c r="AN466">
        <v>50</v>
      </c>
      <c r="AO466">
        <v>248</v>
      </c>
      <c r="AP466">
        <v>5</v>
      </c>
      <c r="AQ466">
        <v>144</v>
      </c>
      <c r="AR466">
        <v>23</v>
      </c>
      <c r="AS466">
        <v>165.5</v>
      </c>
      <c r="AT466">
        <v>5</v>
      </c>
      <c r="AU466">
        <v>137.5</v>
      </c>
      <c r="AV466">
        <v>36.5</v>
      </c>
      <c r="AW466">
        <v>248</v>
      </c>
      <c r="AX466">
        <v>5</v>
      </c>
      <c r="AY466">
        <v>144</v>
      </c>
      <c r="AZ466">
        <v>50</v>
      </c>
      <c r="BA466">
        <v>9</v>
      </c>
      <c r="BB466">
        <v>5</v>
      </c>
      <c r="BC466">
        <v>8</v>
      </c>
      <c r="BD466">
        <v>6</v>
      </c>
      <c r="BE466">
        <v>9</v>
      </c>
      <c r="BF466">
        <v>9</v>
      </c>
      <c r="BG466" t="s">
        <v>67</v>
      </c>
      <c r="BH466" t="s">
        <v>41</v>
      </c>
      <c r="BI466" t="s">
        <v>40</v>
      </c>
      <c r="BJ466" t="s">
        <v>42</v>
      </c>
      <c r="BK466" t="s">
        <v>35</v>
      </c>
      <c r="BM466" t="s">
        <v>50</v>
      </c>
      <c r="BN466" t="s">
        <v>34</v>
      </c>
    </row>
    <row r="467" spans="1:66" hidden="1" x14ac:dyDescent="0.25">
      <c r="A467" s="6">
        <v>430</v>
      </c>
      <c r="B467" s="2">
        <v>45133.624340277776</v>
      </c>
      <c r="C467" s="2">
        <v>45133.648506944446</v>
      </c>
      <c r="D467" t="s">
        <v>96</v>
      </c>
      <c r="E467">
        <v>100</v>
      </c>
      <c r="F467">
        <v>2088</v>
      </c>
      <c r="G467" t="b">
        <v>1</v>
      </c>
      <c r="H467" s="2">
        <v>45133.648518518516</v>
      </c>
      <c r="I467" t="s">
        <v>309</v>
      </c>
      <c r="J467" t="s">
        <v>285</v>
      </c>
      <c r="K467" t="s">
        <v>19</v>
      </c>
      <c r="L467">
        <f t="shared" si="11"/>
        <v>32</v>
      </c>
      <c r="M467" t="s">
        <v>290</v>
      </c>
      <c r="N467" s="3">
        <v>0.63541666666666663</v>
      </c>
      <c r="O467" s="7" t="s">
        <v>20</v>
      </c>
      <c r="P467" s="6">
        <v>60</v>
      </c>
      <c r="Q467" s="6">
        <v>1</v>
      </c>
      <c r="R467" s="6" t="s">
        <v>796</v>
      </c>
      <c r="S467" s="6">
        <v>9.0000000000000024E-2</v>
      </c>
      <c r="T467" s="6">
        <v>9.0000000000000024E-2</v>
      </c>
      <c r="U467" s="6">
        <v>24.477499999999999</v>
      </c>
      <c r="V467" s="6">
        <v>64.007499999999993</v>
      </c>
      <c r="W467" s="6">
        <v>24.622500000000002</v>
      </c>
      <c r="X467" s="6">
        <v>547.57221379999999</v>
      </c>
      <c r="Y467" s="6">
        <v>3</v>
      </c>
      <c r="Z467" t="s">
        <v>49</v>
      </c>
      <c r="AA467" t="s">
        <v>40</v>
      </c>
      <c r="AB467" t="s">
        <v>21</v>
      </c>
      <c r="AC467" t="s">
        <v>21</v>
      </c>
      <c r="AD467" t="s">
        <v>49</v>
      </c>
      <c r="AE467" t="s">
        <v>21</v>
      </c>
      <c r="AF467">
        <v>0</v>
      </c>
      <c r="AG467">
        <v>0</v>
      </c>
      <c r="AH467">
        <v>4</v>
      </c>
      <c r="AI467">
        <v>1</v>
      </c>
      <c r="AJ467">
        <v>4</v>
      </c>
      <c r="AK467">
        <v>72</v>
      </c>
      <c r="AL467">
        <v>6</v>
      </c>
      <c r="AM467">
        <v>169</v>
      </c>
      <c r="AN467">
        <v>26</v>
      </c>
      <c r="AO467">
        <v>121</v>
      </c>
      <c r="AP467">
        <v>6</v>
      </c>
      <c r="AQ467">
        <v>122</v>
      </c>
      <c r="AR467">
        <v>39</v>
      </c>
      <c r="AS467">
        <v>96.5</v>
      </c>
      <c r="AT467">
        <v>6</v>
      </c>
      <c r="AU467">
        <v>145.5</v>
      </c>
      <c r="AV467">
        <v>32.5</v>
      </c>
      <c r="AW467">
        <v>121</v>
      </c>
      <c r="AX467">
        <v>6</v>
      </c>
      <c r="AY467">
        <v>169</v>
      </c>
      <c r="AZ467">
        <v>39</v>
      </c>
      <c r="BA467">
        <v>8</v>
      </c>
      <c r="BB467">
        <v>5</v>
      </c>
      <c r="BC467">
        <v>8</v>
      </c>
      <c r="BD467">
        <v>6</v>
      </c>
      <c r="BE467">
        <v>7</v>
      </c>
      <c r="BF467">
        <v>10</v>
      </c>
      <c r="BG467" t="s">
        <v>24</v>
      </c>
      <c r="BH467" t="s">
        <v>25</v>
      </c>
      <c r="BI467" t="s">
        <v>40</v>
      </c>
      <c r="BJ467" t="s">
        <v>42</v>
      </c>
      <c r="BK467" t="s">
        <v>35</v>
      </c>
      <c r="BM467" t="s">
        <v>27</v>
      </c>
      <c r="BN467" t="s">
        <v>34</v>
      </c>
    </row>
    <row r="468" spans="1:66" hidden="1" x14ac:dyDescent="0.25">
      <c r="A468" s="6">
        <v>431</v>
      </c>
      <c r="B468" s="2">
        <v>45133.629351851851</v>
      </c>
      <c r="C468" s="2">
        <v>45133.649016203701</v>
      </c>
      <c r="D468" t="s">
        <v>57</v>
      </c>
      <c r="E468">
        <v>100</v>
      </c>
      <c r="F468">
        <v>1699</v>
      </c>
      <c r="G468" t="b">
        <v>1</v>
      </c>
      <c r="H468" s="2">
        <v>45133.649027777778</v>
      </c>
      <c r="I468" t="s">
        <v>310</v>
      </c>
      <c r="J468" t="s">
        <v>285</v>
      </c>
      <c r="K468" t="s">
        <v>30</v>
      </c>
      <c r="L468">
        <f t="shared" si="11"/>
        <v>36</v>
      </c>
      <c r="M468" t="s">
        <v>292</v>
      </c>
      <c r="N468" s="4">
        <v>0.13541666666666666</v>
      </c>
      <c r="O468" s="7" t="s">
        <v>20</v>
      </c>
      <c r="P468" s="6">
        <v>60</v>
      </c>
      <c r="Q468" s="6">
        <v>1</v>
      </c>
      <c r="R468" s="6" t="s">
        <v>796</v>
      </c>
      <c r="S468" s="6">
        <v>8.3000000000000032E-2</v>
      </c>
      <c r="T468" s="6">
        <v>8.3000000000000032E-2</v>
      </c>
      <c r="U468" s="6">
        <v>24.865000000000002</v>
      </c>
      <c r="V468" s="6">
        <v>63.24499999999999</v>
      </c>
      <c r="W468" s="6">
        <v>24.745000000000005</v>
      </c>
      <c r="X468" s="6">
        <v>547.57221379999999</v>
      </c>
      <c r="Y468" s="6">
        <v>3</v>
      </c>
      <c r="Z468" t="s">
        <v>21</v>
      </c>
      <c r="AA468" t="s">
        <v>21</v>
      </c>
      <c r="AB468" t="s">
        <v>23</v>
      </c>
      <c r="AC468" t="s">
        <v>22</v>
      </c>
      <c r="AD468" t="s">
        <v>22</v>
      </c>
      <c r="AE468" t="s">
        <v>22</v>
      </c>
      <c r="AF468">
        <v>0</v>
      </c>
      <c r="AG468">
        <v>4</v>
      </c>
      <c r="AH468">
        <v>6</v>
      </c>
      <c r="AI468">
        <v>9</v>
      </c>
      <c r="AJ468">
        <v>9</v>
      </c>
      <c r="AK468">
        <v>185</v>
      </c>
      <c r="AL468">
        <v>8</v>
      </c>
      <c r="AM468">
        <v>209</v>
      </c>
      <c r="AN468">
        <v>67</v>
      </c>
      <c r="AO468">
        <v>79</v>
      </c>
      <c r="AP468">
        <v>10</v>
      </c>
      <c r="AQ468">
        <v>178</v>
      </c>
      <c r="AR468">
        <v>73</v>
      </c>
      <c r="AS468">
        <v>132</v>
      </c>
      <c r="AT468">
        <v>9</v>
      </c>
      <c r="AU468">
        <v>193.5</v>
      </c>
      <c r="AV468">
        <v>70</v>
      </c>
      <c r="AW468">
        <v>185</v>
      </c>
      <c r="AX468">
        <v>10</v>
      </c>
      <c r="AY468">
        <v>209</v>
      </c>
      <c r="AZ468">
        <v>73</v>
      </c>
      <c r="BA468">
        <v>8</v>
      </c>
      <c r="BB468">
        <v>3</v>
      </c>
      <c r="BC468">
        <v>7</v>
      </c>
      <c r="BD468">
        <v>7</v>
      </c>
      <c r="BE468">
        <v>7</v>
      </c>
      <c r="BF468">
        <v>6</v>
      </c>
      <c r="BG468" t="s">
        <v>67</v>
      </c>
      <c r="BH468" t="s">
        <v>41</v>
      </c>
      <c r="BI468" t="s">
        <v>49</v>
      </c>
      <c r="BJ468" t="s">
        <v>36</v>
      </c>
      <c r="BK468" t="s">
        <v>35</v>
      </c>
      <c r="BM468" t="s">
        <v>28</v>
      </c>
      <c r="BN468" t="s">
        <v>26</v>
      </c>
    </row>
    <row r="469" spans="1:66" hidden="1" x14ac:dyDescent="0.25">
      <c r="A469" s="6">
        <v>432</v>
      </c>
      <c r="B469" s="2">
        <v>45133.635879629626</v>
      </c>
      <c r="C469" s="2">
        <v>45133.650868055556</v>
      </c>
      <c r="D469" t="s">
        <v>62</v>
      </c>
      <c r="E469">
        <v>100</v>
      </c>
      <c r="F469">
        <v>1294</v>
      </c>
      <c r="G469" t="b">
        <v>1</v>
      </c>
      <c r="H469" s="2">
        <v>45133.650868055556</v>
      </c>
      <c r="I469" t="s">
        <v>311</v>
      </c>
      <c r="J469" t="s">
        <v>285</v>
      </c>
      <c r="K469" t="s">
        <v>53</v>
      </c>
      <c r="L469">
        <f t="shared" si="11"/>
        <v>34</v>
      </c>
      <c r="M469" t="s">
        <v>297</v>
      </c>
      <c r="N469" t="s">
        <v>312</v>
      </c>
      <c r="O469" s="7" t="s">
        <v>20</v>
      </c>
      <c r="P469" s="6">
        <v>60</v>
      </c>
      <c r="Q469" s="6">
        <v>1</v>
      </c>
      <c r="R469" s="6" t="s">
        <v>796</v>
      </c>
      <c r="S469" s="6">
        <v>9.7000000000000017E-2</v>
      </c>
      <c r="T469" s="6">
        <v>9.7000000000000017E-2</v>
      </c>
      <c r="U469" s="6">
        <v>24.089999999999996</v>
      </c>
      <c r="V469" s="6">
        <v>64.769999999999982</v>
      </c>
      <c r="W469" s="6">
        <v>24.5</v>
      </c>
      <c r="X469" s="6">
        <v>547.57221379999999</v>
      </c>
      <c r="Y469" s="6">
        <v>3</v>
      </c>
      <c r="Z469" t="s">
        <v>22</v>
      </c>
      <c r="AA469" t="s">
        <v>21</v>
      </c>
      <c r="AB469" t="s">
        <v>40</v>
      </c>
      <c r="AC469" t="s">
        <v>21</v>
      </c>
      <c r="AD469" t="s">
        <v>21</v>
      </c>
      <c r="AE469" t="s">
        <v>21</v>
      </c>
      <c r="AF469">
        <v>2</v>
      </c>
      <c r="AG469">
        <v>3</v>
      </c>
      <c r="AH469">
        <v>4</v>
      </c>
      <c r="AI469">
        <v>7</v>
      </c>
      <c r="AJ469">
        <v>7</v>
      </c>
      <c r="AK469">
        <v>71</v>
      </c>
      <c r="AL469">
        <v>5</v>
      </c>
      <c r="AM469">
        <v>116</v>
      </c>
      <c r="AN469">
        <v>25</v>
      </c>
      <c r="AO469">
        <v>54</v>
      </c>
      <c r="AP469">
        <v>5</v>
      </c>
      <c r="AQ469">
        <v>141</v>
      </c>
      <c r="AR469">
        <v>30</v>
      </c>
      <c r="AS469">
        <v>62.5</v>
      </c>
      <c r="AT469">
        <v>5</v>
      </c>
      <c r="AU469">
        <v>128.5</v>
      </c>
      <c r="AV469">
        <v>27.5</v>
      </c>
      <c r="AW469">
        <v>71</v>
      </c>
      <c r="AX469">
        <v>5</v>
      </c>
      <c r="AY469">
        <v>141</v>
      </c>
      <c r="AZ469">
        <v>30</v>
      </c>
      <c r="BA469">
        <v>8</v>
      </c>
      <c r="BB469">
        <v>4</v>
      </c>
      <c r="BC469">
        <v>6</v>
      </c>
      <c r="BD469">
        <v>2</v>
      </c>
      <c r="BE469">
        <v>5</v>
      </c>
      <c r="BF469">
        <v>10</v>
      </c>
      <c r="BG469" t="s">
        <v>80</v>
      </c>
      <c r="BH469" t="s">
        <v>41</v>
      </c>
      <c r="BI469" t="s">
        <v>40</v>
      </c>
      <c r="BJ469" t="s">
        <v>42</v>
      </c>
      <c r="BK469" t="s">
        <v>236</v>
      </c>
      <c r="BM469" t="s">
        <v>26</v>
      </c>
      <c r="BN469" t="s">
        <v>36</v>
      </c>
    </row>
    <row r="470" spans="1:66" hidden="1" x14ac:dyDescent="0.25">
      <c r="A470" s="6">
        <v>433</v>
      </c>
      <c r="B470" s="2">
        <v>45133.623032407406</v>
      </c>
      <c r="C470" s="2">
        <v>45133.650914351849</v>
      </c>
      <c r="D470" t="s">
        <v>51</v>
      </c>
      <c r="E470">
        <v>100</v>
      </c>
      <c r="F470">
        <v>2409</v>
      </c>
      <c r="G470" t="b">
        <v>1</v>
      </c>
      <c r="H470" s="2">
        <v>45133.650925925926</v>
      </c>
      <c r="I470" t="s">
        <v>313</v>
      </c>
      <c r="J470" t="s">
        <v>285</v>
      </c>
      <c r="K470" t="s">
        <v>47</v>
      </c>
      <c r="L470">
        <f t="shared" si="11"/>
        <v>31</v>
      </c>
      <c r="M470" t="s">
        <v>286</v>
      </c>
      <c r="N470" s="3">
        <v>0.63541666666666663</v>
      </c>
      <c r="O470" s="7" t="s">
        <v>20</v>
      </c>
      <c r="P470" s="6">
        <v>60</v>
      </c>
      <c r="Q470" s="6">
        <v>1</v>
      </c>
      <c r="R470" s="6" t="s">
        <v>796</v>
      </c>
      <c r="S470" s="6">
        <v>9.7000000000000017E-2</v>
      </c>
      <c r="T470" s="6">
        <v>9.7000000000000017E-2</v>
      </c>
      <c r="U470" s="6">
        <v>24.089999999999996</v>
      </c>
      <c r="V470" s="6">
        <v>64.769999999999982</v>
      </c>
      <c r="W470" s="6">
        <v>24.5</v>
      </c>
      <c r="X470" s="6">
        <v>547.57221379999999</v>
      </c>
      <c r="Y470" s="6">
        <v>3</v>
      </c>
      <c r="Z470" t="s">
        <v>49</v>
      </c>
      <c r="AA470" t="s">
        <v>49</v>
      </c>
      <c r="AB470" t="s">
        <v>49</v>
      </c>
      <c r="AC470" t="s">
        <v>49</v>
      </c>
      <c r="AD470" t="s">
        <v>22</v>
      </c>
      <c r="AE470" t="s">
        <v>21</v>
      </c>
      <c r="AF470">
        <v>1</v>
      </c>
      <c r="AG470">
        <v>9</v>
      </c>
      <c r="AH470">
        <v>9</v>
      </c>
      <c r="AI470">
        <v>6</v>
      </c>
      <c r="AJ470">
        <v>9</v>
      </c>
      <c r="AK470">
        <v>197</v>
      </c>
      <c r="AL470">
        <v>8</v>
      </c>
      <c r="AM470">
        <v>149</v>
      </c>
      <c r="AN470">
        <v>88</v>
      </c>
      <c r="AO470">
        <v>128</v>
      </c>
      <c r="AP470">
        <v>7</v>
      </c>
      <c r="AQ470">
        <v>221</v>
      </c>
      <c r="AR470">
        <v>91</v>
      </c>
      <c r="AS470">
        <v>162.5</v>
      </c>
      <c r="AT470">
        <v>7.5</v>
      </c>
      <c r="AU470">
        <v>185</v>
      </c>
      <c r="AV470">
        <v>89.5</v>
      </c>
      <c r="AW470">
        <v>197</v>
      </c>
      <c r="AX470">
        <v>8</v>
      </c>
      <c r="AY470">
        <v>221</v>
      </c>
      <c r="AZ470">
        <v>91</v>
      </c>
      <c r="BA470">
        <v>8</v>
      </c>
      <c r="BB470">
        <v>7</v>
      </c>
      <c r="BC470">
        <v>7</v>
      </c>
      <c r="BD470">
        <v>6</v>
      </c>
      <c r="BE470">
        <v>8</v>
      </c>
      <c r="BF470">
        <v>7</v>
      </c>
      <c r="BG470" t="s">
        <v>24</v>
      </c>
      <c r="BH470" t="s">
        <v>25</v>
      </c>
      <c r="BI470" t="s">
        <v>21</v>
      </c>
      <c r="BJ470" t="s">
        <v>34</v>
      </c>
      <c r="BK470" t="s">
        <v>35</v>
      </c>
      <c r="BM470" t="s">
        <v>50</v>
      </c>
      <c r="BN470" t="s">
        <v>36</v>
      </c>
    </row>
    <row r="471" spans="1:66" hidden="1" x14ac:dyDescent="0.25">
      <c r="A471" s="6">
        <v>434</v>
      </c>
      <c r="B471" s="2">
        <v>45133.652118055557</v>
      </c>
      <c r="C471" s="2">
        <v>45133.68074074074</v>
      </c>
      <c r="D471" t="s">
        <v>150</v>
      </c>
      <c r="E471">
        <v>100</v>
      </c>
      <c r="F471">
        <v>2472</v>
      </c>
      <c r="G471" t="b">
        <v>1</v>
      </c>
      <c r="H471" s="2">
        <v>45133.68074074074</v>
      </c>
      <c r="I471" t="s">
        <v>314</v>
      </c>
      <c r="J471" t="s">
        <v>285</v>
      </c>
      <c r="K471" t="s">
        <v>47</v>
      </c>
      <c r="L471">
        <f t="shared" si="11"/>
        <v>31</v>
      </c>
      <c r="M471" t="s">
        <v>286</v>
      </c>
      <c r="N471" s="3">
        <v>0.67013888888888884</v>
      </c>
      <c r="O471" s="7" t="s">
        <v>20</v>
      </c>
      <c r="P471" s="6">
        <v>70</v>
      </c>
      <c r="Q471" s="6">
        <v>1</v>
      </c>
      <c r="R471" s="6" t="s">
        <v>839</v>
      </c>
      <c r="S471" s="6">
        <v>9.5000000000000001E-2</v>
      </c>
      <c r="T471" s="6">
        <v>9.5000000000000001E-2</v>
      </c>
      <c r="U471" s="6">
        <v>24.520000000000003</v>
      </c>
      <c r="V471" s="6">
        <v>70.534999999999997</v>
      </c>
      <c r="W471" s="6">
        <v>24.889999999999997</v>
      </c>
      <c r="X471" s="6">
        <v>558.04015535000008</v>
      </c>
      <c r="Y471" s="6">
        <v>3</v>
      </c>
      <c r="Z471" t="s">
        <v>49</v>
      </c>
      <c r="AA471" t="s">
        <v>49</v>
      </c>
      <c r="AB471" t="s">
        <v>49</v>
      </c>
      <c r="AC471" t="s">
        <v>49</v>
      </c>
      <c r="AD471" t="s">
        <v>22</v>
      </c>
      <c r="AE471" t="s">
        <v>21</v>
      </c>
      <c r="AF471">
        <v>2</v>
      </c>
      <c r="AG471">
        <v>8</v>
      </c>
      <c r="AH471">
        <v>9</v>
      </c>
      <c r="AI471">
        <v>6</v>
      </c>
      <c r="AJ471">
        <v>10</v>
      </c>
      <c r="AK471">
        <v>75</v>
      </c>
      <c r="AL471">
        <v>7</v>
      </c>
      <c r="AM471">
        <v>121</v>
      </c>
      <c r="AN471">
        <v>95</v>
      </c>
      <c r="AO471">
        <v>47</v>
      </c>
      <c r="AP471">
        <v>7</v>
      </c>
      <c r="AQ471">
        <v>162</v>
      </c>
      <c r="AR471">
        <v>91</v>
      </c>
      <c r="AS471">
        <v>61</v>
      </c>
      <c r="AT471">
        <v>7</v>
      </c>
      <c r="AU471">
        <v>141.5</v>
      </c>
      <c r="AV471">
        <v>93</v>
      </c>
      <c r="AW471">
        <v>75</v>
      </c>
      <c r="AX471">
        <v>7</v>
      </c>
      <c r="AY471">
        <v>162</v>
      </c>
      <c r="AZ471">
        <v>95</v>
      </c>
      <c r="BA471">
        <v>9</v>
      </c>
      <c r="BB471">
        <v>9</v>
      </c>
      <c r="BC471">
        <v>9</v>
      </c>
      <c r="BD471">
        <v>1</v>
      </c>
      <c r="BE471">
        <v>8</v>
      </c>
      <c r="BF471">
        <v>9</v>
      </c>
      <c r="BG471" t="s">
        <v>24</v>
      </c>
      <c r="BH471" t="s">
        <v>25</v>
      </c>
      <c r="BI471" t="s">
        <v>40</v>
      </c>
      <c r="BJ471" t="s">
        <v>42</v>
      </c>
      <c r="BK471" t="s">
        <v>60</v>
      </c>
      <c r="BM471" t="s">
        <v>50</v>
      </c>
      <c r="BN471" t="s">
        <v>42</v>
      </c>
    </row>
    <row r="472" spans="1:66" hidden="1" x14ac:dyDescent="0.25">
      <c r="A472" s="6">
        <v>435</v>
      </c>
      <c r="B472" s="2">
        <v>45133.659745370373</v>
      </c>
      <c r="C472" s="2">
        <v>45133.681585648148</v>
      </c>
      <c r="D472" t="s">
        <v>293</v>
      </c>
      <c r="E472">
        <v>100</v>
      </c>
      <c r="F472">
        <v>1886</v>
      </c>
      <c r="G472" t="b">
        <v>1</v>
      </c>
      <c r="H472" s="2">
        <v>45133.681585648148</v>
      </c>
      <c r="I472" t="s">
        <v>315</v>
      </c>
      <c r="J472" t="s">
        <v>285</v>
      </c>
      <c r="K472" t="s">
        <v>39</v>
      </c>
      <c r="L472">
        <f t="shared" si="11"/>
        <v>35</v>
      </c>
      <c r="M472" t="s">
        <v>295</v>
      </c>
      <c r="N472" s="3">
        <v>0.67013888888888884</v>
      </c>
      <c r="O472" s="7" t="s">
        <v>20</v>
      </c>
      <c r="P472" s="6">
        <v>70</v>
      </c>
      <c r="Q472" s="6">
        <v>1</v>
      </c>
      <c r="R472" s="6" t="s">
        <v>839</v>
      </c>
      <c r="S472" s="6">
        <v>8.3500000000000019E-2</v>
      </c>
      <c r="T472" s="6">
        <v>8.3500000000000019E-2</v>
      </c>
      <c r="U472" s="6">
        <v>24.785000000000004</v>
      </c>
      <c r="V472" s="6">
        <v>69.814999999999998</v>
      </c>
      <c r="W472" s="6">
        <v>24.939999999999998</v>
      </c>
      <c r="X472" s="6">
        <v>558.04015535000008</v>
      </c>
      <c r="Y472" s="6">
        <v>3</v>
      </c>
      <c r="Z472" t="s">
        <v>23</v>
      </c>
      <c r="AA472" t="s">
        <v>21</v>
      </c>
      <c r="AB472" t="s">
        <v>21</v>
      </c>
      <c r="AC472" t="s">
        <v>22</v>
      </c>
      <c r="AD472" t="s">
        <v>23</v>
      </c>
      <c r="AE472" t="s">
        <v>22</v>
      </c>
      <c r="AF472">
        <v>3</v>
      </c>
      <c r="AG472">
        <v>4</v>
      </c>
      <c r="AH472">
        <v>5</v>
      </c>
      <c r="AI472">
        <v>5</v>
      </c>
      <c r="AJ472">
        <v>5</v>
      </c>
      <c r="AK472">
        <v>131</v>
      </c>
      <c r="AL472">
        <v>8</v>
      </c>
      <c r="AM472">
        <v>169</v>
      </c>
      <c r="AN472">
        <v>84</v>
      </c>
      <c r="AO472">
        <v>53</v>
      </c>
      <c r="AP472">
        <v>7</v>
      </c>
      <c r="AQ472">
        <v>218</v>
      </c>
      <c r="AR472">
        <v>91</v>
      </c>
      <c r="AS472">
        <v>92</v>
      </c>
      <c r="AT472">
        <v>7.5</v>
      </c>
      <c r="AU472">
        <v>193.5</v>
      </c>
      <c r="AV472">
        <v>87.5</v>
      </c>
      <c r="AW472">
        <v>131</v>
      </c>
      <c r="AX472">
        <v>8</v>
      </c>
      <c r="AY472">
        <v>218</v>
      </c>
      <c r="AZ472">
        <v>91</v>
      </c>
      <c r="BA472">
        <v>8</v>
      </c>
      <c r="BB472">
        <v>2</v>
      </c>
      <c r="BC472">
        <v>7</v>
      </c>
      <c r="BD472">
        <v>7</v>
      </c>
      <c r="BE472">
        <v>7</v>
      </c>
      <c r="BF472">
        <v>8</v>
      </c>
      <c r="BG472" t="s">
        <v>32</v>
      </c>
      <c r="BH472" t="s">
        <v>41</v>
      </c>
      <c r="BI472" t="s">
        <v>40</v>
      </c>
      <c r="BJ472" t="s">
        <v>42</v>
      </c>
      <c r="BK472" t="s">
        <v>60</v>
      </c>
      <c r="BM472" t="s">
        <v>28</v>
      </c>
      <c r="BN472" t="s">
        <v>36</v>
      </c>
    </row>
    <row r="473" spans="1:66" hidden="1" x14ac:dyDescent="0.25">
      <c r="A473" s="6">
        <v>436</v>
      </c>
      <c r="B473" s="2">
        <v>45133.659236111111</v>
      </c>
      <c r="C473" s="2">
        <v>45133.682523148149</v>
      </c>
      <c r="D473" t="s">
        <v>57</v>
      </c>
      <c r="E473">
        <v>100</v>
      </c>
      <c r="F473">
        <v>2011</v>
      </c>
      <c r="G473" t="b">
        <v>1</v>
      </c>
      <c r="H473" s="2">
        <v>45133.682523148149</v>
      </c>
      <c r="I473" t="s">
        <v>316</v>
      </c>
      <c r="J473" t="s">
        <v>285</v>
      </c>
      <c r="K473" t="s">
        <v>30</v>
      </c>
      <c r="L473">
        <f t="shared" si="11"/>
        <v>36</v>
      </c>
      <c r="M473" t="s">
        <v>250</v>
      </c>
      <c r="N473" s="4">
        <v>0.17013888888888887</v>
      </c>
      <c r="O473" s="7" t="s">
        <v>20</v>
      </c>
      <c r="P473" s="6">
        <v>70</v>
      </c>
      <c r="Q473" s="6">
        <v>1</v>
      </c>
      <c r="R473" s="6" t="s">
        <v>839</v>
      </c>
      <c r="S473" s="6">
        <v>7.2000000000000022E-2</v>
      </c>
      <c r="T473" s="6">
        <v>7.2000000000000022E-2</v>
      </c>
      <c r="U473" s="6">
        <v>25.050000000000004</v>
      </c>
      <c r="V473" s="6">
        <v>69.094999999999999</v>
      </c>
      <c r="W473" s="6">
        <v>24.990000000000002</v>
      </c>
      <c r="X473" s="6">
        <v>558.04015535000008</v>
      </c>
      <c r="Y473" s="6">
        <v>3</v>
      </c>
      <c r="Z473" t="s">
        <v>23</v>
      </c>
      <c r="AA473" t="s">
        <v>21</v>
      </c>
      <c r="AB473" t="s">
        <v>23</v>
      </c>
      <c r="AC473" t="s">
        <v>21</v>
      </c>
      <c r="AD473" t="s">
        <v>21</v>
      </c>
      <c r="AE473" t="s">
        <v>22</v>
      </c>
      <c r="AF473">
        <v>0</v>
      </c>
      <c r="AG473">
        <v>4</v>
      </c>
      <c r="AH473">
        <v>6</v>
      </c>
      <c r="AI473">
        <v>8</v>
      </c>
      <c r="AJ473">
        <v>9</v>
      </c>
      <c r="AK473">
        <v>147</v>
      </c>
      <c r="AL473">
        <v>8</v>
      </c>
      <c r="AM473">
        <v>199</v>
      </c>
      <c r="AN473">
        <v>65</v>
      </c>
      <c r="AO473">
        <v>157</v>
      </c>
      <c r="AP473">
        <v>7</v>
      </c>
      <c r="AQ473">
        <v>141</v>
      </c>
      <c r="AR473">
        <v>67</v>
      </c>
      <c r="AS473">
        <v>152</v>
      </c>
      <c r="AT473">
        <v>7.5</v>
      </c>
      <c r="AU473">
        <v>170</v>
      </c>
      <c r="AV473">
        <v>66</v>
      </c>
      <c r="AW473">
        <v>157</v>
      </c>
      <c r="AX473">
        <v>8</v>
      </c>
      <c r="AY473">
        <v>199</v>
      </c>
      <c r="AZ473">
        <v>67</v>
      </c>
      <c r="BA473">
        <v>6</v>
      </c>
      <c r="BB473">
        <v>2</v>
      </c>
      <c r="BC473">
        <v>5</v>
      </c>
      <c r="BD473">
        <v>6</v>
      </c>
      <c r="BE473">
        <v>6</v>
      </c>
      <c r="BF473">
        <v>6</v>
      </c>
      <c r="BG473" t="s">
        <v>67</v>
      </c>
      <c r="BH473" t="s">
        <v>41</v>
      </c>
      <c r="BI473" t="s">
        <v>23</v>
      </c>
      <c r="BJ473" t="s">
        <v>36</v>
      </c>
      <c r="BK473" t="s">
        <v>60</v>
      </c>
      <c r="BM473" t="s">
        <v>28</v>
      </c>
      <c r="BN473" t="s">
        <v>26</v>
      </c>
    </row>
    <row r="474" spans="1:66" hidden="1" x14ac:dyDescent="0.25">
      <c r="A474" s="6">
        <v>437</v>
      </c>
      <c r="B474" s="2">
        <v>45133.668449074074</v>
      </c>
      <c r="C474" s="2">
        <v>45133.683634259258</v>
      </c>
      <c r="D474" t="s">
        <v>82</v>
      </c>
      <c r="E474">
        <v>100</v>
      </c>
      <c r="F474">
        <v>1312</v>
      </c>
      <c r="G474" t="b">
        <v>1</v>
      </c>
      <c r="H474" s="2">
        <v>45133.683634259258</v>
      </c>
      <c r="I474" t="s">
        <v>317</v>
      </c>
      <c r="J474" t="s">
        <v>285</v>
      </c>
      <c r="K474" t="s">
        <v>56</v>
      </c>
      <c r="L474">
        <f t="shared" si="11"/>
        <v>33</v>
      </c>
      <c r="M474" t="s">
        <v>288</v>
      </c>
      <c r="N474" s="3">
        <v>0.67013888888888884</v>
      </c>
      <c r="O474" s="7" t="s">
        <v>20</v>
      </c>
      <c r="P474" s="6">
        <v>70</v>
      </c>
      <c r="Q474" s="6">
        <v>1</v>
      </c>
      <c r="R474" s="6" t="s">
        <v>839</v>
      </c>
      <c r="S474" s="6">
        <v>7.2000000000000022E-2</v>
      </c>
      <c r="T474" s="6">
        <v>7.2000000000000022E-2</v>
      </c>
      <c r="U474" s="6">
        <v>25.050000000000004</v>
      </c>
      <c r="V474" s="6">
        <v>69.094999999999999</v>
      </c>
      <c r="W474" s="6">
        <v>24.990000000000002</v>
      </c>
      <c r="X474" s="6">
        <v>558.04015535000008</v>
      </c>
      <c r="Y474" s="6">
        <v>3</v>
      </c>
      <c r="Z474" t="s">
        <v>21</v>
      </c>
      <c r="AA474" t="s">
        <v>49</v>
      </c>
      <c r="AB474" t="s">
        <v>22</v>
      </c>
      <c r="AC474" t="s">
        <v>22</v>
      </c>
      <c r="AD474" t="s">
        <v>23</v>
      </c>
      <c r="AE474" t="s">
        <v>22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160</v>
      </c>
      <c r="AL474">
        <v>5</v>
      </c>
      <c r="AM474">
        <v>60</v>
      </c>
      <c r="AN474">
        <v>24</v>
      </c>
      <c r="AO474">
        <v>145</v>
      </c>
      <c r="AP474">
        <v>5</v>
      </c>
      <c r="AQ474">
        <v>98</v>
      </c>
      <c r="AR474">
        <v>33</v>
      </c>
      <c r="AS474">
        <v>152.5</v>
      </c>
      <c r="AT474">
        <v>5</v>
      </c>
      <c r="AU474">
        <v>79</v>
      </c>
      <c r="AV474">
        <v>28.5</v>
      </c>
      <c r="AW474">
        <v>160</v>
      </c>
      <c r="AX474">
        <v>5</v>
      </c>
      <c r="AY474">
        <v>98</v>
      </c>
      <c r="AZ474">
        <v>33</v>
      </c>
      <c r="BA474">
        <v>9</v>
      </c>
      <c r="BB474">
        <v>6</v>
      </c>
      <c r="BC474">
        <v>9</v>
      </c>
      <c r="BD474">
        <v>4</v>
      </c>
      <c r="BE474">
        <v>9</v>
      </c>
      <c r="BF474">
        <v>9</v>
      </c>
      <c r="BG474" t="s">
        <v>67</v>
      </c>
      <c r="BH474" t="s">
        <v>25</v>
      </c>
      <c r="BI474" t="s">
        <v>49</v>
      </c>
      <c r="BJ474" t="s">
        <v>26</v>
      </c>
      <c r="BM474" t="s">
        <v>50</v>
      </c>
      <c r="BN474" t="s">
        <v>34</v>
      </c>
    </row>
    <row r="475" spans="1:66" hidden="1" x14ac:dyDescent="0.25">
      <c r="A475" s="6">
        <v>438</v>
      </c>
      <c r="B475" s="2">
        <v>45133.648541666669</v>
      </c>
      <c r="C475" s="2">
        <v>45133.683692129627</v>
      </c>
      <c r="D475" t="s">
        <v>45</v>
      </c>
      <c r="E475">
        <v>100</v>
      </c>
      <c r="F475">
        <v>3037</v>
      </c>
      <c r="G475" t="b">
        <v>1</v>
      </c>
      <c r="H475" s="2">
        <v>45133.683703703704</v>
      </c>
      <c r="I475" t="s">
        <v>318</v>
      </c>
      <c r="J475" t="s">
        <v>285</v>
      </c>
      <c r="K475" t="s">
        <v>19</v>
      </c>
      <c r="L475">
        <f t="shared" si="11"/>
        <v>32</v>
      </c>
      <c r="M475" t="s">
        <v>290</v>
      </c>
      <c r="N475" s="3">
        <v>0.67013888888888884</v>
      </c>
      <c r="O475" s="7" t="s">
        <v>20</v>
      </c>
      <c r="P475" s="6">
        <v>70</v>
      </c>
      <c r="Q475" s="6">
        <v>1</v>
      </c>
      <c r="R475" s="6" t="s">
        <v>839</v>
      </c>
      <c r="S475" s="6">
        <v>8.3500000000000019E-2</v>
      </c>
      <c r="T475" s="6">
        <v>8.3500000000000019E-2</v>
      </c>
      <c r="U475" s="6">
        <v>24.785000000000004</v>
      </c>
      <c r="V475" s="6">
        <v>69.814999999999998</v>
      </c>
      <c r="W475" s="6">
        <v>24.939999999999998</v>
      </c>
      <c r="X475" s="6">
        <v>558.04015535000008</v>
      </c>
      <c r="Y475" s="6">
        <v>3</v>
      </c>
      <c r="Z475" t="s">
        <v>49</v>
      </c>
      <c r="AA475" t="s">
        <v>49</v>
      </c>
      <c r="AB475" t="s">
        <v>21</v>
      </c>
      <c r="AC475" t="s">
        <v>21</v>
      </c>
      <c r="AD475" t="s">
        <v>49</v>
      </c>
      <c r="AE475" t="s">
        <v>21</v>
      </c>
      <c r="AF475">
        <v>0</v>
      </c>
      <c r="AG475">
        <v>0</v>
      </c>
      <c r="AH475">
        <v>1</v>
      </c>
      <c r="AI475">
        <v>1</v>
      </c>
      <c r="AJ475">
        <v>4</v>
      </c>
      <c r="AK475">
        <v>74</v>
      </c>
      <c r="AL475">
        <v>6</v>
      </c>
      <c r="AM475">
        <v>133</v>
      </c>
      <c r="AN475">
        <v>31</v>
      </c>
      <c r="AO475">
        <v>107</v>
      </c>
      <c r="AP475">
        <v>7</v>
      </c>
      <c r="AQ475">
        <v>98</v>
      </c>
      <c r="AR475">
        <v>33</v>
      </c>
      <c r="AS475">
        <v>90.5</v>
      </c>
      <c r="AT475">
        <v>6.5</v>
      </c>
      <c r="AU475">
        <v>115.5</v>
      </c>
      <c r="AV475">
        <v>32</v>
      </c>
      <c r="AW475">
        <v>107</v>
      </c>
      <c r="AX475">
        <v>7</v>
      </c>
      <c r="AY475">
        <v>133</v>
      </c>
      <c r="AZ475">
        <v>33</v>
      </c>
      <c r="BA475">
        <v>7</v>
      </c>
      <c r="BB475">
        <v>6</v>
      </c>
      <c r="BC475">
        <v>6</v>
      </c>
      <c r="BD475">
        <v>6</v>
      </c>
      <c r="BE475">
        <v>6</v>
      </c>
      <c r="BF475">
        <v>6</v>
      </c>
      <c r="BG475" t="s">
        <v>32</v>
      </c>
      <c r="BH475" t="s">
        <v>25</v>
      </c>
      <c r="BI475" t="s">
        <v>49</v>
      </c>
      <c r="BJ475" t="s">
        <v>36</v>
      </c>
      <c r="BK475" t="s">
        <v>60</v>
      </c>
      <c r="BM475" t="s">
        <v>27</v>
      </c>
      <c r="BN475" t="s">
        <v>36</v>
      </c>
    </row>
    <row r="476" spans="1:66" hidden="1" x14ac:dyDescent="0.25">
      <c r="A476" s="6">
        <v>439</v>
      </c>
      <c r="B476" s="2">
        <v>45133.669444444444</v>
      </c>
      <c r="C476" s="2">
        <v>45133.684386574074</v>
      </c>
      <c r="D476" t="s">
        <v>82</v>
      </c>
      <c r="E476">
        <v>100</v>
      </c>
      <c r="F476">
        <v>1290</v>
      </c>
      <c r="G476" t="b">
        <v>1</v>
      </c>
      <c r="H476" s="2">
        <v>45133.684398148151</v>
      </c>
      <c r="I476" t="s">
        <v>319</v>
      </c>
      <c r="J476" t="s">
        <v>285</v>
      </c>
      <c r="K476" t="s">
        <v>53</v>
      </c>
      <c r="L476">
        <f t="shared" si="11"/>
        <v>34</v>
      </c>
      <c r="M476" t="s">
        <v>297</v>
      </c>
      <c r="N476" t="s">
        <v>320</v>
      </c>
      <c r="O476" s="7" t="s">
        <v>20</v>
      </c>
      <c r="P476" s="6">
        <v>70</v>
      </c>
      <c r="Q476" s="6">
        <v>1</v>
      </c>
      <c r="R476" s="6" t="s">
        <v>839</v>
      </c>
      <c r="S476" s="6">
        <v>9.5000000000000001E-2</v>
      </c>
      <c r="T476" s="6">
        <v>9.5000000000000001E-2</v>
      </c>
      <c r="U476" s="6">
        <v>24.520000000000003</v>
      </c>
      <c r="V476" s="6">
        <v>70.534999999999997</v>
      </c>
      <c r="W476" s="6">
        <v>24.889999999999997</v>
      </c>
      <c r="X476" s="6">
        <v>558.04015535000008</v>
      </c>
      <c r="Y476" s="6">
        <v>3</v>
      </c>
      <c r="Z476" t="s">
        <v>21</v>
      </c>
      <c r="AA476" t="s">
        <v>22</v>
      </c>
      <c r="AB476" t="s">
        <v>40</v>
      </c>
      <c r="AC476" t="s">
        <v>22</v>
      </c>
      <c r="AD476" t="s">
        <v>23</v>
      </c>
      <c r="AE476" t="s">
        <v>49</v>
      </c>
      <c r="AF476">
        <v>2</v>
      </c>
      <c r="AG476">
        <v>3</v>
      </c>
      <c r="AH476">
        <v>6</v>
      </c>
      <c r="AI476">
        <v>8</v>
      </c>
      <c r="AJ476">
        <v>7</v>
      </c>
      <c r="AK476">
        <v>134</v>
      </c>
      <c r="AL476">
        <v>7</v>
      </c>
      <c r="AM476">
        <v>161</v>
      </c>
      <c r="AN476">
        <v>49</v>
      </c>
      <c r="AO476">
        <v>68</v>
      </c>
      <c r="AP476">
        <v>6</v>
      </c>
      <c r="AQ476">
        <v>66</v>
      </c>
      <c r="AR476">
        <v>27</v>
      </c>
      <c r="AS476">
        <v>101</v>
      </c>
      <c r="AT476">
        <v>6.5</v>
      </c>
      <c r="AU476">
        <v>113.5</v>
      </c>
      <c r="AV476">
        <v>38</v>
      </c>
      <c r="AW476">
        <v>134</v>
      </c>
      <c r="AX476">
        <v>7</v>
      </c>
      <c r="AY476">
        <v>161</v>
      </c>
      <c r="AZ476">
        <v>49</v>
      </c>
      <c r="BA476">
        <v>6</v>
      </c>
      <c r="BB476">
        <v>1</v>
      </c>
      <c r="BC476">
        <v>4</v>
      </c>
      <c r="BD476">
        <v>2</v>
      </c>
      <c r="BE476">
        <v>4</v>
      </c>
      <c r="BF476">
        <v>8</v>
      </c>
      <c r="BG476" t="s">
        <v>24</v>
      </c>
      <c r="BH476" t="s">
        <v>25</v>
      </c>
      <c r="BI476" t="s">
        <v>49</v>
      </c>
      <c r="BJ476" t="s">
        <v>34</v>
      </c>
      <c r="BK476" t="s">
        <v>43</v>
      </c>
      <c r="BL476" t="s">
        <v>321</v>
      </c>
      <c r="BM476" t="s">
        <v>27</v>
      </c>
      <c r="BN476" t="s">
        <v>36</v>
      </c>
    </row>
    <row r="477" spans="1:66" hidden="1" x14ac:dyDescent="0.25">
      <c r="A477" s="6">
        <v>440</v>
      </c>
      <c r="B477" s="2">
        <v>45133.680775462963</v>
      </c>
      <c r="C477" s="2">
        <v>45133.705034722225</v>
      </c>
      <c r="D477" t="s">
        <v>129</v>
      </c>
      <c r="E477">
        <v>100</v>
      </c>
      <c r="F477">
        <v>2095</v>
      </c>
      <c r="G477" t="b">
        <v>1</v>
      </c>
      <c r="H477" s="2">
        <v>45133.705034722225</v>
      </c>
      <c r="I477" t="s">
        <v>322</v>
      </c>
      <c r="J477" t="s">
        <v>285</v>
      </c>
      <c r="K477" t="s">
        <v>47</v>
      </c>
      <c r="L477">
        <f t="shared" si="11"/>
        <v>31</v>
      </c>
      <c r="M477" t="s">
        <v>286</v>
      </c>
      <c r="N477" s="3">
        <v>0.69444444444444453</v>
      </c>
      <c r="O477" s="7" t="s">
        <v>20</v>
      </c>
      <c r="P477" s="6">
        <v>50</v>
      </c>
      <c r="Q477" s="6">
        <v>1</v>
      </c>
      <c r="R477" s="6" t="s">
        <v>840</v>
      </c>
      <c r="S477" s="6">
        <v>0.10400000000000002</v>
      </c>
      <c r="T477" s="6">
        <v>0.10400000000000002</v>
      </c>
      <c r="U477" s="6">
        <v>24.669999999999998</v>
      </c>
      <c r="V477" s="6">
        <v>69.905000000000001</v>
      </c>
      <c r="W477" s="6">
        <v>25.060000000000002</v>
      </c>
      <c r="X477" s="6">
        <v>548.96668620000014</v>
      </c>
      <c r="Y477" s="6">
        <v>3</v>
      </c>
      <c r="Z477" t="s">
        <v>49</v>
      </c>
      <c r="AA477" t="s">
        <v>23</v>
      </c>
      <c r="AB477" t="s">
        <v>40</v>
      </c>
      <c r="AC477" t="s">
        <v>49</v>
      </c>
      <c r="AD477" t="s">
        <v>22</v>
      </c>
      <c r="AE477" t="s">
        <v>21</v>
      </c>
      <c r="AF477">
        <v>1</v>
      </c>
      <c r="AG477">
        <v>6</v>
      </c>
      <c r="AH477">
        <v>9</v>
      </c>
      <c r="AI477">
        <v>9</v>
      </c>
      <c r="AJ477">
        <v>9</v>
      </c>
      <c r="AK477">
        <v>172</v>
      </c>
      <c r="AL477">
        <v>8</v>
      </c>
      <c r="AM477">
        <v>185</v>
      </c>
      <c r="AN477">
        <v>98</v>
      </c>
      <c r="AO477">
        <v>73</v>
      </c>
      <c r="AP477">
        <v>8</v>
      </c>
      <c r="AQ477">
        <v>127</v>
      </c>
      <c r="AR477">
        <v>98</v>
      </c>
      <c r="AS477">
        <v>122.5</v>
      </c>
      <c r="AT477">
        <v>8</v>
      </c>
      <c r="AU477">
        <v>156</v>
      </c>
      <c r="AV477">
        <v>98</v>
      </c>
      <c r="AW477">
        <v>172</v>
      </c>
      <c r="AX477">
        <v>8</v>
      </c>
      <c r="AY477">
        <v>185</v>
      </c>
      <c r="AZ477">
        <v>98</v>
      </c>
      <c r="BA477">
        <v>7</v>
      </c>
      <c r="BB477">
        <v>7</v>
      </c>
      <c r="BC477">
        <v>7</v>
      </c>
      <c r="BD477">
        <v>6</v>
      </c>
      <c r="BE477">
        <v>7</v>
      </c>
      <c r="BF477">
        <v>6</v>
      </c>
      <c r="BG477" t="s">
        <v>24</v>
      </c>
      <c r="BH477" t="s">
        <v>25</v>
      </c>
      <c r="BI477" t="s">
        <v>23</v>
      </c>
      <c r="BJ477" t="s">
        <v>26</v>
      </c>
      <c r="BM477" t="s">
        <v>50</v>
      </c>
      <c r="BN477" t="s">
        <v>26</v>
      </c>
    </row>
    <row r="478" spans="1:66" hidden="1" x14ac:dyDescent="0.25">
      <c r="A478" s="6">
        <v>441</v>
      </c>
      <c r="B478" s="2">
        <v>45133.694606481484</v>
      </c>
      <c r="C478" s="2">
        <v>45133.705937500003</v>
      </c>
      <c r="D478" t="s">
        <v>293</v>
      </c>
      <c r="E478">
        <v>100</v>
      </c>
      <c r="F478">
        <v>979</v>
      </c>
      <c r="G478" t="b">
        <v>1</v>
      </c>
      <c r="H478" s="2">
        <v>45133.705937500003</v>
      </c>
      <c r="I478" t="s">
        <v>323</v>
      </c>
      <c r="J478" t="s">
        <v>285</v>
      </c>
      <c r="K478" t="s">
        <v>39</v>
      </c>
      <c r="L478">
        <f t="shared" si="11"/>
        <v>35</v>
      </c>
      <c r="M478" t="s">
        <v>295</v>
      </c>
      <c r="N478" s="3">
        <v>0.69444444444444453</v>
      </c>
      <c r="O478" s="7" t="s">
        <v>20</v>
      </c>
      <c r="P478" s="6">
        <v>50</v>
      </c>
      <c r="Q478" s="6">
        <v>1</v>
      </c>
      <c r="R478" s="6" t="s">
        <v>840</v>
      </c>
      <c r="S478" s="6">
        <v>8.3500000000000019E-2</v>
      </c>
      <c r="T478" s="6">
        <v>8.3500000000000019E-2</v>
      </c>
      <c r="U478" s="6">
        <v>24.857500000000002</v>
      </c>
      <c r="V478" s="6">
        <v>69.41</v>
      </c>
      <c r="W478" s="6">
        <v>25.060000000000002</v>
      </c>
      <c r="X478" s="6">
        <v>548.96668620000014</v>
      </c>
      <c r="Y478" s="6">
        <v>3</v>
      </c>
      <c r="Z478" t="s">
        <v>23</v>
      </c>
      <c r="AA478" t="s">
        <v>22</v>
      </c>
      <c r="AB478" t="s">
        <v>23</v>
      </c>
      <c r="AC478" t="s">
        <v>22</v>
      </c>
      <c r="AD478" t="s">
        <v>23</v>
      </c>
      <c r="AE478" t="s">
        <v>22</v>
      </c>
      <c r="AF478">
        <v>4</v>
      </c>
      <c r="AG478">
        <v>4</v>
      </c>
      <c r="AH478">
        <v>4</v>
      </c>
      <c r="AI478">
        <v>4</v>
      </c>
      <c r="AJ478">
        <v>4</v>
      </c>
      <c r="AK478">
        <v>107</v>
      </c>
      <c r="AL478">
        <v>7</v>
      </c>
      <c r="AM478">
        <v>210</v>
      </c>
      <c r="AN478">
        <v>92</v>
      </c>
      <c r="AO478">
        <v>127</v>
      </c>
      <c r="AP478">
        <v>6</v>
      </c>
      <c r="AQ478">
        <v>188</v>
      </c>
      <c r="AR478">
        <v>88</v>
      </c>
      <c r="AS478">
        <v>117</v>
      </c>
      <c r="AT478">
        <v>6.5</v>
      </c>
      <c r="AU478">
        <v>199</v>
      </c>
      <c r="AV478">
        <v>90</v>
      </c>
      <c r="AW478">
        <v>127</v>
      </c>
      <c r="AX478">
        <v>7</v>
      </c>
      <c r="AY478">
        <v>210</v>
      </c>
      <c r="AZ478">
        <v>92</v>
      </c>
      <c r="BA478">
        <v>8</v>
      </c>
      <c r="BB478">
        <v>1</v>
      </c>
      <c r="BC478">
        <v>7</v>
      </c>
      <c r="BD478">
        <v>8</v>
      </c>
      <c r="BE478">
        <v>7</v>
      </c>
      <c r="BF478">
        <v>7</v>
      </c>
      <c r="BG478" t="s">
        <v>32</v>
      </c>
      <c r="BH478" t="s">
        <v>41</v>
      </c>
      <c r="BI478" t="s">
        <v>49</v>
      </c>
      <c r="BJ478" t="s">
        <v>36</v>
      </c>
      <c r="BK478" t="s">
        <v>35</v>
      </c>
      <c r="BM478" t="s">
        <v>28</v>
      </c>
      <c r="BN478" t="s">
        <v>36</v>
      </c>
    </row>
    <row r="479" spans="1:66" hidden="1" x14ac:dyDescent="0.25">
      <c r="A479" s="6">
        <v>442</v>
      </c>
      <c r="B479" s="2">
        <v>45133.68372685185</v>
      </c>
      <c r="C479" s="2">
        <v>45133.70689814815</v>
      </c>
      <c r="D479" t="s">
        <v>129</v>
      </c>
      <c r="E479">
        <v>100</v>
      </c>
      <c r="F479">
        <v>2002</v>
      </c>
      <c r="G479" t="b">
        <v>1</v>
      </c>
      <c r="H479" s="2">
        <v>45133.706909722219</v>
      </c>
      <c r="I479" t="s">
        <v>324</v>
      </c>
      <c r="J479" t="s">
        <v>285</v>
      </c>
      <c r="K479" t="s">
        <v>19</v>
      </c>
      <c r="L479">
        <f t="shared" si="11"/>
        <v>32</v>
      </c>
      <c r="M479" t="s">
        <v>290</v>
      </c>
      <c r="N479" s="3">
        <v>0.69444444444444453</v>
      </c>
      <c r="O479" s="7" t="s">
        <v>20</v>
      </c>
      <c r="P479" s="6">
        <v>50</v>
      </c>
      <c r="Q479" s="6">
        <v>1</v>
      </c>
      <c r="R479" s="6" t="s">
        <v>840</v>
      </c>
      <c r="S479" s="6">
        <v>8.3500000000000019E-2</v>
      </c>
      <c r="T479" s="6">
        <v>8.3500000000000019E-2</v>
      </c>
      <c r="U479" s="6">
        <v>24.857500000000002</v>
      </c>
      <c r="V479" s="6">
        <v>69.41</v>
      </c>
      <c r="W479" s="6">
        <v>25.060000000000002</v>
      </c>
      <c r="X479" s="6">
        <v>548.96668620000014</v>
      </c>
      <c r="Y479" s="6">
        <v>3</v>
      </c>
      <c r="Z479" t="s">
        <v>23</v>
      </c>
      <c r="AA479" t="s">
        <v>23</v>
      </c>
      <c r="AB479" t="s">
        <v>23</v>
      </c>
      <c r="AC479" t="s">
        <v>21</v>
      </c>
      <c r="AD479" t="s">
        <v>21</v>
      </c>
      <c r="AE479" t="s">
        <v>23</v>
      </c>
      <c r="AF479">
        <v>0</v>
      </c>
      <c r="AG479">
        <v>0</v>
      </c>
      <c r="AH479">
        <v>6</v>
      </c>
      <c r="AI479">
        <v>9</v>
      </c>
      <c r="AJ479">
        <v>4</v>
      </c>
      <c r="AK479">
        <v>134</v>
      </c>
      <c r="AL479">
        <v>7</v>
      </c>
      <c r="AM479">
        <v>156</v>
      </c>
      <c r="AN479">
        <v>32</v>
      </c>
      <c r="AO479">
        <v>53</v>
      </c>
      <c r="AP479">
        <v>7</v>
      </c>
      <c r="AQ479">
        <v>134</v>
      </c>
      <c r="AR479">
        <v>32</v>
      </c>
      <c r="AS479">
        <v>93.5</v>
      </c>
      <c r="AT479">
        <v>7</v>
      </c>
      <c r="AU479">
        <v>145</v>
      </c>
      <c r="AV479">
        <v>32</v>
      </c>
      <c r="AW479">
        <v>134</v>
      </c>
      <c r="AX479">
        <v>7</v>
      </c>
      <c r="AY479">
        <v>156</v>
      </c>
      <c r="AZ479">
        <v>32</v>
      </c>
      <c r="BA479">
        <v>7</v>
      </c>
      <c r="BB479">
        <v>3</v>
      </c>
      <c r="BC479">
        <v>5</v>
      </c>
      <c r="BD479">
        <v>5</v>
      </c>
      <c r="BE479">
        <v>5</v>
      </c>
      <c r="BF479">
        <v>6</v>
      </c>
      <c r="BG479" t="s">
        <v>24</v>
      </c>
      <c r="BH479" t="s">
        <v>25</v>
      </c>
      <c r="BI479" t="s">
        <v>23</v>
      </c>
      <c r="BJ479" t="s">
        <v>36</v>
      </c>
      <c r="BK479" t="s">
        <v>35</v>
      </c>
      <c r="BM479" t="s">
        <v>27</v>
      </c>
      <c r="BN479" t="s">
        <v>36</v>
      </c>
    </row>
    <row r="480" spans="1:66" hidden="1" x14ac:dyDescent="0.25">
      <c r="A480" s="6">
        <v>443</v>
      </c>
      <c r="B480" s="2">
        <v>45133.69059027778</v>
      </c>
      <c r="C480" s="2">
        <v>45133.707152777781</v>
      </c>
      <c r="D480" t="s">
        <v>57</v>
      </c>
      <c r="E480">
        <v>100</v>
      </c>
      <c r="F480">
        <v>1430</v>
      </c>
      <c r="G480" t="b">
        <v>1</v>
      </c>
      <c r="H480" s="2">
        <v>45133.707152777781</v>
      </c>
      <c r="I480" t="s">
        <v>325</v>
      </c>
      <c r="J480" t="s">
        <v>285</v>
      </c>
      <c r="K480" t="s">
        <v>30</v>
      </c>
      <c r="L480">
        <f t="shared" si="11"/>
        <v>36</v>
      </c>
      <c r="M480" t="s">
        <v>292</v>
      </c>
      <c r="N480" s="4">
        <v>0.19444444444444445</v>
      </c>
      <c r="O480" s="7" t="s">
        <v>20</v>
      </c>
      <c r="P480" s="6">
        <v>50</v>
      </c>
      <c r="Q480" s="6">
        <v>1</v>
      </c>
      <c r="R480" s="6" t="s">
        <v>840</v>
      </c>
      <c r="S480" s="6">
        <v>6.3000000000000014E-2</v>
      </c>
      <c r="T480" s="6">
        <v>6.3000000000000014E-2</v>
      </c>
      <c r="U480" s="6">
        <v>25.045000000000002</v>
      </c>
      <c r="V480" s="6">
        <v>68.914999999999992</v>
      </c>
      <c r="W480" s="6">
        <v>25.06</v>
      </c>
      <c r="X480" s="6">
        <v>548.96668620000014</v>
      </c>
      <c r="Y480" s="6">
        <v>3</v>
      </c>
      <c r="Z480" t="s">
        <v>23</v>
      </c>
      <c r="AA480" t="s">
        <v>23</v>
      </c>
      <c r="AB480" t="s">
        <v>23</v>
      </c>
      <c r="AC480" t="s">
        <v>21</v>
      </c>
      <c r="AD480" t="s">
        <v>21</v>
      </c>
      <c r="AE480" t="s">
        <v>22</v>
      </c>
      <c r="AF480">
        <v>0</v>
      </c>
      <c r="AG480">
        <v>3</v>
      </c>
      <c r="AH480">
        <v>6</v>
      </c>
      <c r="AI480">
        <v>8</v>
      </c>
      <c r="AJ480">
        <v>9</v>
      </c>
      <c r="AK480">
        <v>109</v>
      </c>
      <c r="AL480">
        <v>8</v>
      </c>
      <c r="AM480">
        <v>200</v>
      </c>
      <c r="AN480">
        <v>68</v>
      </c>
      <c r="AO480">
        <v>131</v>
      </c>
      <c r="AP480">
        <v>8</v>
      </c>
      <c r="AQ480">
        <v>108</v>
      </c>
      <c r="AR480">
        <v>36</v>
      </c>
      <c r="AS480">
        <v>120</v>
      </c>
      <c r="AT480">
        <v>8</v>
      </c>
      <c r="AU480">
        <v>154</v>
      </c>
      <c r="AV480">
        <v>52</v>
      </c>
      <c r="AW480">
        <v>131</v>
      </c>
      <c r="AX480">
        <v>8</v>
      </c>
      <c r="AY480">
        <v>200</v>
      </c>
      <c r="AZ480">
        <v>68</v>
      </c>
      <c r="BA480">
        <v>7</v>
      </c>
      <c r="BB480">
        <v>0</v>
      </c>
      <c r="BC480">
        <v>5</v>
      </c>
      <c r="BD480">
        <v>4</v>
      </c>
      <c r="BE480">
        <v>5</v>
      </c>
      <c r="BF480">
        <v>7</v>
      </c>
      <c r="BG480" t="s">
        <v>67</v>
      </c>
      <c r="BH480" t="s">
        <v>41</v>
      </c>
      <c r="BI480" t="s">
        <v>21</v>
      </c>
      <c r="BJ480" t="s">
        <v>26</v>
      </c>
      <c r="BM480" t="s">
        <v>28</v>
      </c>
      <c r="BN480" t="s">
        <v>26</v>
      </c>
    </row>
    <row r="481" spans="1:66" hidden="1" x14ac:dyDescent="0.25">
      <c r="A481" s="6">
        <v>444</v>
      </c>
      <c r="B481" s="2">
        <v>45133.694282407407</v>
      </c>
      <c r="C481" s="2">
        <v>45133.707488425927</v>
      </c>
      <c r="D481" t="s">
        <v>51</v>
      </c>
      <c r="E481">
        <v>100</v>
      </c>
      <c r="F481">
        <v>1140</v>
      </c>
      <c r="G481" t="b">
        <v>1</v>
      </c>
      <c r="H481" s="2">
        <v>45133.707488425927</v>
      </c>
      <c r="I481" t="s">
        <v>326</v>
      </c>
      <c r="J481" t="s">
        <v>285</v>
      </c>
      <c r="K481" t="s">
        <v>56</v>
      </c>
      <c r="L481">
        <f t="shared" si="11"/>
        <v>33</v>
      </c>
      <c r="M481" t="s">
        <v>288</v>
      </c>
      <c r="N481" t="s">
        <v>327</v>
      </c>
      <c r="O481" s="7" t="s">
        <v>20</v>
      </c>
      <c r="P481" s="6">
        <v>50</v>
      </c>
      <c r="Q481" s="6">
        <v>1</v>
      </c>
      <c r="R481" s="6" t="s">
        <v>840</v>
      </c>
      <c r="S481" s="6">
        <v>6.3000000000000014E-2</v>
      </c>
      <c r="T481" s="6">
        <v>6.3000000000000014E-2</v>
      </c>
      <c r="U481" s="6">
        <v>25.045000000000002</v>
      </c>
      <c r="V481" s="6">
        <v>68.914999999999992</v>
      </c>
      <c r="W481" s="6">
        <v>25.06</v>
      </c>
      <c r="X481" s="6">
        <v>548.96668620000014</v>
      </c>
      <c r="Y481" s="6">
        <v>3</v>
      </c>
      <c r="Z481" t="s">
        <v>21</v>
      </c>
      <c r="AA481" t="s">
        <v>23</v>
      </c>
      <c r="AB481" t="s">
        <v>22</v>
      </c>
      <c r="AC481" t="s">
        <v>22</v>
      </c>
      <c r="AD481" t="s">
        <v>22</v>
      </c>
      <c r="AE481" t="s">
        <v>22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244</v>
      </c>
      <c r="AL481">
        <v>6</v>
      </c>
      <c r="AM481">
        <v>134</v>
      </c>
      <c r="AN481">
        <v>32</v>
      </c>
      <c r="AO481">
        <v>94</v>
      </c>
      <c r="AP481">
        <v>6</v>
      </c>
      <c r="AQ481">
        <v>125</v>
      </c>
      <c r="AR481">
        <v>25</v>
      </c>
      <c r="AS481">
        <v>169</v>
      </c>
      <c r="AT481">
        <v>6</v>
      </c>
      <c r="AU481">
        <v>129.5</v>
      </c>
      <c r="AV481">
        <v>28.5</v>
      </c>
      <c r="AW481">
        <v>244</v>
      </c>
      <c r="AX481">
        <v>6</v>
      </c>
      <c r="AY481">
        <v>134</v>
      </c>
      <c r="AZ481">
        <v>32</v>
      </c>
      <c r="BA481">
        <v>8</v>
      </c>
      <c r="BB481">
        <v>5</v>
      </c>
      <c r="BC481">
        <v>7</v>
      </c>
      <c r="BD481">
        <v>7</v>
      </c>
      <c r="BE481">
        <v>7</v>
      </c>
      <c r="BF481">
        <v>9</v>
      </c>
      <c r="BG481" t="s">
        <v>67</v>
      </c>
      <c r="BH481" t="s">
        <v>25</v>
      </c>
      <c r="BI481" t="s">
        <v>49</v>
      </c>
      <c r="BJ481" t="s">
        <v>42</v>
      </c>
      <c r="BK481" t="s">
        <v>35</v>
      </c>
      <c r="BM481" t="s">
        <v>50</v>
      </c>
      <c r="BN481" t="s">
        <v>34</v>
      </c>
    </row>
    <row r="482" spans="1:66" hidden="1" x14ac:dyDescent="0.25">
      <c r="A482" s="6">
        <v>445</v>
      </c>
      <c r="B482" s="2">
        <v>45133.695486111108</v>
      </c>
      <c r="C482" s="2">
        <v>45133.719108796293</v>
      </c>
      <c r="D482" t="s">
        <v>57</v>
      </c>
      <c r="E482">
        <v>100</v>
      </c>
      <c r="F482">
        <v>2040</v>
      </c>
      <c r="G482" t="b">
        <v>1</v>
      </c>
      <c r="H482" s="2">
        <v>45133.719108796293</v>
      </c>
      <c r="I482" t="s">
        <v>328</v>
      </c>
      <c r="J482" t="s">
        <v>285</v>
      </c>
      <c r="K482" t="s">
        <v>53</v>
      </c>
      <c r="L482">
        <f t="shared" si="11"/>
        <v>34</v>
      </c>
      <c r="M482" t="s">
        <v>297</v>
      </c>
      <c r="N482" t="s">
        <v>329</v>
      </c>
      <c r="O482" s="7" t="s">
        <v>20</v>
      </c>
      <c r="P482" s="6">
        <v>50</v>
      </c>
      <c r="Q482" s="6">
        <v>1</v>
      </c>
      <c r="R482" s="6" t="s">
        <v>840</v>
      </c>
      <c r="S482" s="6">
        <v>0.10400000000000002</v>
      </c>
      <c r="T482" s="6">
        <v>0.10400000000000002</v>
      </c>
      <c r="U482" s="6">
        <v>24.669999999999998</v>
      </c>
      <c r="V482" s="6">
        <v>69.905000000000001</v>
      </c>
      <c r="W482" s="6">
        <v>25.060000000000002</v>
      </c>
      <c r="X482" s="6">
        <v>548.96668620000014</v>
      </c>
      <c r="Y482" s="6">
        <v>3</v>
      </c>
      <c r="Z482" t="s">
        <v>21</v>
      </c>
      <c r="AA482" t="s">
        <v>22</v>
      </c>
      <c r="AB482" t="s">
        <v>49</v>
      </c>
      <c r="AC482" t="s">
        <v>21</v>
      </c>
      <c r="AD482" t="s">
        <v>22</v>
      </c>
      <c r="AE482" t="s">
        <v>21</v>
      </c>
      <c r="AF482">
        <v>3</v>
      </c>
      <c r="AG482">
        <v>3</v>
      </c>
      <c r="AH482">
        <v>5</v>
      </c>
      <c r="AI482">
        <v>7</v>
      </c>
      <c r="AJ482">
        <v>6</v>
      </c>
      <c r="AK482">
        <v>99</v>
      </c>
      <c r="AL482">
        <v>4</v>
      </c>
      <c r="AM482">
        <v>98</v>
      </c>
      <c r="AN482">
        <v>46</v>
      </c>
      <c r="AO482">
        <v>95</v>
      </c>
      <c r="AP482">
        <v>5</v>
      </c>
      <c r="AQ482">
        <v>70</v>
      </c>
      <c r="AR482">
        <v>30</v>
      </c>
      <c r="AS482">
        <v>97</v>
      </c>
      <c r="AT482">
        <v>4.5</v>
      </c>
      <c r="AU482">
        <v>84</v>
      </c>
      <c r="AV482">
        <v>38</v>
      </c>
      <c r="AW482">
        <v>99</v>
      </c>
      <c r="AX482">
        <v>5</v>
      </c>
      <c r="AY482">
        <v>98</v>
      </c>
      <c r="AZ482">
        <v>46</v>
      </c>
      <c r="BA482">
        <v>3</v>
      </c>
      <c r="BB482">
        <v>2</v>
      </c>
      <c r="BC482">
        <v>4</v>
      </c>
      <c r="BD482">
        <v>3</v>
      </c>
      <c r="BE482">
        <v>4</v>
      </c>
      <c r="BF482">
        <v>6</v>
      </c>
      <c r="BG482" t="s">
        <v>32</v>
      </c>
      <c r="BH482" t="s">
        <v>41</v>
      </c>
      <c r="BI482" t="s">
        <v>49</v>
      </c>
      <c r="BJ482" t="s">
        <v>34</v>
      </c>
      <c r="BK482" t="s">
        <v>35</v>
      </c>
      <c r="BM482" t="s">
        <v>50</v>
      </c>
      <c r="BN482" t="s">
        <v>26</v>
      </c>
    </row>
  </sheetData>
  <autoFilter ref="A1:BN482">
    <filterColumn colId="9">
      <filters>
        <filter val="set4"/>
      </filters>
    </filterColumn>
    <sortState ref="A2:BN482">
      <sortCondition ref="Q2:Q482"/>
      <sortCondition ref="C2:C482"/>
    </sortState>
  </autoFilter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7"/>
  <sheetViews>
    <sheetView workbookViewId="0">
      <selection activeCell="D2" sqref="D2:D37"/>
    </sheetView>
  </sheetViews>
  <sheetFormatPr defaultRowHeight="15" x14ac:dyDescent="0.25"/>
  <sheetData>
    <row r="1" spans="2:4" x14ac:dyDescent="0.25">
      <c r="B1" t="s">
        <v>856</v>
      </c>
      <c r="C1" t="s">
        <v>857</v>
      </c>
      <c r="D1" t="s">
        <v>858</v>
      </c>
    </row>
    <row r="2" spans="2:4" x14ac:dyDescent="0.25">
      <c r="B2" t="s">
        <v>18</v>
      </c>
      <c r="C2" t="s">
        <v>47</v>
      </c>
      <c r="D2">
        <v>1</v>
      </c>
    </row>
    <row r="3" spans="2:4" x14ac:dyDescent="0.25">
      <c r="B3" t="s">
        <v>18</v>
      </c>
      <c r="C3" t="s">
        <v>19</v>
      </c>
      <c r="D3">
        <v>2</v>
      </c>
    </row>
    <row r="4" spans="2:4" x14ac:dyDescent="0.25">
      <c r="B4" t="s">
        <v>18</v>
      </c>
      <c r="C4" t="s">
        <v>56</v>
      </c>
      <c r="D4">
        <v>3</v>
      </c>
    </row>
    <row r="5" spans="2:4" x14ac:dyDescent="0.25">
      <c r="B5" t="s">
        <v>18</v>
      </c>
      <c r="C5" t="s">
        <v>53</v>
      </c>
      <c r="D5">
        <v>4</v>
      </c>
    </row>
    <row r="6" spans="2:4" x14ac:dyDescent="0.25">
      <c r="B6" t="s">
        <v>18</v>
      </c>
      <c r="C6" t="s">
        <v>39</v>
      </c>
      <c r="D6">
        <v>5</v>
      </c>
    </row>
    <row r="7" spans="2:4" x14ac:dyDescent="0.25">
      <c r="B7" t="s">
        <v>18</v>
      </c>
      <c r="C7" t="s">
        <v>30</v>
      </c>
      <c r="D7">
        <v>6</v>
      </c>
    </row>
    <row r="8" spans="2:4" x14ac:dyDescent="0.25">
      <c r="B8" t="s">
        <v>98</v>
      </c>
      <c r="C8" t="s">
        <v>47</v>
      </c>
      <c r="D8">
        <v>7</v>
      </c>
    </row>
    <row r="9" spans="2:4" x14ac:dyDescent="0.25">
      <c r="B9" t="s">
        <v>98</v>
      </c>
      <c r="C9" t="s">
        <v>19</v>
      </c>
      <c r="D9">
        <v>8</v>
      </c>
    </row>
    <row r="10" spans="2:4" x14ac:dyDescent="0.25">
      <c r="B10" t="s">
        <v>98</v>
      </c>
      <c r="C10" t="s">
        <v>56</v>
      </c>
      <c r="D10">
        <v>9</v>
      </c>
    </row>
    <row r="11" spans="2:4" x14ac:dyDescent="0.25">
      <c r="B11" t="s">
        <v>98</v>
      </c>
      <c r="C11" t="s">
        <v>53</v>
      </c>
      <c r="D11">
        <v>10</v>
      </c>
    </row>
    <row r="12" spans="2:4" x14ac:dyDescent="0.25">
      <c r="B12" t="s">
        <v>98</v>
      </c>
      <c r="C12" t="s">
        <v>39</v>
      </c>
      <c r="D12">
        <v>11</v>
      </c>
    </row>
    <row r="13" spans="2:4" x14ac:dyDescent="0.25">
      <c r="B13" t="s">
        <v>98</v>
      </c>
      <c r="C13" t="s">
        <v>30</v>
      </c>
      <c r="D13">
        <v>12</v>
      </c>
    </row>
    <row r="14" spans="2:4" x14ac:dyDescent="0.25">
      <c r="B14" t="s">
        <v>145</v>
      </c>
      <c r="C14" t="s">
        <v>47</v>
      </c>
      <c r="D14">
        <v>13</v>
      </c>
    </row>
    <row r="15" spans="2:4" x14ac:dyDescent="0.25">
      <c r="B15" t="s">
        <v>145</v>
      </c>
      <c r="C15" t="s">
        <v>19</v>
      </c>
      <c r="D15">
        <v>14</v>
      </c>
    </row>
    <row r="16" spans="2:4" x14ac:dyDescent="0.25">
      <c r="B16" t="s">
        <v>145</v>
      </c>
      <c r="C16" t="s">
        <v>56</v>
      </c>
      <c r="D16">
        <v>15</v>
      </c>
    </row>
    <row r="17" spans="2:4" x14ac:dyDescent="0.25">
      <c r="B17" t="s">
        <v>145</v>
      </c>
      <c r="C17" t="s">
        <v>53</v>
      </c>
      <c r="D17">
        <v>16</v>
      </c>
    </row>
    <row r="18" spans="2:4" x14ac:dyDescent="0.25">
      <c r="B18" t="s">
        <v>145</v>
      </c>
      <c r="C18" t="s">
        <v>39</v>
      </c>
      <c r="D18">
        <v>17</v>
      </c>
    </row>
    <row r="19" spans="2:4" x14ac:dyDescent="0.25">
      <c r="B19" t="s">
        <v>145</v>
      </c>
      <c r="C19" t="s">
        <v>30</v>
      </c>
      <c r="D19">
        <v>18</v>
      </c>
    </row>
    <row r="20" spans="2:4" x14ac:dyDescent="0.25">
      <c r="B20" t="s">
        <v>197</v>
      </c>
      <c r="C20" t="s">
        <v>47</v>
      </c>
      <c r="D20">
        <v>19</v>
      </c>
    </row>
    <row r="21" spans="2:4" x14ac:dyDescent="0.25">
      <c r="B21" t="s">
        <v>197</v>
      </c>
      <c r="C21" t="s">
        <v>19</v>
      </c>
      <c r="D21">
        <v>20</v>
      </c>
    </row>
    <row r="22" spans="2:4" x14ac:dyDescent="0.25">
      <c r="B22" t="s">
        <v>197</v>
      </c>
      <c r="C22" t="s">
        <v>56</v>
      </c>
      <c r="D22">
        <v>21</v>
      </c>
    </row>
    <row r="23" spans="2:4" x14ac:dyDescent="0.25">
      <c r="B23" t="s">
        <v>197</v>
      </c>
      <c r="C23" t="s">
        <v>53</v>
      </c>
      <c r="D23">
        <v>22</v>
      </c>
    </row>
    <row r="24" spans="2:4" x14ac:dyDescent="0.25">
      <c r="B24" t="s">
        <v>197</v>
      </c>
      <c r="C24" t="s">
        <v>39</v>
      </c>
      <c r="D24">
        <v>23</v>
      </c>
    </row>
    <row r="25" spans="2:4" x14ac:dyDescent="0.25">
      <c r="B25" t="s">
        <v>197</v>
      </c>
      <c r="C25" t="s">
        <v>30</v>
      </c>
      <c r="D25">
        <v>24</v>
      </c>
    </row>
    <row r="26" spans="2:4" x14ac:dyDescent="0.25">
      <c r="B26" t="s">
        <v>244</v>
      </c>
      <c r="C26" t="s">
        <v>47</v>
      </c>
      <c r="D26">
        <v>25</v>
      </c>
    </row>
    <row r="27" spans="2:4" x14ac:dyDescent="0.25">
      <c r="B27" t="s">
        <v>244</v>
      </c>
      <c r="C27" t="s">
        <v>19</v>
      </c>
      <c r="D27">
        <v>26</v>
      </c>
    </row>
    <row r="28" spans="2:4" x14ac:dyDescent="0.25">
      <c r="B28" t="s">
        <v>244</v>
      </c>
      <c r="C28" t="s">
        <v>56</v>
      </c>
      <c r="D28">
        <v>27</v>
      </c>
    </row>
    <row r="29" spans="2:4" x14ac:dyDescent="0.25">
      <c r="B29" t="s">
        <v>244</v>
      </c>
      <c r="C29" t="s">
        <v>53</v>
      </c>
      <c r="D29">
        <v>28</v>
      </c>
    </row>
    <row r="30" spans="2:4" x14ac:dyDescent="0.25">
      <c r="B30" t="s">
        <v>244</v>
      </c>
      <c r="C30" t="s">
        <v>39</v>
      </c>
      <c r="D30">
        <v>29</v>
      </c>
    </row>
    <row r="31" spans="2:4" x14ac:dyDescent="0.25">
      <c r="B31" t="s">
        <v>244</v>
      </c>
      <c r="C31" t="s">
        <v>30</v>
      </c>
      <c r="D31">
        <v>30</v>
      </c>
    </row>
    <row r="32" spans="2:4" x14ac:dyDescent="0.25">
      <c r="B32" t="s">
        <v>285</v>
      </c>
      <c r="C32" t="s">
        <v>47</v>
      </c>
      <c r="D32">
        <v>31</v>
      </c>
    </row>
    <row r="33" spans="2:4" x14ac:dyDescent="0.25">
      <c r="B33" t="s">
        <v>285</v>
      </c>
      <c r="C33" t="s">
        <v>19</v>
      </c>
      <c r="D33">
        <v>32</v>
      </c>
    </row>
    <row r="34" spans="2:4" x14ac:dyDescent="0.25">
      <c r="B34" t="s">
        <v>285</v>
      </c>
      <c r="C34" t="s">
        <v>56</v>
      </c>
      <c r="D34">
        <v>33</v>
      </c>
    </row>
    <row r="35" spans="2:4" x14ac:dyDescent="0.25">
      <c r="B35" t="s">
        <v>285</v>
      </c>
      <c r="C35" t="s">
        <v>53</v>
      </c>
      <c r="D35">
        <v>34</v>
      </c>
    </row>
    <row r="36" spans="2:4" x14ac:dyDescent="0.25">
      <c r="B36" t="s">
        <v>285</v>
      </c>
      <c r="C36" t="s">
        <v>39</v>
      </c>
      <c r="D36">
        <v>35</v>
      </c>
    </row>
    <row r="37" spans="2:4" x14ac:dyDescent="0.25">
      <c r="B37" t="s">
        <v>285</v>
      </c>
      <c r="C37" t="s">
        <v>30</v>
      </c>
      <c r="D37">
        <v>36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07"/>
  <sheetViews>
    <sheetView workbookViewId="0">
      <selection sqref="A1:XFD1"/>
    </sheetView>
  </sheetViews>
  <sheetFormatPr defaultRowHeight="15" x14ac:dyDescent="0.25"/>
  <cols>
    <col min="2" max="3" width="13.5703125" bestFit="1" customWidth="1"/>
    <col min="8" max="8" width="14.140625" bestFit="1" customWidth="1"/>
  </cols>
  <sheetData>
    <row r="1" spans="1:65" ht="16.899999999999999" customHeight="1" x14ac:dyDescent="0.25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6" t="s">
        <v>13</v>
      </c>
      <c r="O1" s="5" t="s">
        <v>14</v>
      </c>
      <c r="P1" s="5" t="s">
        <v>15</v>
      </c>
      <c r="Q1" s="5" t="s">
        <v>778</v>
      </c>
      <c r="R1" s="5" t="s">
        <v>845</v>
      </c>
      <c r="S1" s="5" t="s">
        <v>849</v>
      </c>
      <c r="T1" s="5" t="s">
        <v>846</v>
      </c>
      <c r="U1" s="5" t="s">
        <v>847</v>
      </c>
      <c r="V1" s="5" t="s">
        <v>848</v>
      </c>
      <c r="W1" s="5" t="s">
        <v>843</v>
      </c>
      <c r="X1" s="5" t="s">
        <v>844</v>
      </c>
      <c r="Y1" t="s">
        <v>745</v>
      </c>
      <c r="Z1" t="s">
        <v>746</v>
      </c>
      <c r="AA1" t="s">
        <v>747</v>
      </c>
      <c r="AB1" t="s">
        <v>748</v>
      </c>
      <c r="AC1" t="s">
        <v>749</v>
      </c>
      <c r="AD1" t="s">
        <v>750</v>
      </c>
      <c r="AE1" t="s">
        <v>752</v>
      </c>
      <c r="AF1" t="s">
        <v>751</v>
      </c>
      <c r="AG1" t="s">
        <v>753</v>
      </c>
      <c r="AH1" t="s">
        <v>754</v>
      </c>
      <c r="AI1" t="s">
        <v>755</v>
      </c>
      <c r="AJ1" s="1" t="s">
        <v>756</v>
      </c>
      <c r="AK1" s="1" t="s">
        <v>757</v>
      </c>
      <c r="AL1" s="1" t="s">
        <v>758</v>
      </c>
      <c r="AM1" s="1" t="s">
        <v>759</v>
      </c>
      <c r="AN1" s="1" t="s">
        <v>760</v>
      </c>
      <c r="AO1" s="1" t="s">
        <v>761</v>
      </c>
      <c r="AP1" s="1" t="s">
        <v>762</v>
      </c>
      <c r="AQ1" s="1" t="s">
        <v>763</v>
      </c>
      <c r="AR1" s="1" t="s">
        <v>737</v>
      </c>
      <c r="AS1" s="1" t="s">
        <v>738</v>
      </c>
      <c r="AT1" s="1" t="s">
        <v>739</v>
      </c>
      <c r="AU1" s="1" t="s">
        <v>740</v>
      </c>
      <c r="AV1" s="1" t="s">
        <v>741</v>
      </c>
      <c r="AW1" s="1" t="s">
        <v>742</v>
      </c>
      <c r="AX1" s="1" t="s">
        <v>743</v>
      </c>
      <c r="AY1" s="1" t="s">
        <v>744</v>
      </c>
      <c r="AZ1" s="1" t="s">
        <v>764</v>
      </c>
      <c r="BA1" s="1" t="s">
        <v>765</v>
      </c>
      <c r="BB1" s="1" t="s">
        <v>766</v>
      </c>
      <c r="BC1" s="1" t="s">
        <v>767</v>
      </c>
      <c r="BD1" s="1" t="s">
        <v>768</v>
      </c>
      <c r="BE1" s="1" t="s">
        <v>769</v>
      </c>
      <c r="BF1" t="s">
        <v>770</v>
      </c>
      <c r="BG1" t="s">
        <v>771</v>
      </c>
      <c r="BH1" t="s">
        <v>772</v>
      </c>
      <c r="BI1" t="s">
        <v>773</v>
      </c>
      <c r="BJ1" t="s">
        <v>774</v>
      </c>
      <c r="BK1" t="s">
        <v>775</v>
      </c>
      <c r="BL1" t="s">
        <v>776</v>
      </c>
      <c r="BM1" t="s">
        <v>777</v>
      </c>
    </row>
    <row r="2" spans="1:65" x14ac:dyDescent="0.25">
      <c r="A2" s="6">
        <v>1</v>
      </c>
      <c r="B2" s="2">
        <v>45117.429305555554</v>
      </c>
      <c r="C2" s="2">
        <v>45117.460300925923</v>
      </c>
      <c r="D2" t="s">
        <v>69</v>
      </c>
      <c r="E2">
        <v>100</v>
      </c>
      <c r="F2">
        <v>2677</v>
      </c>
      <c r="G2" t="b">
        <v>1</v>
      </c>
      <c r="H2" s="2">
        <v>45117.460300925923</v>
      </c>
      <c r="I2" t="s">
        <v>330</v>
      </c>
      <c r="J2" t="s">
        <v>18</v>
      </c>
      <c r="K2" t="s">
        <v>19</v>
      </c>
      <c r="M2" s="3">
        <v>0.44791666666666669</v>
      </c>
      <c r="N2" s="7" t="s">
        <v>734</v>
      </c>
      <c r="O2" s="6">
        <v>55</v>
      </c>
      <c r="P2" s="6">
        <v>0</v>
      </c>
      <c r="Q2" s="6" t="s">
        <v>779</v>
      </c>
      <c r="R2" s="6"/>
      <c r="S2" s="6">
        <v>0.85</v>
      </c>
      <c r="T2" s="6">
        <v>29.202500000000001</v>
      </c>
      <c r="U2" s="6">
        <v>76.742500000000007</v>
      </c>
      <c r="V2" s="6">
        <v>29.01850000000001</v>
      </c>
      <c r="W2" s="6">
        <v>689.60983605000013</v>
      </c>
      <c r="X2" s="6">
        <v>12.296648519999998</v>
      </c>
      <c r="Y2" t="s">
        <v>21</v>
      </c>
      <c r="Z2" t="s">
        <v>22</v>
      </c>
      <c r="AA2" t="s">
        <v>21</v>
      </c>
      <c r="AB2" t="s">
        <v>22</v>
      </c>
      <c r="AC2" t="s">
        <v>23</v>
      </c>
      <c r="AD2" t="s">
        <v>22</v>
      </c>
      <c r="AE2">
        <v>1</v>
      </c>
      <c r="AF2">
        <v>1</v>
      </c>
      <c r="AG2">
        <v>0</v>
      </c>
      <c r="AH2">
        <v>5</v>
      </c>
      <c r="AI2">
        <v>2</v>
      </c>
      <c r="AJ2">
        <v>150</v>
      </c>
      <c r="AK2">
        <v>6</v>
      </c>
      <c r="AL2">
        <v>132</v>
      </c>
      <c r="AM2">
        <v>63</v>
      </c>
      <c r="AN2">
        <v>77</v>
      </c>
      <c r="AO2">
        <v>6</v>
      </c>
      <c r="AP2">
        <v>129</v>
      </c>
      <c r="AQ2">
        <v>64</v>
      </c>
      <c r="AR2">
        <v>113.5</v>
      </c>
      <c r="AS2">
        <v>6</v>
      </c>
      <c r="AT2">
        <v>130.5</v>
      </c>
      <c r="AU2">
        <v>63.5</v>
      </c>
      <c r="AV2">
        <v>150</v>
      </c>
      <c r="AW2">
        <v>6</v>
      </c>
      <c r="AX2">
        <v>132</v>
      </c>
      <c r="AY2">
        <v>64</v>
      </c>
      <c r="AZ2">
        <v>7</v>
      </c>
      <c r="BA2">
        <v>1</v>
      </c>
      <c r="BB2">
        <v>4</v>
      </c>
      <c r="BC2">
        <v>6</v>
      </c>
      <c r="BD2">
        <v>6</v>
      </c>
      <c r="BE2">
        <v>4</v>
      </c>
      <c r="BF2" t="s">
        <v>24</v>
      </c>
      <c r="BG2" t="s">
        <v>41</v>
      </c>
      <c r="BH2" t="s">
        <v>21</v>
      </c>
      <c r="BI2" t="s">
        <v>26</v>
      </c>
      <c r="BL2" t="s">
        <v>50</v>
      </c>
      <c r="BM2" t="s">
        <v>26</v>
      </c>
    </row>
    <row r="3" spans="1:65" x14ac:dyDescent="0.25">
      <c r="A3" s="6">
        <v>2</v>
      </c>
      <c r="B3" s="2">
        <v>45117.380324074074</v>
      </c>
      <c r="C3" s="2">
        <v>45117.4608912037</v>
      </c>
      <c r="D3" t="s">
        <v>96</v>
      </c>
      <c r="E3">
        <v>100</v>
      </c>
      <c r="F3">
        <v>6961</v>
      </c>
      <c r="G3" t="b">
        <v>1</v>
      </c>
      <c r="H3" s="2">
        <v>45117.460902777777</v>
      </c>
      <c r="I3" t="s">
        <v>331</v>
      </c>
      <c r="J3" t="s">
        <v>18</v>
      </c>
      <c r="K3" t="s">
        <v>30</v>
      </c>
      <c r="M3" s="3">
        <v>0.44791666666666669</v>
      </c>
      <c r="N3" s="7" t="s">
        <v>734</v>
      </c>
      <c r="O3" s="6">
        <v>55</v>
      </c>
      <c r="P3" s="6">
        <v>0</v>
      </c>
      <c r="Q3" s="6" t="s">
        <v>779</v>
      </c>
      <c r="R3" s="6"/>
      <c r="S3" s="6">
        <v>0.98</v>
      </c>
      <c r="T3" s="6">
        <v>29.465000000000003</v>
      </c>
      <c r="U3" s="6">
        <v>75.404999999999987</v>
      </c>
      <c r="V3" s="6">
        <v>29.105000000000011</v>
      </c>
      <c r="W3" s="6">
        <v>689.60983605000013</v>
      </c>
      <c r="X3" s="6">
        <v>12.296648519999998</v>
      </c>
      <c r="Y3" t="s">
        <v>21</v>
      </c>
      <c r="Z3" t="s">
        <v>22</v>
      </c>
      <c r="AA3" t="s">
        <v>49</v>
      </c>
      <c r="AB3" t="s">
        <v>22</v>
      </c>
      <c r="AC3" t="s">
        <v>22</v>
      </c>
      <c r="AD3" t="s">
        <v>22</v>
      </c>
      <c r="AE3">
        <v>6</v>
      </c>
      <c r="AF3">
        <v>2</v>
      </c>
      <c r="AG3">
        <v>7</v>
      </c>
      <c r="AH3">
        <v>9</v>
      </c>
      <c r="AI3">
        <v>6</v>
      </c>
      <c r="AJ3">
        <v>144</v>
      </c>
      <c r="AK3">
        <v>8</v>
      </c>
      <c r="AL3">
        <v>196</v>
      </c>
      <c r="AM3">
        <v>73</v>
      </c>
      <c r="AN3">
        <v>170</v>
      </c>
      <c r="AO3">
        <v>7</v>
      </c>
      <c r="AP3">
        <v>143</v>
      </c>
      <c r="AQ3">
        <v>62</v>
      </c>
      <c r="AR3">
        <v>157</v>
      </c>
      <c r="AS3">
        <v>7.5</v>
      </c>
      <c r="AT3">
        <v>169.5</v>
      </c>
      <c r="AU3">
        <v>67.5</v>
      </c>
      <c r="AV3">
        <v>170</v>
      </c>
      <c r="AW3">
        <v>8</v>
      </c>
      <c r="AX3">
        <v>196</v>
      </c>
      <c r="AY3">
        <v>73</v>
      </c>
      <c r="AZ3">
        <v>8</v>
      </c>
      <c r="BA3">
        <v>2</v>
      </c>
      <c r="BB3">
        <v>3</v>
      </c>
      <c r="BC3">
        <v>7</v>
      </c>
      <c r="BD3">
        <v>8</v>
      </c>
      <c r="BE3">
        <v>7</v>
      </c>
      <c r="BF3" t="s">
        <v>67</v>
      </c>
      <c r="BG3" t="s">
        <v>25</v>
      </c>
      <c r="BH3" t="s">
        <v>22</v>
      </c>
      <c r="BI3" t="s">
        <v>50</v>
      </c>
      <c r="BL3" t="s">
        <v>50</v>
      </c>
      <c r="BM3" t="s">
        <v>50</v>
      </c>
    </row>
    <row r="4" spans="1:65" x14ac:dyDescent="0.25">
      <c r="A4" s="6">
        <v>3</v>
      </c>
      <c r="B4" s="2">
        <v>45117.381423611114</v>
      </c>
      <c r="C4" s="2">
        <v>45117.461018518516</v>
      </c>
      <c r="D4" t="s">
        <v>82</v>
      </c>
      <c r="E4">
        <v>100</v>
      </c>
      <c r="F4">
        <v>6877</v>
      </c>
      <c r="G4" t="b">
        <v>1</v>
      </c>
      <c r="H4" s="2">
        <v>45117.461030092592</v>
      </c>
      <c r="I4" t="s">
        <v>332</v>
      </c>
      <c r="J4" t="s">
        <v>18</v>
      </c>
      <c r="K4" t="s">
        <v>47</v>
      </c>
      <c r="M4" t="s">
        <v>449</v>
      </c>
      <c r="N4" s="7" t="s">
        <v>734</v>
      </c>
      <c r="O4" s="6">
        <v>55</v>
      </c>
      <c r="P4" s="6">
        <v>0</v>
      </c>
      <c r="Q4" s="6" t="s">
        <v>779</v>
      </c>
      <c r="R4" s="6"/>
      <c r="S4" s="6">
        <v>1.37</v>
      </c>
      <c r="T4" s="6">
        <v>28.939999999999998</v>
      </c>
      <c r="U4" s="6">
        <v>78.080000000000013</v>
      </c>
      <c r="V4" s="6">
        <v>28.932000000000009</v>
      </c>
      <c r="W4" s="6">
        <v>689.60983605000013</v>
      </c>
      <c r="X4" s="6">
        <v>12.296648519999998</v>
      </c>
      <c r="Y4" t="s">
        <v>22</v>
      </c>
      <c r="Z4" t="s">
        <v>21</v>
      </c>
      <c r="AA4" t="s">
        <v>49</v>
      </c>
      <c r="AB4" t="s">
        <v>22</v>
      </c>
      <c r="AC4" t="s">
        <v>22</v>
      </c>
      <c r="AD4" t="s">
        <v>22</v>
      </c>
      <c r="AE4">
        <v>0</v>
      </c>
      <c r="AF4">
        <v>3</v>
      </c>
      <c r="AG4">
        <v>4</v>
      </c>
      <c r="AH4">
        <v>9</v>
      </c>
      <c r="AI4">
        <v>8</v>
      </c>
      <c r="AJ4">
        <v>129</v>
      </c>
      <c r="AK4">
        <v>7</v>
      </c>
      <c r="AL4">
        <v>182</v>
      </c>
      <c r="AM4">
        <v>56</v>
      </c>
      <c r="AN4">
        <v>173</v>
      </c>
      <c r="AO4">
        <v>8</v>
      </c>
      <c r="AP4">
        <v>110</v>
      </c>
      <c r="AQ4">
        <v>54</v>
      </c>
      <c r="AR4">
        <v>151</v>
      </c>
      <c r="AS4">
        <v>7.5</v>
      </c>
      <c r="AT4">
        <v>146</v>
      </c>
      <c r="AU4">
        <v>55</v>
      </c>
      <c r="AV4">
        <v>173</v>
      </c>
      <c r="AW4">
        <v>8</v>
      </c>
      <c r="AX4">
        <v>182</v>
      </c>
      <c r="AY4">
        <v>56</v>
      </c>
      <c r="AZ4">
        <v>5</v>
      </c>
      <c r="BA4">
        <v>1</v>
      </c>
      <c r="BB4">
        <v>4</v>
      </c>
      <c r="BC4">
        <v>3</v>
      </c>
      <c r="BD4">
        <v>4</v>
      </c>
      <c r="BE4">
        <v>4</v>
      </c>
      <c r="BF4" t="s">
        <v>32</v>
      </c>
      <c r="BG4" t="s">
        <v>25</v>
      </c>
      <c r="BH4" t="s">
        <v>21</v>
      </c>
      <c r="BI4" t="s">
        <v>28</v>
      </c>
      <c r="BL4" t="s">
        <v>50</v>
      </c>
      <c r="BM4" t="s">
        <v>50</v>
      </c>
    </row>
    <row r="5" spans="1:65" x14ac:dyDescent="0.25">
      <c r="A5" s="6">
        <v>4</v>
      </c>
      <c r="B5" s="2">
        <v>45117.429247685184</v>
      </c>
      <c r="C5" s="2">
        <v>45117.4612037037</v>
      </c>
      <c r="D5" t="s">
        <v>333</v>
      </c>
      <c r="E5">
        <v>100</v>
      </c>
      <c r="F5">
        <v>2761</v>
      </c>
      <c r="G5" t="b">
        <v>1</v>
      </c>
      <c r="H5" s="2">
        <v>45117.461215277777</v>
      </c>
      <c r="I5" t="s">
        <v>334</v>
      </c>
      <c r="J5" t="s">
        <v>18</v>
      </c>
      <c r="K5" t="s">
        <v>39</v>
      </c>
      <c r="M5" s="4">
        <v>0.44791666666666669</v>
      </c>
      <c r="N5" s="7" t="s">
        <v>734</v>
      </c>
      <c r="O5" s="6">
        <v>55</v>
      </c>
      <c r="P5" s="6">
        <v>0</v>
      </c>
      <c r="Q5" s="6" t="s">
        <v>779</v>
      </c>
      <c r="R5" s="6"/>
      <c r="S5" s="6">
        <v>1.31</v>
      </c>
      <c r="T5" s="6">
        <v>29.202500000000001</v>
      </c>
      <c r="U5" s="6">
        <v>76.742500000000007</v>
      </c>
      <c r="V5" s="6">
        <v>29.01850000000001</v>
      </c>
      <c r="W5" s="6">
        <v>689.60983605000013</v>
      </c>
      <c r="X5" s="6">
        <v>12.296648519999998</v>
      </c>
      <c r="Y5" t="s">
        <v>21</v>
      </c>
      <c r="Z5" t="s">
        <v>22</v>
      </c>
      <c r="AA5" t="s">
        <v>21</v>
      </c>
      <c r="AB5" t="s">
        <v>22</v>
      </c>
      <c r="AC5" t="s">
        <v>21</v>
      </c>
      <c r="AD5" t="s">
        <v>22</v>
      </c>
      <c r="AE5">
        <v>2</v>
      </c>
      <c r="AF5">
        <v>1</v>
      </c>
      <c r="AG5">
        <v>4</v>
      </c>
      <c r="AH5">
        <v>1</v>
      </c>
      <c r="AI5">
        <v>1</v>
      </c>
      <c r="AJ5">
        <v>67</v>
      </c>
      <c r="AK5">
        <v>5</v>
      </c>
      <c r="AL5">
        <v>81</v>
      </c>
      <c r="AM5">
        <v>43</v>
      </c>
      <c r="AN5">
        <v>93</v>
      </c>
      <c r="AO5">
        <v>6</v>
      </c>
      <c r="AP5">
        <v>99</v>
      </c>
      <c r="AQ5">
        <v>47</v>
      </c>
      <c r="AR5">
        <v>80</v>
      </c>
      <c r="AS5">
        <v>5.5</v>
      </c>
      <c r="AT5">
        <v>90</v>
      </c>
      <c r="AU5">
        <v>45</v>
      </c>
      <c r="AV5">
        <v>93</v>
      </c>
      <c r="AW5">
        <v>6</v>
      </c>
      <c r="AX5">
        <v>99</v>
      </c>
      <c r="AY5">
        <v>47</v>
      </c>
      <c r="AZ5">
        <v>7</v>
      </c>
      <c r="BA5">
        <v>1</v>
      </c>
      <c r="BB5">
        <v>4</v>
      </c>
      <c r="BC5">
        <v>2</v>
      </c>
      <c r="BD5">
        <v>8</v>
      </c>
      <c r="BE5">
        <v>10</v>
      </c>
      <c r="BF5" t="s">
        <v>32</v>
      </c>
      <c r="BG5" t="s">
        <v>41</v>
      </c>
      <c r="BH5" t="s">
        <v>49</v>
      </c>
      <c r="BI5" t="s">
        <v>34</v>
      </c>
      <c r="BJ5" t="s">
        <v>43</v>
      </c>
      <c r="BK5" t="s">
        <v>335</v>
      </c>
      <c r="BL5" t="s">
        <v>28</v>
      </c>
      <c r="BM5" t="s">
        <v>36</v>
      </c>
    </row>
    <row r="6" spans="1:65" x14ac:dyDescent="0.25">
      <c r="A6" s="6">
        <v>5</v>
      </c>
      <c r="B6" s="2">
        <v>45117.44840277778</v>
      </c>
      <c r="C6" s="2">
        <v>45117.461863425924</v>
      </c>
      <c r="D6" t="s">
        <v>336</v>
      </c>
      <c r="E6">
        <v>100</v>
      </c>
      <c r="F6">
        <v>1163</v>
      </c>
      <c r="G6" t="b">
        <v>1</v>
      </c>
      <c r="H6" s="2">
        <v>45117.461875000001</v>
      </c>
      <c r="I6" t="s">
        <v>337</v>
      </c>
      <c r="J6" t="s">
        <v>18</v>
      </c>
      <c r="K6" t="s">
        <v>56</v>
      </c>
      <c r="M6" s="3">
        <v>0.44791666666666669</v>
      </c>
      <c r="N6" s="7" t="s">
        <v>734</v>
      </c>
      <c r="O6" s="6">
        <v>55</v>
      </c>
      <c r="P6" s="6">
        <v>0</v>
      </c>
      <c r="Q6" s="6" t="s">
        <v>779</v>
      </c>
      <c r="R6" s="6"/>
      <c r="S6" s="6">
        <v>1.2</v>
      </c>
      <c r="T6" s="6">
        <v>29.465000000000003</v>
      </c>
      <c r="U6" s="6">
        <v>75.404999999999987</v>
      </c>
      <c r="V6" s="6">
        <v>29.105000000000011</v>
      </c>
      <c r="W6" s="6">
        <v>689.60983605000013</v>
      </c>
      <c r="X6" s="6">
        <v>12.296648519999998</v>
      </c>
      <c r="Y6" t="s">
        <v>22</v>
      </c>
      <c r="Z6" t="s">
        <v>22</v>
      </c>
      <c r="AA6" t="s">
        <v>21</v>
      </c>
      <c r="AB6" t="s">
        <v>22</v>
      </c>
      <c r="AC6" t="s">
        <v>21</v>
      </c>
      <c r="AD6" t="s">
        <v>22</v>
      </c>
      <c r="AE6">
        <v>0</v>
      </c>
      <c r="AF6">
        <v>0</v>
      </c>
      <c r="AG6">
        <v>2</v>
      </c>
      <c r="AH6">
        <v>4</v>
      </c>
      <c r="AI6">
        <v>1</v>
      </c>
      <c r="AJ6">
        <v>60</v>
      </c>
      <c r="AK6">
        <v>5</v>
      </c>
      <c r="AL6">
        <v>132</v>
      </c>
      <c r="AM6">
        <v>35</v>
      </c>
      <c r="AN6">
        <v>157</v>
      </c>
      <c r="AO6">
        <v>5</v>
      </c>
      <c r="AP6">
        <v>104</v>
      </c>
      <c r="AQ6">
        <v>40</v>
      </c>
      <c r="AR6">
        <v>108.5</v>
      </c>
      <c r="AS6">
        <v>5</v>
      </c>
      <c r="AT6">
        <v>118</v>
      </c>
      <c r="AU6">
        <v>37.5</v>
      </c>
      <c r="AV6">
        <v>157</v>
      </c>
      <c r="AW6">
        <v>5</v>
      </c>
      <c r="AX6">
        <v>132</v>
      </c>
      <c r="AY6">
        <v>40</v>
      </c>
      <c r="AZ6">
        <v>6</v>
      </c>
      <c r="BA6">
        <v>2</v>
      </c>
      <c r="BB6">
        <v>7</v>
      </c>
      <c r="BC6">
        <v>4</v>
      </c>
      <c r="BD6">
        <v>8</v>
      </c>
      <c r="BE6">
        <v>9</v>
      </c>
      <c r="BF6" t="s">
        <v>32</v>
      </c>
      <c r="BG6" t="s">
        <v>41</v>
      </c>
      <c r="BH6" t="s">
        <v>40</v>
      </c>
      <c r="BI6" t="s">
        <v>42</v>
      </c>
      <c r="BJ6" t="s">
        <v>167</v>
      </c>
      <c r="BL6" t="s">
        <v>28</v>
      </c>
      <c r="BM6" t="s">
        <v>42</v>
      </c>
    </row>
    <row r="7" spans="1:65" x14ac:dyDescent="0.25">
      <c r="A7" s="6">
        <v>6</v>
      </c>
      <c r="B7" s="2">
        <v>45117.448472222219</v>
      </c>
      <c r="C7" s="2">
        <v>45117.463472222225</v>
      </c>
      <c r="D7" t="s">
        <v>16</v>
      </c>
      <c r="E7">
        <v>100</v>
      </c>
      <c r="F7">
        <v>1296</v>
      </c>
      <c r="G7" t="b">
        <v>1</v>
      </c>
      <c r="H7" s="2">
        <v>45117.463483796295</v>
      </c>
      <c r="I7" t="s">
        <v>338</v>
      </c>
      <c r="J7" t="s">
        <v>18</v>
      </c>
      <c r="K7" t="s">
        <v>53</v>
      </c>
      <c r="M7" s="3">
        <v>0.44791666666666669</v>
      </c>
      <c r="N7" s="7" t="s">
        <v>734</v>
      </c>
      <c r="O7" s="6">
        <v>55</v>
      </c>
      <c r="P7" s="6">
        <v>0</v>
      </c>
      <c r="Q7" s="6" t="s">
        <v>779</v>
      </c>
      <c r="R7" s="6"/>
      <c r="S7" s="6">
        <v>0.86</v>
      </c>
      <c r="T7" s="6">
        <v>28.939999999999998</v>
      </c>
      <c r="U7" s="6">
        <v>78.080000000000013</v>
      </c>
      <c r="V7" s="6">
        <v>28.932000000000009</v>
      </c>
      <c r="W7" s="6">
        <v>689.60983605000013</v>
      </c>
      <c r="X7" s="6">
        <v>12.296648519999998</v>
      </c>
      <c r="Y7" t="s">
        <v>22</v>
      </c>
      <c r="Z7" t="s">
        <v>22</v>
      </c>
      <c r="AA7" t="s">
        <v>22</v>
      </c>
      <c r="AB7" t="s">
        <v>22</v>
      </c>
      <c r="AC7" t="s">
        <v>23</v>
      </c>
      <c r="AD7" t="s">
        <v>22</v>
      </c>
      <c r="AE7">
        <v>1</v>
      </c>
      <c r="AF7">
        <v>2</v>
      </c>
      <c r="AG7">
        <v>2</v>
      </c>
      <c r="AH7">
        <v>2</v>
      </c>
      <c r="AI7">
        <v>2</v>
      </c>
      <c r="AJ7">
        <v>124</v>
      </c>
      <c r="AK7">
        <v>7</v>
      </c>
      <c r="AL7">
        <v>116</v>
      </c>
      <c r="AM7">
        <v>44</v>
      </c>
      <c r="AN7">
        <v>131</v>
      </c>
      <c r="AO7">
        <v>7</v>
      </c>
      <c r="AP7">
        <v>182</v>
      </c>
      <c r="AQ7">
        <v>52</v>
      </c>
      <c r="AR7">
        <v>127.5</v>
      </c>
      <c r="AS7">
        <v>7</v>
      </c>
      <c r="AT7">
        <v>149</v>
      </c>
      <c r="AU7">
        <v>48</v>
      </c>
      <c r="AV7">
        <v>131</v>
      </c>
      <c r="AW7">
        <v>7</v>
      </c>
      <c r="AX7">
        <v>182</v>
      </c>
      <c r="AY7">
        <v>52</v>
      </c>
      <c r="AZ7">
        <v>7</v>
      </c>
      <c r="BA7">
        <v>1</v>
      </c>
      <c r="BB7">
        <v>8</v>
      </c>
      <c r="BC7">
        <v>6</v>
      </c>
      <c r="BD7">
        <v>8</v>
      </c>
      <c r="BE7">
        <v>8</v>
      </c>
      <c r="BF7" t="s">
        <v>67</v>
      </c>
      <c r="BG7" t="s">
        <v>41</v>
      </c>
      <c r="BH7" t="s">
        <v>23</v>
      </c>
      <c r="BI7" t="s">
        <v>34</v>
      </c>
      <c r="BJ7" t="s">
        <v>43</v>
      </c>
      <c r="BK7" t="s">
        <v>339</v>
      </c>
      <c r="BL7" t="s">
        <v>28</v>
      </c>
      <c r="BM7" t="s">
        <v>36</v>
      </c>
    </row>
    <row r="8" spans="1:65" x14ac:dyDescent="0.25">
      <c r="A8" s="6">
        <v>7</v>
      </c>
      <c r="B8" s="2">
        <v>45117.471805555557</v>
      </c>
      <c r="C8" s="2">
        <v>45117.487800925926</v>
      </c>
      <c r="D8" t="s">
        <v>72</v>
      </c>
      <c r="E8">
        <v>100</v>
      </c>
      <c r="F8">
        <v>1381</v>
      </c>
      <c r="G8" t="b">
        <v>1</v>
      </c>
      <c r="H8" s="2">
        <v>45117.487800925926</v>
      </c>
      <c r="I8" t="s">
        <v>340</v>
      </c>
      <c r="J8" t="s">
        <v>18</v>
      </c>
      <c r="K8" t="s">
        <v>19</v>
      </c>
      <c r="M8" s="3">
        <v>0.47569444444444442</v>
      </c>
      <c r="N8" s="7" t="s">
        <v>734</v>
      </c>
      <c r="O8" s="6">
        <v>70</v>
      </c>
      <c r="P8" s="6">
        <v>0</v>
      </c>
      <c r="Q8" s="6" t="s">
        <v>780</v>
      </c>
      <c r="R8" s="6"/>
      <c r="S8" s="6">
        <v>0.85</v>
      </c>
      <c r="T8" s="6">
        <v>29.422500000000003</v>
      </c>
      <c r="U8" s="6">
        <v>76.947499999999991</v>
      </c>
      <c r="V8" s="6">
        <v>29.2135</v>
      </c>
      <c r="W8" s="6">
        <v>732.37716664999994</v>
      </c>
      <c r="X8" s="6">
        <v>10.953420939999999</v>
      </c>
      <c r="Y8" t="s">
        <v>21</v>
      </c>
      <c r="Z8" t="s">
        <v>22</v>
      </c>
      <c r="AA8" t="s">
        <v>23</v>
      </c>
      <c r="AB8" t="s">
        <v>22</v>
      </c>
      <c r="AC8" t="s">
        <v>23</v>
      </c>
      <c r="AD8" t="s">
        <v>22</v>
      </c>
      <c r="AE8">
        <v>0</v>
      </c>
      <c r="AF8">
        <v>1</v>
      </c>
      <c r="AG8">
        <v>1</v>
      </c>
      <c r="AH8">
        <v>5</v>
      </c>
      <c r="AI8">
        <v>3</v>
      </c>
      <c r="AJ8">
        <v>66</v>
      </c>
      <c r="AK8">
        <v>5</v>
      </c>
      <c r="AL8">
        <v>182</v>
      </c>
      <c r="AM8">
        <v>73</v>
      </c>
      <c r="AN8">
        <v>78</v>
      </c>
      <c r="AO8">
        <v>7</v>
      </c>
      <c r="AP8">
        <v>229</v>
      </c>
      <c r="AQ8">
        <v>73</v>
      </c>
      <c r="AR8">
        <v>72</v>
      </c>
      <c r="AS8">
        <v>6</v>
      </c>
      <c r="AT8">
        <v>205.5</v>
      </c>
      <c r="AU8">
        <v>73</v>
      </c>
      <c r="AV8">
        <v>78</v>
      </c>
      <c r="AW8">
        <v>7</v>
      </c>
      <c r="AX8">
        <v>229</v>
      </c>
      <c r="AY8">
        <v>73</v>
      </c>
      <c r="AZ8">
        <v>7</v>
      </c>
      <c r="BA8">
        <v>2</v>
      </c>
      <c r="BB8">
        <v>3</v>
      </c>
      <c r="BC8">
        <v>5</v>
      </c>
      <c r="BD8">
        <v>4</v>
      </c>
      <c r="BE8">
        <v>4</v>
      </c>
      <c r="BF8" t="s">
        <v>24</v>
      </c>
      <c r="BG8" t="s">
        <v>25</v>
      </c>
      <c r="BH8" t="s">
        <v>23</v>
      </c>
      <c r="BI8" t="s">
        <v>34</v>
      </c>
      <c r="BJ8" t="s">
        <v>60</v>
      </c>
      <c r="BL8" t="s">
        <v>50</v>
      </c>
      <c r="BM8" t="s">
        <v>36</v>
      </c>
    </row>
    <row r="9" spans="1:65" x14ac:dyDescent="0.25">
      <c r="A9" s="6">
        <v>8</v>
      </c>
      <c r="B9" s="2">
        <v>45117.475902777776</v>
      </c>
      <c r="C9" s="2">
        <v>45117.488553240742</v>
      </c>
      <c r="D9" t="s">
        <v>45</v>
      </c>
      <c r="E9">
        <v>100</v>
      </c>
      <c r="F9">
        <v>1092</v>
      </c>
      <c r="G9" t="b">
        <v>1</v>
      </c>
      <c r="H9" s="2">
        <v>45117.488553240742</v>
      </c>
      <c r="I9" t="s">
        <v>341</v>
      </c>
      <c r="J9" t="s">
        <v>18</v>
      </c>
      <c r="K9" t="s">
        <v>30</v>
      </c>
      <c r="M9" s="3">
        <v>0.47569444444444442</v>
      </c>
      <c r="N9" s="7" t="s">
        <v>734</v>
      </c>
      <c r="O9" s="6">
        <v>70</v>
      </c>
      <c r="P9" s="6">
        <v>0</v>
      </c>
      <c r="Q9" s="6" t="s">
        <v>780</v>
      </c>
      <c r="R9" s="6"/>
      <c r="S9" s="6">
        <v>0.98</v>
      </c>
      <c r="T9" s="6">
        <v>29.675000000000001</v>
      </c>
      <c r="U9" s="6">
        <v>75.72999999999999</v>
      </c>
      <c r="V9" s="6">
        <v>29.3</v>
      </c>
      <c r="W9" s="6">
        <v>732.37716664999994</v>
      </c>
      <c r="X9" s="6">
        <v>10.953420939999999</v>
      </c>
      <c r="Y9" t="s">
        <v>22</v>
      </c>
      <c r="Z9" t="s">
        <v>22</v>
      </c>
      <c r="AA9" t="s">
        <v>21</v>
      </c>
      <c r="AB9" t="s">
        <v>22</v>
      </c>
      <c r="AC9" t="s">
        <v>22</v>
      </c>
      <c r="AD9" t="s">
        <v>22</v>
      </c>
      <c r="AE9">
        <v>4</v>
      </c>
      <c r="AF9">
        <v>2</v>
      </c>
      <c r="AG9">
        <v>5</v>
      </c>
      <c r="AH9">
        <v>5</v>
      </c>
      <c r="AI9">
        <v>4</v>
      </c>
      <c r="AJ9">
        <v>157</v>
      </c>
      <c r="AK9">
        <v>7</v>
      </c>
      <c r="AL9">
        <v>167</v>
      </c>
      <c r="AM9">
        <v>68</v>
      </c>
      <c r="AN9">
        <v>112</v>
      </c>
      <c r="AO9">
        <v>8</v>
      </c>
      <c r="AP9">
        <v>177</v>
      </c>
      <c r="AQ9">
        <v>66</v>
      </c>
      <c r="AR9">
        <v>134.5</v>
      </c>
      <c r="AS9">
        <v>7.5</v>
      </c>
      <c r="AT9">
        <v>172</v>
      </c>
      <c r="AU9">
        <v>67</v>
      </c>
      <c r="AV9">
        <v>157</v>
      </c>
      <c r="AW9">
        <v>8</v>
      </c>
      <c r="AX9">
        <v>177</v>
      </c>
      <c r="AY9">
        <v>68</v>
      </c>
      <c r="AZ9">
        <v>8</v>
      </c>
      <c r="BA9">
        <v>3</v>
      </c>
      <c r="BB9">
        <v>4</v>
      </c>
      <c r="BC9">
        <v>8</v>
      </c>
      <c r="BD9">
        <v>9</v>
      </c>
      <c r="BE9">
        <v>7</v>
      </c>
      <c r="BF9" t="s">
        <v>24</v>
      </c>
      <c r="BG9" t="s">
        <v>25</v>
      </c>
      <c r="BH9" t="s">
        <v>23</v>
      </c>
      <c r="BI9" t="s">
        <v>28</v>
      </c>
      <c r="BL9" t="s">
        <v>50</v>
      </c>
      <c r="BM9" t="s">
        <v>36</v>
      </c>
    </row>
    <row r="10" spans="1:65" x14ac:dyDescent="0.25">
      <c r="A10" s="6">
        <v>9</v>
      </c>
      <c r="B10" s="2">
        <v>45117.476354166669</v>
      </c>
      <c r="C10" s="2">
        <v>45117.488564814812</v>
      </c>
      <c r="D10" t="s">
        <v>96</v>
      </c>
      <c r="E10">
        <v>100</v>
      </c>
      <c r="F10">
        <v>1054</v>
      </c>
      <c r="G10" t="b">
        <v>1</v>
      </c>
      <c r="H10" s="2">
        <v>45117.488564814812</v>
      </c>
      <c r="I10" t="s">
        <v>342</v>
      </c>
      <c r="J10" t="s">
        <v>18</v>
      </c>
      <c r="K10" t="s">
        <v>53</v>
      </c>
      <c r="M10" s="3">
        <v>0.47569444444444442</v>
      </c>
      <c r="N10" s="7" t="s">
        <v>734</v>
      </c>
      <c r="O10" s="6">
        <v>70</v>
      </c>
      <c r="P10" s="6">
        <v>0</v>
      </c>
      <c r="Q10" s="6" t="s">
        <v>780</v>
      </c>
      <c r="R10" s="6"/>
      <c r="S10" s="6">
        <v>0.86</v>
      </c>
      <c r="T10" s="6">
        <v>29.170000000000005</v>
      </c>
      <c r="U10" s="6">
        <v>78.164999999999992</v>
      </c>
      <c r="V10" s="6">
        <v>29.126999999999999</v>
      </c>
      <c r="W10" s="6">
        <v>732.37716664999994</v>
      </c>
      <c r="X10" s="6">
        <v>10.953420939999999</v>
      </c>
      <c r="Y10" t="s">
        <v>21</v>
      </c>
      <c r="Z10" t="s">
        <v>21</v>
      </c>
      <c r="AA10" t="s">
        <v>21</v>
      </c>
      <c r="AB10" t="s">
        <v>22</v>
      </c>
      <c r="AC10" t="s">
        <v>23</v>
      </c>
      <c r="AD10" t="s">
        <v>22</v>
      </c>
      <c r="AE10">
        <v>4</v>
      </c>
      <c r="AF10">
        <v>3</v>
      </c>
      <c r="AG10">
        <v>2</v>
      </c>
      <c r="AH10">
        <v>3</v>
      </c>
      <c r="AI10">
        <v>2</v>
      </c>
      <c r="AJ10">
        <v>136</v>
      </c>
      <c r="AK10">
        <v>6</v>
      </c>
      <c r="AL10">
        <v>196</v>
      </c>
      <c r="AM10">
        <v>55</v>
      </c>
      <c r="AN10">
        <v>121</v>
      </c>
      <c r="AO10">
        <v>7</v>
      </c>
      <c r="AP10">
        <v>160</v>
      </c>
      <c r="AQ10">
        <v>54</v>
      </c>
      <c r="AR10">
        <v>128.5</v>
      </c>
      <c r="AS10">
        <v>6.5</v>
      </c>
      <c r="AT10">
        <v>178</v>
      </c>
      <c r="AU10">
        <v>54.5</v>
      </c>
      <c r="AV10">
        <v>136</v>
      </c>
      <c r="AW10">
        <v>7</v>
      </c>
      <c r="AX10">
        <v>196</v>
      </c>
      <c r="AY10">
        <v>55</v>
      </c>
      <c r="AZ10">
        <v>6</v>
      </c>
      <c r="BA10">
        <v>1</v>
      </c>
      <c r="BB10">
        <v>7</v>
      </c>
      <c r="BC10">
        <v>6</v>
      </c>
      <c r="BD10">
        <v>9</v>
      </c>
      <c r="BE10">
        <v>5</v>
      </c>
      <c r="BF10" t="s">
        <v>67</v>
      </c>
      <c r="BG10" t="s">
        <v>41</v>
      </c>
      <c r="BH10" t="s">
        <v>40</v>
      </c>
      <c r="BI10" t="s">
        <v>34</v>
      </c>
      <c r="BJ10" t="s">
        <v>60</v>
      </c>
      <c r="BL10" t="s">
        <v>26</v>
      </c>
      <c r="BM10" t="s">
        <v>34</v>
      </c>
    </row>
    <row r="11" spans="1:65" x14ac:dyDescent="0.25">
      <c r="A11" s="6">
        <v>10</v>
      </c>
      <c r="B11" s="2">
        <v>45117.475821759261</v>
      </c>
      <c r="C11" s="2">
        <v>45117.489004629628</v>
      </c>
      <c r="D11" t="s">
        <v>343</v>
      </c>
      <c r="E11">
        <v>100</v>
      </c>
      <c r="F11">
        <v>1138</v>
      </c>
      <c r="G11" t="b">
        <v>1</v>
      </c>
      <c r="H11" s="2">
        <v>45117.489016203705</v>
      </c>
      <c r="I11" t="s">
        <v>344</v>
      </c>
      <c r="J11" t="s">
        <v>18</v>
      </c>
      <c r="K11" t="s">
        <v>39</v>
      </c>
      <c r="M11" s="4">
        <v>0.47569444444444442</v>
      </c>
      <c r="N11" s="7" t="s">
        <v>734</v>
      </c>
      <c r="O11" s="6">
        <v>70</v>
      </c>
      <c r="P11" s="6">
        <v>0</v>
      </c>
      <c r="Q11" s="6" t="s">
        <v>780</v>
      </c>
      <c r="R11" s="6"/>
      <c r="S11" s="6">
        <v>1.31</v>
      </c>
      <c r="T11" s="6">
        <v>29.422500000000003</v>
      </c>
      <c r="U11" s="6">
        <v>76.947499999999991</v>
      </c>
      <c r="V11" s="6">
        <v>29.2135</v>
      </c>
      <c r="W11" s="6">
        <v>732.37716664999994</v>
      </c>
      <c r="X11" s="6">
        <v>10.953420939999999</v>
      </c>
      <c r="Y11" t="s">
        <v>21</v>
      </c>
      <c r="Z11" t="s">
        <v>23</v>
      </c>
      <c r="AA11" t="s">
        <v>21</v>
      </c>
      <c r="AB11" t="s">
        <v>22</v>
      </c>
      <c r="AC11" t="s">
        <v>22</v>
      </c>
      <c r="AD11" t="s">
        <v>22</v>
      </c>
      <c r="AE11">
        <v>1</v>
      </c>
      <c r="AF11">
        <v>3</v>
      </c>
      <c r="AG11">
        <v>3</v>
      </c>
      <c r="AH11">
        <v>1</v>
      </c>
      <c r="AI11">
        <v>2</v>
      </c>
      <c r="AJ11">
        <v>109</v>
      </c>
      <c r="AK11">
        <v>6</v>
      </c>
      <c r="AL11">
        <v>114</v>
      </c>
      <c r="AM11">
        <v>43</v>
      </c>
      <c r="AN11">
        <v>105</v>
      </c>
      <c r="AO11">
        <v>5</v>
      </c>
      <c r="AP11">
        <v>80</v>
      </c>
      <c r="AQ11">
        <v>55</v>
      </c>
      <c r="AR11">
        <v>107</v>
      </c>
      <c r="AS11">
        <v>5.5</v>
      </c>
      <c r="AT11">
        <v>97</v>
      </c>
      <c r="AU11">
        <v>49</v>
      </c>
      <c r="AV11">
        <v>109</v>
      </c>
      <c r="AW11">
        <v>6</v>
      </c>
      <c r="AX11">
        <v>114</v>
      </c>
      <c r="AY11">
        <v>55</v>
      </c>
      <c r="AZ11">
        <v>7</v>
      </c>
      <c r="BA11">
        <v>1</v>
      </c>
      <c r="BB11">
        <v>5</v>
      </c>
      <c r="BC11">
        <v>1</v>
      </c>
      <c r="BD11">
        <v>8</v>
      </c>
      <c r="BE11">
        <v>8</v>
      </c>
      <c r="BF11" t="s">
        <v>67</v>
      </c>
      <c r="BG11" t="s">
        <v>41</v>
      </c>
      <c r="BH11" t="s">
        <v>49</v>
      </c>
      <c r="BI11" t="s">
        <v>42</v>
      </c>
      <c r="BJ11" t="s">
        <v>60</v>
      </c>
      <c r="BL11" t="s">
        <v>28</v>
      </c>
      <c r="BM11" t="s">
        <v>34</v>
      </c>
    </row>
    <row r="12" spans="1:65" x14ac:dyDescent="0.25">
      <c r="A12" s="6">
        <v>11</v>
      </c>
      <c r="B12" s="2">
        <v>45117.476134259261</v>
      </c>
      <c r="C12" s="2">
        <v>45117.490335648145</v>
      </c>
      <c r="D12" t="s">
        <v>51</v>
      </c>
      <c r="E12">
        <v>100</v>
      </c>
      <c r="F12">
        <v>1227</v>
      </c>
      <c r="G12" t="b">
        <v>1</v>
      </c>
      <c r="H12" s="2">
        <v>45117.490335648145</v>
      </c>
      <c r="I12" t="s">
        <v>345</v>
      </c>
      <c r="J12" t="s">
        <v>18</v>
      </c>
      <c r="K12" t="s">
        <v>47</v>
      </c>
      <c r="M12" t="s">
        <v>722</v>
      </c>
      <c r="N12" s="7" t="s">
        <v>734</v>
      </c>
      <c r="O12" s="6">
        <v>70</v>
      </c>
      <c r="P12" s="6">
        <v>0</v>
      </c>
      <c r="Q12" s="6" t="s">
        <v>780</v>
      </c>
      <c r="R12" s="6"/>
      <c r="S12" s="6">
        <v>1.37</v>
      </c>
      <c r="T12" s="6">
        <v>29.170000000000005</v>
      </c>
      <c r="U12" s="6">
        <v>78.164999999999992</v>
      </c>
      <c r="V12" s="6">
        <v>29.126999999999999</v>
      </c>
      <c r="W12" s="6">
        <v>732.37716664999994</v>
      </c>
      <c r="X12" s="6">
        <v>10.953420939999999</v>
      </c>
      <c r="Y12" t="s">
        <v>21</v>
      </c>
      <c r="Z12" t="s">
        <v>23</v>
      </c>
      <c r="AA12" t="s">
        <v>49</v>
      </c>
      <c r="AB12" t="s">
        <v>22</v>
      </c>
      <c r="AC12" t="s">
        <v>22</v>
      </c>
      <c r="AD12" t="s">
        <v>22</v>
      </c>
      <c r="AE12">
        <v>0</v>
      </c>
      <c r="AF12">
        <v>3</v>
      </c>
      <c r="AG12">
        <v>5</v>
      </c>
      <c r="AH12">
        <v>7</v>
      </c>
      <c r="AI12">
        <v>7</v>
      </c>
      <c r="AJ12">
        <v>71</v>
      </c>
      <c r="AK12">
        <v>4</v>
      </c>
      <c r="AL12">
        <v>132</v>
      </c>
      <c r="AM12">
        <v>43</v>
      </c>
      <c r="AN12">
        <v>97</v>
      </c>
      <c r="AO12">
        <v>4</v>
      </c>
      <c r="AP12">
        <v>100</v>
      </c>
      <c r="AQ12">
        <v>54</v>
      </c>
      <c r="AR12">
        <v>84</v>
      </c>
      <c r="AS12">
        <v>4</v>
      </c>
      <c r="AT12">
        <v>116</v>
      </c>
      <c r="AU12">
        <v>48.5</v>
      </c>
      <c r="AV12">
        <v>97</v>
      </c>
      <c r="AW12">
        <v>4</v>
      </c>
      <c r="AX12">
        <v>132</v>
      </c>
      <c r="AY12">
        <v>54</v>
      </c>
      <c r="AZ12">
        <v>5</v>
      </c>
      <c r="BA12">
        <v>0</v>
      </c>
      <c r="BB12">
        <v>4</v>
      </c>
      <c r="BC12">
        <v>4</v>
      </c>
      <c r="BD12">
        <v>4</v>
      </c>
      <c r="BE12">
        <v>5</v>
      </c>
      <c r="BF12" t="s">
        <v>32</v>
      </c>
      <c r="BG12" t="s">
        <v>25</v>
      </c>
      <c r="BH12" t="s">
        <v>49</v>
      </c>
      <c r="BI12" t="s">
        <v>42</v>
      </c>
      <c r="BJ12" t="s">
        <v>60</v>
      </c>
      <c r="BL12" t="s">
        <v>50</v>
      </c>
      <c r="BM12" t="s">
        <v>26</v>
      </c>
    </row>
    <row r="13" spans="1:65" x14ac:dyDescent="0.25">
      <c r="A13" s="6">
        <v>12</v>
      </c>
      <c r="B13" s="2">
        <v>45117.475821759261</v>
      </c>
      <c r="C13" s="2">
        <v>45117.491944444446</v>
      </c>
      <c r="D13" t="s">
        <v>54</v>
      </c>
      <c r="E13">
        <v>100</v>
      </c>
      <c r="F13">
        <v>1392</v>
      </c>
      <c r="G13" t="b">
        <v>1</v>
      </c>
      <c r="H13" s="2">
        <v>45117.491944444446</v>
      </c>
      <c r="I13" t="s">
        <v>346</v>
      </c>
      <c r="J13" t="s">
        <v>18</v>
      </c>
      <c r="K13" t="s">
        <v>56</v>
      </c>
      <c r="M13" s="3">
        <v>0.97569444444444453</v>
      </c>
      <c r="N13" s="7" t="s">
        <v>734</v>
      </c>
      <c r="O13" s="6">
        <v>70</v>
      </c>
      <c r="P13" s="6">
        <v>0</v>
      </c>
      <c r="Q13" s="6" t="s">
        <v>780</v>
      </c>
      <c r="R13" s="6"/>
      <c r="S13" s="6">
        <v>1.2</v>
      </c>
      <c r="T13" s="6">
        <v>29.675000000000001</v>
      </c>
      <c r="U13" s="6">
        <v>75.72999999999999</v>
      </c>
      <c r="V13" s="6">
        <v>29.3</v>
      </c>
      <c r="W13" s="6">
        <v>732.37716664999994</v>
      </c>
      <c r="X13" s="6">
        <v>10.953420939999999</v>
      </c>
      <c r="Y13" t="s">
        <v>40</v>
      </c>
      <c r="Z13" t="s">
        <v>49</v>
      </c>
      <c r="AA13" t="s">
        <v>49</v>
      </c>
      <c r="AB13" t="s">
        <v>49</v>
      </c>
      <c r="AC13" t="s">
        <v>22</v>
      </c>
      <c r="AD13" t="s">
        <v>49</v>
      </c>
      <c r="AE13">
        <v>0</v>
      </c>
      <c r="AF13">
        <v>0</v>
      </c>
      <c r="AG13">
        <v>10</v>
      </c>
      <c r="AH13">
        <v>10</v>
      </c>
      <c r="AI13">
        <v>9</v>
      </c>
      <c r="AJ13">
        <v>59</v>
      </c>
      <c r="AK13">
        <v>6</v>
      </c>
      <c r="AL13">
        <v>149</v>
      </c>
      <c r="AM13">
        <v>36</v>
      </c>
      <c r="AN13">
        <v>95</v>
      </c>
      <c r="AO13">
        <v>7</v>
      </c>
      <c r="AP13">
        <v>88</v>
      </c>
      <c r="AQ13">
        <v>46</v>
      </c>
      <c r="AR13">
        <v>77</v>
      </c>
      <c r="AS13">
        <v>6.5</v>
      </c>
      <c r="AT13">
        <v>118.5</v>
      </c>
      <c r="AU13">
        <v>41</v>
      </c>
      <c r="AV13">
        <v>95</v>
      </c>
      <c r="AW13">
        <v>7</v>
      </c>
      <c r="AX13">
        <v>149</v>
      </c>
      <c r="AY13">
        <v>46</v>
      </c>
      <c r="AZ13">
        <v>10</v>
      </c>
      <c r="BA13">
        <v>7</v>
      </c>
      <c r="BB13">
        <v>10</v>
      </c>
      <c r="BC13">
        <v>1</v>
      </c>
      <c r="BD13">
        <v>9</v>
      </c>
      <c r="BE13">
        <v>10</v>
      </c>
      <c r="BF13" t="s">
        <v>32</v>
      </c>
      <c r="BG13" t="s">
        <v>41</v>
      </c>
      <c r="BH13" t="s">
        <v>40</v>
      </c>
      <c r="BI13" t="s">
        <v>42</v>
      </c>
      <c r="BJ13" t="s">
        <v>60</v>
      </c>
      <c r="BL13" t="s">
        <v>50</v>
      </c>
      <c r="BM13" t="s">
        <v>42</v>
      </c>
    </row>
    <row r="14" spans="1:65" x14ac:dyDescent="0.25">
      <c r="A14" s="6">
        <v>13</v>
      </c>
      <c r="B14" s="2">
        <v>45117.488576388889</v>
      </c>
      <c r="C14" s="2">
        <v>45117.575046296297</v>
      </c>
      <c r="D14" t="s">
        <v>62</v>
      </c>
      <c r="E14">
        <v>100</v>
      </c>
      <c r="F14">
        <v>7471</v>
      </c>
      <c r="G14" t="b">
        <v>1</v>
      </c>
      <c r="H14" s="2">
        <v>45117.575057870374</v>
      </c>
      <c r="I14" t="s">
        <v>347</v>
      </c>
      <c r="J14" t="s">
        <v>18</v>
      </c>
      <c r="K14" t="s">
        <v>30</v>
      </c>
      <c r="M14" s="3">
        <v>0.5625</v>
      </c>
      <c r="N14" s="7" t="s">
        <v>735</v>
      </c>
      <c r="O14" s="6">
        <v>70</v>
      </c>
      <c r="P14" s="6">
        <v>0</v>
      </c>
      <c r="Q14" s="6" t="s">
        <v>781</v>
      </c>
      <c r="R14" s="6">
        <v>4.6000000000000013E-2</v>
      </c>
      <c r="S14" s="6">
        <v>4.6000000000000013E-2</v>
      </c>
      <c r="T14" s="6">
        <v>29.495000000000005</v>
      </c>
      <c r="U14" s="6">
        <v>72.98</v>
      </c>
      <c r="V14" s="6">
        <v>28.894999999999992</v>
      </c>
      <c r="W14" s="6">
        <v>639.06697370000006</v>
      </c>
      <c r="X14" s="6">
        <v>6.6482878349999996</v>
      </c>
      <c r="Y14" t="s">
        <v>23</v>
      </c>
      <c r="Z14" t="s">
        <v>22</v>
      </c>
      <c r="AA14" t="s">
        <v>23</v>
      </c>
      <c r="AB14" t="s">
        <v>22</v>
      </c>
      <c r="AC14" t="s">
        <v>22</v>
      </c>
      <c r="AD14" t="s">
        <v>22</v>
      </c>
      <c r="AE14">
        <v>8</v>
      </c>
      <c r="AF14">
        <v>4</v>
      </c>
      <c r="AG14">
        <v>5</v>
      </c>
      <c r="AH14">
        <v>7</v>
      </c>
      <c r="AI14">
        <v>9</v>
      </c>
      <c r="AJ14">
        <v>144</v>
      </c>
      <c r="AK14">
        <v>7</v>
      </c>
      <c r="AL14">
        <v>143</v>
      </c>
      <c r="AM14">
        <v>69</v>
      </c>
      <c r="AN14">
        <v>139</v>
      </c>
      <c r="AO14">
        <v>7</v>
      </c>
      <c r="AP14">
        <v>170</v>
      </c>
      <c r="AQ14">
        <v>62</v>
      </c>
      <c r="AR14">
        <v>141.5</v>
      </c>
      <c r="AS14">
        <v>7</v>
      </c>
      <c r="AT14">
        <v>156.5</v>
      </c>
      <c r="AU14">
        <v>65.5</v>
      </c>
      <c r="AV14">
        <v>144</v>
      </c>
      <c r="AW14">
        <v>7</v>
      </c>
      <c r="AX14">
        <v>170</v>
      </c>
      <c r="AY14">
        <v>69</v>
      </c>
      <c r="AZ14">
        <v>9</v>
      </c>
      <c r="BA14">
        <v>9</v>
      </c>
      <c r="BB14">
        <v>8</v>
      </c>
      <c r="BC14">
        <v>7</v>
      </c>
      <c r="BD14">
        <v>9</v>
      </c>
      <c r="BE14">
        <v>10</v>
      </c>
      <c r="BF14" t="s">
        <v>348</v>
      </c>
      <c r="BG14" t="s">
        <v>207</v>
      </c>
      <c r="BH14" t="s">
        <v>21</v>
      </c>
      <c r="BI14" t="s">
        <v>34</v>
      </c>
      <c r="BJ14" t="s">
        <v>60</v>
      </c>
      <c r="BL14" t="s">
        <v>42</v>
      </c>
      <c r="BM14" t="s">
        <v>34</v>
      </c>
    </row>
    <row r="15" spans="1:65" x14ac:dyDescent="0.25">
      <c r="A15" s="6">
        <v>14</v>
      </c>
      <c r="B15" s="2">
        <v>45117.563275462962</v>
      </c>
      <c r="C15" s="2">
        <v>45117.575092592589</v>
      </c>
      <c r="D15" t="s">
        <v>343</v>
      </c>
      <c r="E15">
        <v>100</v>
      </c>
      <c r="F15">
        <v>1020</v>
      </c>
      <c r="G15" t="b">
        <v>1</v>
      </c>
      <c r="H15" s="2">
        <v>45117.575092592589</v>
      </c>
      <c r="I15" t="s">
        <v>349</v>
      </c>
      <c r="J15" t="s">
        <v>18</v>
      </c>
      <c r="K15" t="s">
        <v>39</v>
      </c>
      <c r="M15" s="4">
        <v>0.56319444444444444</v>
      </c>
      <c r="N15" s="8" t="s">
        <v>735</v>
      </c>
      <c r="O15" s="6">
        <v>70</v>
      </c>
      <c r="P15" s="6">
        <v>0</v>
      </c>
      <c r="Q15" s="6" t="s">
        <v>781</v>
      </c>
      <c r="R15" s="6">
        <v>3.2000000000000008E-2</v>
      </c>
      <c r="S15" s="6">
        <v>3.2000000000000008E-2</v>
      </c>
      <c r="T15" s="6">
        <v>29.377500000000001</v>
      </c>
      <c r="U15" s="6">
        <v>73.802500000000009</v>
      </c>
      <c r="V15" s="6">
        <v>28.808499999999995</v>
      </c>
      <c r="W15" s="6">
        <v>639.06697370000006</v>
      </c>
      <c r="X15" s="6">
        <v>6.6482878349999996</v>
      </c>
      <c r="Y15" t="s">
        <v>23</v>
      </c>
      <c r="Z15" t="s">
        <v>21</v>
      </c>
      <c r="AA15" t="s">
        <v>49</v>
      </c>
      <c r="AB15" t="s">
        <v>22</v>
      </c>
      <c r="AC15" t="s">
        <v>22</v>
      </c>
      <c r="AD15" t="s">
        <v>22</v>
      </c>
      <c r="AE15">
        <v>1</v>
      </c>
      <c r="AF15">
        <v>7</v>
      </c>
      <c r="AG15">
        <v>7</v>
      </c>
      <c r="AH15">
        <v>7</v>
      </c>
      <c r="AI15">
        <v>7</v>
      </c>
      <c r="AJ15">
        <v>77</v>
      </c>
      <c r="AK15">
        <v>4</v>
      </c>
      <c r="AL15">
        <v>100</v>
      </c>
      <c r="AM15">
        <v>32</v>
      </c>
      <c r="AN15">
        <v>45</v>
      </c>
      <c r="AO15">
        <v>6</v>
      </c>
      <c r="AP15">
        <v>110</v>
      </c>
      <c r="AQ15">
        <v>41</v>
      </c>
      <c r="AR15">
        <v>61</v>
      </c>
      <c r="AS15">
        <v>5</v>
      </c>
      <c r="AT15">
        <v>105</v>
      </c>
      <c r="AU15">
        <v>36.5</v>
      </c>
      <c r="AV15">
        <v>77</v>
      </c>
      <c r="AW15">
        <v>6</v>
      </c>
      <c r="AX15">
        <v>110</v>
      </c>
      <c r="AY15">
        <v>41</v>
      </c>
      <c r="AZ15">
        <v>8</v>
      </c>
      <c r="BA15">
        <v>3</v>
      </c>
      <c r="BB15">
        <v>6</v>
      </c>
      <c r="BC15">
        <v>3</v>
      </c>
      <c r="BD15">
        <v>10</v>
      </c>
      <c r="BE15">
        <v>9</v>
      </c>
      <c r="BF15" t="s">
        <v>348</v>
      </c>
      <c r="BG15" t="s">
        <v>207</v>
      </c>
      <c r="BH15" t="s">
        <v>40</v>
      </c>
      <c r="BI15" t="s">
        <v>42</v>
      </c>
      <c r="BJ15" t="s">
        <v>60</v>
      </c>
      <c r="BL15" t="s">
        <v>34</v>
      </c>
      <c r="BM15" t="s">
        <v>34</v>
      </c>
    </row>
    <row r="16" spans="1:65" x14ac:dyDescent="0.25">
      <c r="A16" s="6">
        <v>15</v>
      </c>
      <c r="B16" s="2">
        <v>45117.563090277778</v>
      </c>
      <c r="C16" s="2">
        <v>45117.575127314813</v>
      </c>
      <c r="D16" t="s">
        <v>62</v>
      </c>
      <c r="E16">
        <v>100</v>
      </c>
      <c r="F16">
        <v>1039</v>
      </c>
      <c r="G16" t="b">
        <v>1</v>
      </c>
      <c r="H16" s="2">
        <v>45117.575127314813</v>
      </c>
      <c r="I16" t="s">
        <v>350</v>
      </c>
      <c r="J16" t="s">
        <v>18</v>
      </c>
      <c r="K16" t="s">
        <v>53</v>
      </c>
      <c r="M16" s="3">
        <v>0.5625</v>
      </c>
      <c r="N16" s="8" t="s">
        <v>735</v>
      </c>
      <c r="O16" s="6">
        <v>70</v>
      </c>
      <c r="P16" s="6">
        <v>0</v>
      </c>
      <c r="Q16" s="6" t="s">
        <v>781</v>
      </c>
      <c r="R16" s="6">
        <v>1.8000000000000002E-2</v>
      </c>
      <c r="S16" s="6">
        <v>1.8000000000000002E-2</v>
      </c>
      <c r="T16" s="6">
        <v>29.259999999999998</v>
      </c>
      <c r="U16" s="6">
        <v>74.625000000000014</v>
      </c>
      <c r="V16" s="6">
        <v>28.721999999999998</v>
      </c>
      <c r="W16" s="6">
        <v>639.06697370000006</v>
      </c>
      <c r="X16" s="6">
        <v>6.6482878349999996</v>
      </c>
      <c r="Y16" t="s">
        <v>23</v>
      </c>
      <c r="Z16" t="s">
        <v>23</v>
      </c>
      <c r="AA16" t="s">
        <v>23</v>
      </c>
      <c r="AB16" t="s">
        <v>22</v>
      </c>
      <c r="AC16" t="s">
        <v>21</v>
      </c>
      <c r="AD16" t="s">
        <v>22</v>
      </c>
      <c r="AE16">
        <v>7</v>
      </c>
      <c r="AF16">
        <v>8</v>
      </c>
      <c r="AG16">
        <v>8</v>
      </c>
      <c r="AH16">
        <v>6</v>
      </c>
      <c r="AI16">
        <v>6</v>
      </c>
      <c r="AJ16">
        <v>169</v>
      </c>
      <c r="AK16">
        <v>6</v>
      </c>
      <c r="AL16">
        <v>161</v>
      </c>
      <c r="AM16">
        <v>54</v>
      </c>
      <c r="AN16">
        <v>46</v>
      </c>
      <c r="AO16">
        <v>7</v>
      </c>
      <c r="AP16">
        <v>143</v>
      </c>
      <c r="AQ16">
        <v>51</v>
      </c>
      <c r="AR16">
        <v>107.5</v>
      </c>
      <c r="AS16">
        <v>6.5</v>
      </c>
      <c r="AT16">
        <v>152</v>
      </c>
      <c r="AU16">
        <v>52.5</v>
      </c>
      <c r="AV16">
        <v>169</v>
      </c>
      <c r="AW16">
        <v>7</v>
      </c>
      <c r="AX16">
        <v>161</v>
      </c>
      <c r="AY16">
        <v>54</v>
      </c>
      <c r="AZ16">
        <v>8</v>
      </c>
      <c r="BA16">
        <v>3</v>
      </c>
      <c r="BB16">
        <v>6</v>
      </c>
      <c r="BC16">
        <v>3</v>
      </c>
      <c r="BD16">
        <v>9</v>
      </c>
      <c r="BE16">
        <v>8</v>
      </c>
      <c r="BF16" t="s">
        <v>142</v>
      </c>
      <c r="BG16" t="s">
        <v>207</v>
      </c>
      <c r="BH16" t="s">
        <v>49</v>
      </c>
      <c r="BI16" t="s">
        <v>34</v>
      </c>
      <c r="BJ16" t="s">
        <v>60</v>
      </c>
      <c r="BL16" t="s">
        <v>34</v>
      </c>
      <c r="BM16" t="s">
        <v>34</v>
      </c>
    </row>
    <row r="17" spans="1:65" x14ac:dyDescent="0.25">
      <c r="A17" s="6">
        <v>16</v>
      </c>
      <c r="B17" s="2">
        <v>45117.562847222223</v>
      </c>
      <c r="C17" s="2">
        <v>45117.575138888889</v>
      </c>
      <c r="D17" t="s">
        <v>62</v>
      </c>
      <c r="E17">
        <v>100</v>
      </c>
      <c r="F17">
        <v>1062</v>
      </c>
      <c r="G17" t="b">
        <v>1</v>
      </c>
      <c r="H17" s="2">
        <v>45117.575150462966</v>
      </c>
      <c r="I17" t="s">
        <v>351</v>
      </c>
      <c r="J17" t="s">
        <v>18</v>
      </c>
      <c r="K17" t="s">
        <v>19</v>
      </c>
      <c r="M17" s="3">
        <v>0.5625</v>
      </c>
      <c r="N17" s="8" t="s">
        <v>735</v>
      </c>
      <c r="O17" s="6">
        <v>70</v>
      </c>
      <c r="P17" s="6">
        <v>0</v>
      </c>
      <c r="Q17" s="6" t="s">
        <v>781</v>
      </c>
      <c r="R17" s="6">
        <v>3.2000000000000008E-2</v>
      </c>
      <c r="S17" s="6">
        <v>3.2000000000000008E-2</v>
      </c>
      <c r="T17" s="6">
        <v>29.377500000000001</v>
      </c>
      <c r="U17" s="6">
        <v>73.802500000000009</v>
      </c>
      <c r="V17" s="6">
        <v>28.808499999999995</v>
      </c>
      <c r="W17" s="6">
        <v>639.06697370000006</v>
      </c>
      <c r="X17" s="6">
        <v>6.6482878349999996</v>
      </c>
      <c r="Y17" t="s">
        <v>21</v>
      </c>
      <c r="Z17" t="s">
        <v>22</v>
      </c>
      <c r="AA17" t="s">
        <v>21</v>
      </c>
      <c r="AB17" t="s">
        <v>22</v>
      </c>
      <c r="AC17" t="s">
        <v>23</v>
      </c>
      <c r="AD17" t="s">
        <v>22</v>
      </c>
      <c r="AE17">
        <v>2</v>
      </c>
      <c r="AF17">
        <v>1</v>
      </c>
      <c r="AG17">
        <v>2</v>
      </c>
      <c r="AH17">
        <v>3</v>
      </c>
      <c r="AI17">
        <v>3</v>
      </c>
      <c r="AJ17">
        <v>107</v>
      </c>
      <c r="AK17">
        <v>8</v>
      </c>
      <c r="AL17">
        <v>169</v>
      </c>
      <c r="AM17">
        <v>74</v>
      </c>
      <c r="AN17">
        <v>153</v>
      </c>
      <c r="AO17">
        <v>8</v>
      </c>
      <c r="AP17">
        <v>50</v>
      </c>
      <c r="AQ17">
        <v>71</v>
      </c>
      <c r="AR17">
        <v>130</v>
      </c>
      <c r="AS17">
        <v>8</v>
      </c>
      <c r="AT17">
        <v>109.5</v>
      </c>
      <c r="AU17">
        <v>72.5</v>
      </c>
      <c r="AV17">
        <v>153</v>
      </c>
      <c r="AW17">
        <v>8</v>
      </c>
      <c r="AX17">
        <v>169</v>
      </c>
      <c r="AY17">
        <v>74</v>
      </c>
      <c r="AZ17">
        <v>6</v>
      </c>
      <c r="BA17">
        <v>2</v>
      </c>
      <c r="BB17">
        <v>4</v>
      </c>
      <c r="BC17">
        <v>6</v>
      </c>
      <c r="BD17">
        <v>5</v>
      </c>
      <c r="BE17">
        <v>3</v>
      </c>
      <c r="BF17" t="s">
        <v>80</v>
      </c>
      <c r="BG17" t="s">
        <v>33</v>
      </c>
      <c r="BH17" t="s">
        <v>23</v>
      </c>
      <c r="BI17" t="s">
        <v>36</v>
      </c>
      <c r="BJ17" t="s">
        <v>60</v>
      </c>
      <c r="BL17" t="s">
        <v>36</v>
      </c>
      <c r="BM17" t="s">
        <v>34</v>
      </c>
    </row>
    <row r="18" spans="1:65" x14ac:dyDescent="0.25">
      <c r="A18" s="6">
        <v>17</v>
      </c>
      <c r="B18" s="2">
        <v>45117.547349537039</v>
      </c>
      <c r="C18" s="2">
        <v>45117.575787037036</v>
      </c>
      <c r="D18" t="s">
        <v>54</v>
      </c>
      <c r="E18">
        <v>100</v>
      </c>
      <c r="F18">
        <v>2456</v>
      </c>
      <c r="G18" t="b">
        <v>1</v>
      </c>
      <c r="H18" s="2">
        <v>45117.575787037036</v>
      </c>
      <c r="I18" t="s">
        <v>352</v>
      </c>
      <c r="J18" t="s">
        <v>18</v>
      </c>
      <c r="K18" t="s">
        <v>56</v>
      </c>
      <c r="M18" s="3">
        <v>0.5625</v>
      </c>
      <c r="N18" s="8" t="s">
        <v>735</v>
      </c>
      <c r="O18" s="6">
        <v>70</v>
      </c>
      <c r="P18" s="6">
        <v>0</v>
      </c>
      <c r="Q18" s="6" t="s">
        <v>781</v>
      </c>
      <c r="R18" s="6">
        <v>4.6000000000000013E-2</v>
      </c>
      <c r="S18" s="6">
        <v>4.6000000000000013E-2</v>
      </c>
      <c r="T18" s="6">
        <v>29.495000000000005</v>
      </c>
      <c r="U18" s="6">
        <v>72.98</v>
      </c>
      <c r="V18" s="6">
        <v>28.894999999999992</v>
      </c>
      <c r="W18" s="6">
        <v>639.06697370000006</v>
      </c>
      <c r="X18" s="6">
        <v>6.6482878349999996</v>
      </c>
      <c r="Y18" t="s">
        <v>23</v>
      </c>
      <c r="Z18" t="s">
        <v>49</v>
      </c>
      <c r="AA18" t="s">
        <v>40</v>
      </c>
      <c r="AB18" t="s">
        <v>49</v>
      </c>
      <c r="AC18" t="s">
        <v>22</v>
      </c>
      <c r="AD18" t="s">
        <v>49</v>
      </c>
      <c r="AE18">
        <v>2</v>
      </c>
      <c r="AF18">
        <v>4</v>
      </c>
      <c r="AG18">
        <v>10</v>
      </c>
      <c r="AH18">
        <v>10</v>
      </c>
      <c r="AI18">
        <v>9</v>
      </c>
      <c r="AJ18">
        <v>89</v>
      </c>
      <c r="AK18">
        <v>7</v>
      </c>
      <c r="AL18">
        <v>156</v>
      </c>
      <c r="AM18">
        <v>36</v>
      </c>
      <c r="AN18">
        <v>111</v>
      </c>
      <c r="AO18">
        <v>6</v>
      </c>
      <c r="AP18">
        <v>132</v>
      </c>
      <c r="AQ18">
        <v>48</v>
      </c>
      <c r="AR18">
        <v>100</v>
      </c>
      <c r="AS18">
        <v>6.5</v>
      </c>
      <c r="AT18">
        <v>144</v>
      </c>
      <c r="AU18">
        <v>42</v>
      </c>
      <c r="AV18">
        <v>111</v>
      </c>
      <c r="AW18">
        <v>7</v>
      </c>
      <c r="AX18">
        <v>156</v>
      </c>
      <c r="AY18">
        <v>48</v>
      </c>
      <c r="AZ18">
        <v>9</v>
      </c>
      <c r="BA18">
        <v>9</v>
      </c>
      <c r="BB18">
        <v>10</v>
      </c>
      <c r="BC18">
        <v>2</v>
      </c>
      <c r="BD18">
        <v>8</v>
      </c>
      <c r="BE18">
        <v>10</v>
      </c>
      <c r="BF18" t="s">
        <v>80</v>
      </c>
      <c r="BG18" t="s">
        <v>33</v>
      </c>
      <c r="BH18" t="s">
        <v>40</v>
      </c>
      <c r="BI18" t="s">
        <v>42</v>
      </c>
      <c r="BJ18" t="s">
        <v>60</v>
      </c>
      <c r="BL18" t="s">
        <v>34</v>
      </c>
      <c r="BM18" t="s">
        <v>42</v>
      </c>
    </row>
    <row r="19" spans="1:65" x14ac:dyDescent="0.25">
      <c r="A19" s="6">
        <v>18</v>
      </c>
      <c r="B19" s="2">
        <v>45117.552685185183</v>
      </c>
      <c r="C19" s="2">
        <v>45117.57744212963</v>
      </c>
      <c r="D19" t="s">
        <v>51</v>
      </c>
      <c r="E19">
        <v>100</v>
      </c>
      <c r="F19">
        <v>2139</v>
      </c>
      <c r="G19" t="b">
        <v>1</v>
      </c>
      <c r="H19" s="2">
        <v>45117.577453703707</v>
      </c>
      <c r="I19" t="s">
        <v>353</v>
      </c>
      <c r="J19" t="s">
        <v>18</v>
      </c>
      <c r="K19" t="s">
        <v>47</v>
      </c>
      <c r="M19" t="s">
        <v>723</v>
      </c>
      <c r="N19" s="8" t="s">
        <v>735</v>
      </c>
      <c r="O19" s="6">
        <v>70</v>
      </c>
      <c r="P19" s="6">
        <v>0</v>
      </c>
      <c r="Q19" s="6" t="s">
        <v>781</v>
      </c>
      <c r="R19" s="6">
        <v>1.8000000000000002E-2</v>
      </c>
      <c r="S19" s="6">
        <v>1.8000000000000002E-2</v>
      </c>
      <c r="T19" s="6">
        <v>29.259999999999998</v>
      </c>
      <c r="U19" s="6">
        <v>74.625000000000014</v>
      </c>
      <c r="V19" s="6">
        <v>28.721999999999998</v>
      </c>
      <c r="W19" s="6">
        <v>639.06697370000006</v>
      </c>
      <c r="X19" s="6">
        <v>6.6482878349999996</v>
      </c>
      <c r="Y19" t="s">
        <v>21</v>
      </c>
      <c r="Z19" t="s">
        <v>23</v>
      </c>
      <c r="AA19" t="s">
        <v>23</v>
      </c>
      <c r="AB19" t="s">
        <v>22</v>
      </c>
      <c r="AC19" t="s">
        <v>22</v>
      </c>
      <c r="AD19" t="s">
        <v>22</v>
      </c>
      <c r="AE19">
        <v>0</v>
      </c>
      <c r="AF19">
        <v>3</v>
      </c>
      <c r="AG19">
        <v>3</v>
      </c>
      <c r="AH19">
        <v>3</v>
      </c>
      <c r="AI19">
        <v>3</v>
      </c>
      <c r="AJ19">
        <v>132</v>
      </c>
      <c r="AK19">
        <v>6</v>
      </c>
      <c r="AL19">
        <v>146</v>
      </c>
      <c r="AM19">
        <v>61</v>
      </c>
      <c r="AN19">
        <v>198</v>
      </c>
      <c r="AO19">
        <v>7</v>
      </c>
      <c r="AP19">
        <v>102</v>
      </c>
      <c r="AQ19">
        <v>62</v>
      </c>
      <c r="AR19">
        <v>165</v>
      </c>
      <c r="AS19">
        <v>6.5</v>
      </c>
      <c r="AT19">
        <v>124</v>
      </c>
      <c r="AU19">
        <v>61.5</v>
      </c>
      <c r="AV19">
        <v>198</v>
      </c>
      <c r="AW19">
        <v>7</v>
      </c>
      <c r="AX19">
        <v>146</v>
      </c>
      <c r="AY19">
        <v>62</v>
      </c>
      <c r="AZ19">
        <v>5</v>
      </c>
      <c r="BA19">
        <v>1</v>
      </c>
      <c r="BB19">
        <v>4</v>
      </c>
      <c r="BC19">
        <v>4</v>
      </c>
      <c r="BD19">
        <v>3</v>
      </c>
      <c r="BE19">
        <v>3</v>
      </c>
      <c r="BF19" t="s">
        <v>80</v>
      </c>
      <c r="BG19" t="s">
        <v>41</v>
      </c>
      <c r="BH19" t="s">
        <v>49</v>
      </c>
      <c r="BI19" t="s">
        <v>34</v>
      </c>
      <c r="BJ19" t="s">
        <v>60</v>
      </c>
      <c r="BL19" t="s">
        <v>36</v>
      </c>
      <c r="BM19" t="s">
        <v>34</v>
      </c>
    </row>
    <row r="20" spans="1:65" x14ac:dyDescent="0.25">
      <c r="A20" s="6">
        <v>19</v>
      </c>
      <c r="B20" s="2">
        <v>45117.57508101852</v>
      </c>
      <c r="C20" s="2">
        <v>45117.602685185186</v>
      </c>
      <c r="D20" t="s">
        <v>129</v>
      </c>
      <c r="E20">
        <v>100</v>
      </c>
      <c r="F20">
        <v>2384</v>
      </c>
      <c r="G20" t="b">
        <v>1</v>
      </c>
      <c r="H20" s="2">
        <v>45117.602685185186</v>
      </c>
      <c r="I20" t="s">
        <v>354</v>
      </c>
      <c r="J20" t="s">
        <v>18</v>
      </c>
      <c r="K20" t="s">
        <v>30</v>
      </c>
      <c r="M20" s="3">
        <v>0.59027777777777779</v>
      </c>
      <c r="N20" s="8" t="s">
        <v>735</v>
      </c>
      <c r="O20" s="6">
        <v>55</v>
      </c>
      <c r="P20" s="6">
        <v>0</v>
      </c>
      <c r="Q20" s="6" t="s">
        <v>815</v>
      </c>
      <c r="R20" s="6">
        <v>4.0500000000000015E-2</v>
      </c>
      <c r="S20" s="6">
        <v>4.0500000000000015E-2</v>
      </c>
      <c r="T20" s="6">
        <v>29.744999999999994</v>
      </c>
      <c r="U20" s="6">
        <v>71.474999999999994</v>
      </c>
      <c r="V20" s="6">
        <v>29.135000000000009</v>
      </c>
      <c r="W20" s="6">
        <v>644.38417855000012</v>
      </c>
      <c r="X20" s="6">
        <v>5.5798313815</v>
      </c>
      <c r="Y20" t="s">
        <v>23</v>
      </c>
      <c r="Z20" t="s">
        <v>22</v>
      </c>
      <c r="AA20" t="s">
        <v>23</v>
      </c>
      <c r="AB20" t="s">
        <v>22</v>
      </c>
      <c r="AC20" t="s">
        <v>22</v>
      </c>
      <c r="AD20" t="s">
        <v>22</v>
      </c>
      <c r="AE20">
        <v>9</v>
      </c>
      <c r="AF20">
        <v>6</v>
      </c>
      <c r="AG20">
        <v>9</v>
      </c>
      <c r="AH20">
        <v>9</v>
      </c>
      <c r="AI20">
        <v>8</v>
      </c>
      <c r="AJ20">
        <v>146</v>
      </c>
      <c r="AK20">
        <v>8</v>
      </c>
      <c r="AL20">
        <v>107</v>
      </c>
      <c r="AM20">
        <v>64</v>
      </c>
      <c r="AN20">
        <v>119</v>
      </c>
      <c r="AO20">
        <v>8</v>
      </c>
      <c r="AP20">
        <v>220</v>
      </c>
      <c r="AQ20">
        <v>69</v>
      </c>
      <c r="AR20">
        <v>132.5</v>
      </c>
      <c r="AS20">
        <v>8</v>
      </c>
      <c r="AT20">
        <v>163.5</v>
      </c>
      <c r="AU20">
        <v>66.5</v>
      </c>
      <c r="AV20">
        <v>146</v>
      </c>
      <c r="AW20">
        <v>8</v>
      </c>
      <c r="AX20">
        <v>220</v>
      </c>
      <c r="AY20">
        <v>69</v>
      </c>
      <c r="AZ20">
        <v>9</v>
      </c>
      <c r="BA20">
        <v>9</v>
      </c>
      <c r="BB20">
        <v>6</v>
      </c>
      <c r="BC20">
        <v>9</v>
      </c>
      <c r="BD20">
        <v>10</v>
      </c>
      <c r="BE20">
        <v>10</v>
      </c>
      <c r="BF20" t="s">
        <v>348</v>
      </c>
      <c r="BG20" t="s">
        <v>207</v>
      </c>
      <c r="BH20" t="s">
        <v>22</v>
      </c>
      <c r="BI20" t="s">
        <v>50</v>
      </c>
      <c r="BL20" t="s">
        <v>42</v>
      </c>
      <c r="BM20" t="s">
        <v>34</v>
      </c>
    </row>
    <row r="21" spans="1:65" x14ac:dyDescent="0.25">
      <c r="A21" s="6">
        <v>20</v>
      </c>
      <c r="B21" s="2">
        <v>45117.590069444443</v>
      </c>
      <c r="C21" s="2">
        <v>45117.602708333332</v>
      </c>
      <c r="D21" t="s">
        <v>129</v>
      </c>
      <c r="E21">
        <v>100</v>
      </c>
      <c r="F21">
        <v>1092</v>
      </c>
      <c r="G21" t="b">
        <v>1</v>
      </c>
      <c r="H21" s="2">
        <v>45117.602719907409</v>
      </c>
      <c r="I21" t="s">
        <v>355</v>
      </c>
      <c r="J21" t="s">
        <v>18</v>
      </c>
      <c r="K21" t="s">
        <v>19</v>
      </c>
      <c r="M21" s="3">
        <v>0.59027777777777779</v>
      </c>
      <c r="N21" s="8" t="s">
        <v>735</v>
      </c>
      <c r="O21" s="6">
        <v>55</v>
      </c>
      <c r="P21" s="6">
        <v>0</v>
      </c>
      <c r="Q21" s="6" t="s">
        <v>815</v>
      </c>
      <c r="R21" s="6">
        <v>2.9500000000000012E-2</v>
      </c>
      <c r="S21" s="6">
        <v>2.9500000000000012E-2</v>
      </c>
      <c r="T21" s="6">
        <v>29.657500000000002</v>
      </c>
      <c r="U21" s="6">
        <v>72.112499999999997</v>
      </c>
      <c r="V21" s="6">
        <v>29.048500000000008</v>
      </c>
      <c r="W21" s="6">
        <v>644.38417855000012</v>
      </c>
      <c r="X21" s="6">
        <v>5.5798313815</v>
      </c>
      <c r="Y21" t="s">
        <v>21</v>
      </c>
      <c r="Z21" t="s">
        <v>22</v>
      </c>
      <c r="AA21" t="s">
        <v>21</v>
      </c>
      <c r="AB21" t="s">
        <v>22</v>
      </c>
      <c r="AC21" t="s">
        <v>23</v>
      </c>
      <c r="AD21" t="s">
        <v>22</v>
      </c>
      <c r="AE21">
        <v>2</v>
      </c>
      <c r="AF21">
        <v>2</v>
      </c>
      <c r="AG21">
        <v>2</v>
      </c>
      <c r="AH21">
        <v>4</v>
      </c>
      <c r="AI21">
        <v>3</v>
      </c>
      <c r="AJ21">
        <v>164</v>
      </c>
      <c r="AK21">
        <v>7</v>
      </c>
      <c r="AL21">
        <v>186</v>
      </c>
      <c r="AM21">
        <v>67</v>
      </c>
      <c r="AN21">
        <v>197</v>
      </c>
      <c r="AO21">
        <v>9</v>
      </c>
      <c r="AP21">
        <v>86</v>
      </c>
      <c r="AQ21">
        <v>77</v>
      </c>
      <c r="AR21">
        <v>180.5</v>
      </c>
      <c r="AS21">
        <v>8</v>
      </c>
      <c r="AT21">
        <v>136</v>
      </c>
      <c r="AU21">
        <v>72</v>
      </c>
      <c r="AV21">
        <v>197</v>
      </c>
      <c r="AW21">
        <v>9</v>
      </c>
      <c r="AX21">
        <v>186</v>
      </c>
      <c r="AY21">
        <v>77</v>
      </c>
      <c r="AZ21">
        <v>6</v>
      </c>
      <c r="BA21">
        <v>3</v>
      </c>
      <c r="BB21">
        <v>3</v>
      </c>
      <c r="BC21">
        <v>6</v>
      </c>
      <c r="BD21">
        <v>5</v>
      </c>
      <c r="BE21">
        <v>2</v>
      </c>
      <c r="BF21" t="s">
        <v>142</v>
      </c>
      <c r="BG21" t="s">
        <v>33</v>
      </c>
      <c r="BH21" t="s">
        <v>21</v>
      </c>
      <c r="BI21" t="s">
        <v>36</v>
      </c>
      <c r="BJ21" t="s">
        <v>60</v>
      </c>
      <c r="BL21" t="s">
        <v>34</v>
      </c>
      <c r="BM21" t="s">
        <v>34</v>
      </c>
    </row>
    <row r="22" spans="1:65" x14ac:dyDescent="0.25">
      <c r="A22" s="6">
        <v>21</v>
      </c>
      <c r="B22" s="2">
        <v>45117.590543981481</v>
      </c>
      <c r="C22" s="2">
        <v>45117.602986111109</v>
      </c>
      <c r="D22" t="s">
        <v>45</v>
      </c>
      <c r="E22">
        <v>100</v>
      </c>
      <c r="F22">
        <v>1074</v>
      </c>
      <c r="G22" t="b">
        <v>1</v>
      </c>
      <c r="H22" s="2">
        <v>45117.602986111109</v>
      </c>
      <c r="I22" t="s">
        <v>356</v>
      </c>
      <c r="J22" t="s">
        <v>18</v>
      </c>
      <c r="K22" t="s">
        <v>47</v>
      </c>
      <c r="M22" t="s">
        <v>724</v>
      </c>
      <c r="N22" s="8" t="s">
        <v>735</v>
      </c>
      <c r="O22" s="6">
        <v>55</v>
      </c>
      <c r="P22" s="6">
        <v>0</v>
      </c>
      <c r="Q22" s="6" t="s">
        <v>815</v>
      </c>
      <c r="R22" s="6">
        <v>1.8500000000000006E-2</v>
      </c>
      <c r="S22" s="6">
        <v>1.8500000000000006E-2</v>
      </c>
      <c r="T22" s="6">
        <v>29.570000000000011</v>
      </c>
      <c r="U22" s="6">
        <v>72.75</v>
      </c>
      <c r="V22" s="6">
        <v>28.962000000000007</v>
      </c>
      <c r="W22" s="6">
        <v>644.38417855000012</v>
      </c>
      <c r="X22" s="6">
        <v>5.5798313815</v>
      </c>
      <c r="Y22" t="s">
        <v>21</v>
      </c>
      <c r="Z22" t="s">
        <v>21</v>
      </c>
      <c r="AA22" t="s">
        <v>23</v>
      </c>
      <c r="AB22" t="s">
        <v>22</v>
      </c>
      <c r="AC22" t="s">
        <v>22</v>
      </c>
      <c r="AD22" t="s">
        <v>22</v>
      </c>
      <c r="AE22">
        <v>2</v>
      </c>
      <c r="AF22">
        <v>3</v>
      </c>
      <c r="AG22">
        <v>3</v>
      </c>
      <c r="AH22">
        <v>2</v>
      </c>
      <c r="AI22">
        <v>1</v>
      </c>
      <c r="AJ22">
        <v>84</v>
      </c>
      <c r="AK22">
        <v>5</v>
      </c>
      <c r="AL22">
        <v>182</v>
      </c>
      <c r="AM22">
        <v>59</v>
      </c>
      <c r="AN22">
        <v>204</v>
      </c>
      <c r="AO22">
        <v>5</v>
      </c>
      <c r="AP22">
        <v>81</v>
      </c>
      <c r="AQ22">
        <v>57</v>
      </c>
      <c r="AR22">
        <v>144</v>
      </c>
      <c r="AS22">
        <v>5</v>
      </c>
      <c r="AT22">
        <v>131.5</v>
      </c>
      <c r="AU22">
        <v>58</v>
      </c>
      <c r="AV22">
        <v>204</v>
      </c>
      <c r="AW22">
        <v>5</v>
      </c>
      <c r="AX22">
        <v>182</v>
      </c>
      <c r="AY22">
        <v>59</v>
      </c>
      <c r="AZ22">
        <v>4</v>
      </c>
      <c r="BA22">
        <v>2</v>
      </c>
      <c r="BB22">
        <v>4</v>
      </c>
      <c r="BC22">
        <v>4</v>
      </c>
      <c r="BD22">
        <v>3</v>
      </c>
      <c r="BE22">
        <v>3</v>
      </c>
      <c r="BF22" t="s">
        <v>80</v>
      </c>
      <c r="BG22" t="s">
        <v>41</v>
      </c>
      <c r="BH22" t="s">
        <v>23</v>
      </c>
      <c r="BI22" t="s">
        <v>36</v>
      </c>
      <c r="BJ22" t="s">
        <v>60</v>
      </c>
      <c r="BL22" t="s">
        <v>36</v>
      </c>
      <c r="BM22" t="s">
        <v>36</v>
      </c>
    </row>
    <row r="23" spans="1:65" x14ac:dyDescent="0.25">
      <c r="A23" s="6">
        <v>22</v>
      </c>
      <c r="B23" s="2">
        <v>45117.590069444443</v>
      </c>
      <c r="C23" s="2">
        <v>45117.603159722225</v>
      </c>
      <c r="D23" t="s">
        <v>333</v>
      </c>
      <c r="E23">
        <v>100</v>
      </c>
      <c r="F23">
        <v>1130</v>
      </c>
      <c r="G23" t="b">
        <v>1</v>
      </c>
      <c r="H23" s="2">
        <v>45117.603159722225</v>
      </c>
      <c r="I23" t="s">
        <v>357</v>
      </c>
      <c r="J23" t="s">
        <v>18</v>
      </c>
      <c r="K23" t="s">
        <v>39</v>
      </c>
      <c r="M23" s="4">
        <v>0.59027777777777779</v>
      </c>
      <c r="N23" s="8" t="s">
        <v>735</v>
      </c>
      <c r="O23" s="6">
        <v>55</v>
      </c>
      <c r="P23" s="6">
        <v>0</v>
      </c>
      <c r="Q23" s="6" t="s">
        <v>815</v>
      </c>
      <c r="R23" s="6">
        <v>2.9500000000000012E-2</v>
      </c>
      <c r="S23" s="6">
        <v>2.9500000000000012E-2</v>
      </c>
      <c r="T23" s="6">
        <v>29.657500000000002</v>
      </c>
      <c r="U23" s="6">
        <v>72.112499999999997</v>
      </c>
      <c r="V23" s="6">
        <v>29.048500000000008</v>
      </c>
      <c r="W23" s="6">
        <v>644.38417855000012</v>
      </c>
      <c r="X23" s="6">
        <v>5.5798313815</v>
      </c>
      <c r="Y23" t="s">
        <v>23</v>
      </c>
      <c r="Z23" t="s">
        <v>23</v>
      </c>
      <c r="AA23" t="s">
        <v>49</v>
      </c>
      <c r="AB23" t="s">
        <v>22</v>
      </c>
      <c r="AC23" t="s">
        <v>22</v>
      </c>
      <c r="AD23" t="s">
        <v>22</v>
      </c>
      <c r="AE23">
        <v>2</v>
      </c>
      <c r="AF23">
        <v>1</v>
      </c>
      <c r="AG23">
        <v>8</v>
      </c>
      <c r="AH23">
        <v>8</v>
      </c>
      <c r="AI23">
        <v>8</v>
      </c>
      <c r="AJ23">
        <v>98</v>
      </c>
      <c r="AK23">
        <v>6</v>
      </c>
      <c r="AL23">
        <v>100</v>
      </c>
      <c r="AM23">
        <v>45</v>
      </c>
      <c r="AN23">
        <v>89</v>
      </c>
      <c r="AO23">
        <v>6</v>
      </c>
      <c r="AP23">
        <v>98</v>
      </c>
      <c r="AQ23">
        <v>46</v>
      </c>
      <c r="AR23">
        <v>93.5</v>
      </c>
      <c r="AS23">
        <v>6</v>
      </c>
      <c r="AT23">
        <v>99</v>
      </c>
      <c r="AU23">
        <v>45.5</v>
      </c>
      <c r="AV23">
        <v>98</v>
      </c>
      <c r="AW23">
        <v>6</v>
      </c>
      <c r="AX23">
        <v>100</v>
      </c>
      <c r="AY23">
        <v>46</v>
      </c>
      <c r="AZ23">
        <v>8</v>
      </c>
      <c r="BA23">
        <v>3</v>
      </c>
      <c r="BB23">
        <v>8</v>
      </c>
      <c r="BC23">
        <v>1</v>
      </c>
      <c r="BD23">
        <v>9</v>
      </c>
      <c r="BE23">
        <v>9</v>
      </c>
      <c r="BF23" t="s">
        <v>142</v>
      </c>
      <c r="BG23" t="s">
        <v>33</v>
      </c>
      <c r="BH23" t="s">
        <v>23</v>
      </c>
      <c r="BI23" t="s">
        <v>28</v>
      </c>
      <c r="BL23" t="s">
        <v>34</v>
      </c>
      <c r="BM23" t="s">
        <v>36</v>
      </c>
    </row>
    <row r="24" spans="1:65" x14ac:dyDescent="0.25">
      <c r="A24" s="6">
        <v>23</v>
      </c>
      <c r="B24" s="2">
        <v>45117.590613425928</v>
      </c>
      <c r="C24" s="2">
        <v>45117.603460648148</v>
      </c>
      <c r="D24" t="s">
        <v>69</v>
      </c>
      <c r="E24">
        <v>100</v>
      </c>
      <c r="F24">
        <v>1110</v>
      </c>
      <c r="G24" t="b">
        <v>1</v>
      </c>
      <c r="H24" s="2">
        <v>45117.603472222225</v>
      </c>
      <c r="I24" t="s">
        <v>358</v>
      </c>
      <c r="J24" t="s">
        <v>18</v>
      </c>
      <c r="K24" t="s">
        <v>53</v>
      </c>
      <c r="M24" s="3">
        <v>0.59027777777777779</v>
      </c>
      <c r="N24" s="8" t="s">
        <v>735</v>
      </c>
      <c r="O24" s="6">
        <v>55</v>
      </c>
      <c r="P24" s="6">
        <v>0</v>
      </c>
      <c r="Q24" s="6" t="s">
        <v>815</v>
      </c>
      <c r="R24" s="6">
        <v>1.8500000000000006E-2</v>
      </c>
      <c r="S24" s="6">
        <v>1.8500000000000006E-2</v>
      </c>
      <c r="T24" s="6">
        <v>29.570000000000011</v>
      </c>
      <c r="U24" s="6">
        <v>72.75</v>
      </c>
      <c r="V24" s="6">
        <v>28.962000000000007</v>
      </c>
      <c r="W24" s="6">
        <v>644.38417855000012</v>
      </c>
      <c r="X24" s="6">
        <v>5.5798313815</v>
      </c>
      <c r="Y24" t="s">
        <v>23</v>
      </c>
      <c r="Z24" t="s">
        <v>21</v>
      </c>
      <c r="AA24" t="s">
        <v>23</v>
      </c>
      <c r="AB24" t="s">
        <v>22</v>
      </c>
      <c r="AC24" t="s">
        <v>21</v>
      </c>
      <c r="AD24" t="s">
        <v>22</v>
      </c>
      <c r="AE24">
        <v>6</v>
      </c>
      <c r="AF24">
        <v>5</v>
      </c>
      <c r="AG24">
        <v>7</v>
      </c>
      <c r="AH24">
        <v>6</v>
      </c>
      <c r="AI24">
        <v>6</v>
      </c>
      <c r="AJ24">
        <v>164</v>
      </c>
      <c r="AK24">
        <v>7</v>
      </c>
      <c r="AL24">
        <v>89</v>
      </c>
      <c r="AM24">
        <v>53</v>
      </c>
      <c r="AN24">
        <v>70</v>
      </c>
      <c r="AO24">
        <v>6</v>
      </c>
      <c r="AP24">
        <v>123</v>
      </c>
      <c r="AQ24">
        <v>49</v>
      </c>
      <c r="AR24">
        <v>117</v>
      </c>
      <c r="AS24">
        <v>6.5</v>
      </c>
      <c r="AT24">
        <v>106</v>
      </c>
      <c r="AU24">
        <v>51</v>
      </c>
      <c r="AV24">
        <v>164</v>
      </c>
      <c r="AW24">
        <v>7</v>
      </c>
      <c r="AX24">
        <v>123</v>
      </c>
      <c r="AY24">
        <v>53</v>
      </c>
      <c r="AZ24">
        <v>7</v>
      </c>
      <c r="BA24">
        <v>2</v>
      </c>
      <c r="BB24">
        <v>6</v>
      </c>
      <c r="BC24">
        <v>3</v>
      </c>
      <c r="BD24">
        <v>8</v>
      </c>
      <c r="BE24">
        <v>7</v>
      </c>
      <c r="BF24" t="s">
        <v>142</v>
      </c>
      <c r="BG24" t="s">
        <v>33</v>
      </c>
      <c r="BH24" t="s">
        <v>23</v>
      </c>
      <c r="BI24" t="s">
        <v>36</v>
      </c>
      <c r="BJ24" t="s">
        <v>60</v>
      </c>
      <c r="BL24" t="s">
        <v>36</v>
      </c>
      <c r="BM24" t="s">
        <v>36</v>
      </c>
    </row>
    <row r="25" spans="1:65" x14ac:dyDescent="0.25">
      <c r="A25" s="6">
        <v>24</v>
      </c>
      <c r="B25" s="2">
        <v>45117.590509259258</v>
      </c>
      <c r="C25" s="2">
        <v>45117.604143518518</v>
      </c>
      <c r="D25" t="s">
        <v>54</v>
      </c>
      <c r="E25">
        <v>100</v>
      </c>
      <c r="F25">
        <v>1177</v>
      </c>
      <c r="G25" t="b">
        <v>1</v>
      </c>
      <c r="H25" s="2">
        <v>45117.604155092595</v>
      </c>
      <c r="I25" t="s">
        <v>359</v>
      </c>
      <c r="J25" t="s">
        <v>18</v>
      </c>
      <c r="K25" t="s">
        <v>56</v>
      </c>
      <c r="M25" s="3">
        <v>0.59027777777777779</v>
      </c>
      <c r="N25" s="8" t="s">
        <v>735</v>
      </c>
      <c r="O25" s="6">
        <v>55</v>
      </c>
      <c r="P25" s="6">
        <v>0</v>
      </c>
      <c r="Q25" s="6" t="s">
        <v>815</v>
      </c>
      <c r="R25" s="6">
        <v>4.0500000000000015E-2</v>
      </c>
      <c r="S25" s="6">
        <v>4.0500000000000015E-2</v>
      </c>
      <c r="T25" s="6">
        <v>29.744999999999994</v>
      </c>
      <c r="U25" s="6">
        <v>71.474999999999994</v>
      </c>
      <c r="V25" s="6">
        <v>29.135000000000009</v>
      </c>
      <c r="W25" s="6">
        <v>644.38417855000012</v>
      </c>
      <c r="X25" s="6">
        <v>5.5798313815</v>
      </c>
      <c r="Y25" t="s">
        <v>23</v>
      </c>
      <c r="Z25" t="s">
        <v>23</v>
      </c>
      <c r="AA25" t="s">
        <v>40</v>
      </c>
      <c r="AB25" t="s">
        <v>49</v>
      </c>
      <c r="AC25" t="s">
        <v>22</v>
      </c>
      <c r="AD25" t="s">
        <v>49</v>
      </c>
      <c r="AE25">
        <v>2</v>
      </c>
      <c r="AF25">
        <v>4</v>
      </c>
      <c r="AG25">
        <v>10</v>
      </c>
      <c r="AH25">
        <v>10</v>
      </c>
      <c r="AI25">
        <v>10</v>
      </c>
      <c r="AJ25">
        <v>157</v>
      </c>
      <c r="AK25">
        <v>7</v>
      </c>
      <c r="AL25">
        <v>125</v>
      </c>
      <c r="AM25">
        <v>44</v>
      </c>
      <c r="AN25">
        <v>103</v>
      </c>
      <c r="AO25">
        <v>7</v>
      </c>
      <c r="AP25">
        <v>169</v>
      </c>
      <c r="AQ25">
        <v>39</v>
      </c>
      <c r="AR25">
        <v>130</v>
      </c>
      <c r="AS25">
        <v>7</v>
      </c>
      <c r="AT25">
        <v>147</v>
      </c>
      <c r="AU25">
        <v>41.5</v>
      </c>
      <c r="AV25">
        <v>157</v>
      </c>
      <c r="AW25">
        <v>7</v>
      </c>
      <c r="AX25">
        <v>169</v>
      </c>
      <c r="AY25">
        <v>44</v>
      </c>
      <c r="AZ25">
        <v>8</v>
      </c>
      <c r="BA25">
        <v>5</v>
      </c>
      <c r="BB25">
        <v>9</v>
      </c>
      <c r="BC25">
        <v>7</v>
      </c>
      <c r="BD25">
        <v>7</v>
      </c>
      <c r="BE25">
        <v>8</v>
      </c>
      <c r="BF25" t="s">
        <v>142</v>
      </c>
      <c r="BG25" t="s">
        <v>33</v>
      </c>
      <c r="BH25" t="s">
        <v>49</v>
      </c>
      <c r="BI25" t="s">
        <v>34</v>
      </c>
      <c r="BJ25" t="s">
        <v>60</v>
      </c>
      <c r="BL25" t="s">
        <v>34</v>
      </c>
      <c r="BM25" t="s">
        <v>42</v>
      </c>
    </row>
    <row r="26" spans="1:65" x14ac:dyDescent="0.25">
      <c r="A26" s="6">
        <v>25</v>
      </c>
      <c r="B26" s="2">
        <v>45117.637256944443</v>
      </c>
      <c r="C26" s="2">
        <v>45117.649108796293</v>
      </c>
      <c r="D26" t="s">
        <v>69</v>
      </c>
      <c r="E26">
        <v>100</v>
      </c>
      <c r="F26">
        <v>1024</v>
      </c>
      <c r="G26" t="b">
        <v>1</v>
      </c>
      <c r="H26" s="2">
        <v>45117.64912037037</v>
      </c>
      <c r="I26" t="s">
        <v>360</v>
      </c>
      <c r="J26" t="s">
        <v>18</v>
      </c>
      <c r="K26" t="s">
        <v>53</v>
      </c>
      <c r="M26" s="3">
        <v>0.63541666666666663</v>
      </c>
      <c r="N26" s="7" t="s">
        <v>736</v>
      </c>
      <c r="O26" s="6">
        <v>70</v>
      </c>
      <c r="P26" s="6">
        <v>0</v>
      </c>
      <c r="Q26" s="6" t="s">
        <v>782</v>
      </c>
      <c r="R26" s="6"/>
      <c r="S26" s="6">
        <v>0.67</v>
      </c>
      <c r="T26" s="6">
        <v>29.914999999999992</v>
      </c>
      <c r="U26" s="6">
        <v>70.28</v>
      </c>
      <c r="V26" s="6">
        <v>29.54699999999999</v>
      </c>
      <c r="W26" s="6">
        <v>789.29852264999988</v>
      </c>
      <c r="X26" s="6">
        <v>4.3054710685000011</v>
      </c>
      <c r="Y26" t="s">
        <v>21</v>
      </c>
      <c r="Z26" t="s">
        <v>21</v>
      </c>
      <c r="AA26" t="s">
        <v>23</v>
      </c>
      <c r="AB26" t="s">
        <v>22</v>
      </c>
      <c r="AC26" t="s">
        <v>21</v>
      </c>
      <c r="AD26" t="s">
        <v>22</v>
      </c>
      <c r="AE26">
        <v>3</v>
      </c>
      <c r="AF26">
        <v>4</v>
      </c>
      <c r="AG26">
        <v>4</v>
      </c>
      <c r="AH26">
        <v>6</v>
      </c>
      <c r="AI26">
        <v>5</v>
      </c>
      <c r="AJ26">
        <v>210</v>
      </c>
      <c r="AK26">
        <v>6</v>
      </c>
      <c r="AL26">
        <v>149</v>
      </c>
      <c r="AM26">
        <v>47</v>
      </c>
      <c r="AN26">
        <v>77</v>
      </c>
      <c r="AO26">
        <v>6</v>
      </c>
      <c r="AP26">
        <v>143</v>
      </c>
      <c r="AQ26">
        <v>43</v>
      </c>
      <c r="AR26">
        <v>143.5</v>
      </c>
      <c r="AS26">
        <v>6</v>
      </c>
      <c r="AT26">
        <v>146</v>
      </c>
      <c r="AU26">
        <v>45</v>
      </c>
      <c r="AV26">
        <v>210</v>
      </c>
      <c r="AW26">
        <v>6</v>
      </c>
      <c r="AX26">
        <v>149</v>
      </c>
      <c r="AY26">
        <v>47</v>
      </c>
      <c r="AZ26">
        <v>6</v>
      </c>
      <c r="BA26">
        <v>1</v>
      </c>
      <c r="BB26">
        <v>6</v>
      </c>
      <c r="BC26">
        <v>4</v>
      </c>
      <c r="BD26">
        <v>7</v>
      </c>
      <c r="BE26">
        <v>4</v>
      </c>
      <c r="BF26" t="s">
        <v>32</v>
      </c>
      <c r="BG26" t="s">
        <v>41</v>
      </c>
      <c r="BH26" t="s">
        <v>40</v>
      </c>
      <c r="BI26" t="s">
        <v>34</v>
      </c>
      <c r="BJ26" t="s">
        <v>60</v>
      </c>
      <c r="BL26" t="s">
        <v>36</v>
      </c>
      <c r="BM26" t="s">
        <v>34</v>
      </c>
    </row>
    <row r="27" spans="1:65" x14ac:dyDescent="0.25">
      <c r="A27" s="6">
        <v>26</v>
      </c>
      <c r="B27" s="2">
        <v>45117.636053240742</v>
      </c>
      <c r="C27" s="2">
        <v>45117.649189814816</v>
      </c>
      <c r="D27" t="s">
        <v>45</v>
      </c>
      <c r="E27">
        <v>100</v>
      </c>
      <c r="F27">
        <v>1134</v>
      </c>
      <c r="G27" t="b">
        <v>1</v>
      </c>
      <c r="H27" s="2">
        <v>45117.649189814816</v>
      </c>
      <c r="I27" t="s">
        <v>361</v>
      </c>
      <c r="J27" t="s">
        <v>18</v>
      </c>
      <c r="K27" t="s">
        <v>19</v>
      </c>
      <c r="M27" s="3">
        <v>0.63541666666666663</v>
      </c>
      <c r="N27" s="7" t="s">
        <v>736</v>
      </c>
      <c r="O27" s="6">
        <v>70</v>
      </c>
      <c r="P27" s="6">
        <v>0</v>
      </c>
      <c r="Q27" s="6" t="s">
        <v>782</v>
      </c>
      <c r="R27" s="6"/>
      <c r="S27" s="6">
        <v>0.61</v>
      </c>
      <c r="T27" s="6">
        <v>30.037500000000001</v>
      </c>
      <c r="U27" s="6">
        <v>69.662499999999994</v>
      </c>
      <c r="V27" s="6">
        <v>29.633499999999991</v>
      </c>
      <c r="W27" s="6">
        <v>789.29852264999988</v>
      </c>
      <c r="X27" s="6">
        <v>4.3054710685000011</v>
      </c>
      <c r="Y27" t="s">
        <v>21</v>
      </c>
      <c r="Z27" t="s">
        <v>22</v>
      </c>
      <c r="AA27" t="s">
        <v>23</v>
      </c>
      <c r="AB27" t="s">
        <v>22</v>
      </c>
      <c r="AC27" t="s">
        <v>23</v>
      </c>
      <c r="AD27" t="s">
        <v>22</v>
      </c>
      <c r="AE27">
        <v>1</v>
      </c>
      <c r="AF27">
        <v>1</v>
      </c>
      <c r="AG27">
        <v>1</v>
      </c>
      <c r="AH27">
        <v>5</v>
      </c>
      <c r="AI27">
        <v>3</v>
      </c>
      <c r="AJ27">
        <v>119</v>
      </c>
      <c r="AK27">
        <v>7</v>
      </c>
      <c r="AL27">
        <v>180</v>
      </c>
      <c r="AM27">
        <v>79</v>
      </c>
      <c r="AN27">
        <v>117</v>
      </c>
      <c r="AO27">
        <v>8</v>
      </c>
      <c r="AP27">
        <v>155</v>
      </c>
      <c r="AQ27">
        <v>77</v>
      </c>
      <c r="AR27">
        <v>118</v>
      </c>
      <c r="AS27">
        <v>7.5</v>
      </c>
      <c r="AT27">
        <v>167.5</v>
      </c>
      <c r="AU27">
        <v>78</v>
      </c>
      <c r="AV27">
        <v>119</v>
      </c>
      <c r="AW27">
        <v>8</v>
      </c>
      <c r="AX27">
        <v>180</v>
      </c>
      <c r="AY27">
        <v>79</v>
      </c>
      <c r="AZ27">
        <v>6</v>
      </c>
      <c r="BA27">
        <v>1</v>
      </c>
      <c r="BB27">
        <v>4</v>
      </c>
      <c r="BC27">
        <v>5</v>
      </c>
      <c r="BD27">
        <v>6</v>
      </c>
      <c r="BE27">
        <v>1</v>
      </c>
      <c r="BF27" t="s">
        <v>32</v>
      </c>
      <c r="BG27" t="s">
        <v>41</v>
      </c>
      <c r="BH27" t="s">
        <v>23</v>
      </c>
      <c r="BI27" t="s">
        <v>36</v>
      </c>
      <c r="BJ27" t="s">
        <v>60</v>
      </c>
      <c r="BL27" t="s">
        <v>28</v>
      </c>
      <c r="BM27" t="s">
        <v>36</v>
      </c>
    </row>
    <row r="28" spans="1:65" x14ac:dyDescent="0.25">
      <c r="A28" s="6">
        <v>27</v>
      </c>
      <c r="B28" s="2">
        <v>45117.636886574073</v>
      </c>
      <c r="C28" s="2">
        <v>45117.649282407408</v>
      </c>
      <c r="D28" t="s">
        <v>96</v>
      </c>
      <c r="E28">
        <v>100</v>
      </c>
      <c r="F28">
        <v>1070</v>
      </c>
      <c r="G28" t="b">
        <v>1</v>
      </c>
      <c r="H28" s="2">
        <v>45117.649293981478</v>
      </c>
      <c r="I28" t="s">
        <v>362</v>
      </c>
      <c r="J28" t="s">
        <v>18</v>
      </c>
      <c r="K28" t="s">
        <v>30</v>
      </c>
      <c r="M28" t="s">
        <v>725</v>
      </c>
      <c r="N28" s="7" t="s">
        <v>736</v>
      </c>
      <c r="O28" s="6">
        <v>70</v>
      </c>
      <c r="P28" s="6">
        <v>0</v>
      </c>
      <c r="Q28" s="6" t="s">
        <v>782</v>
      </c>
      <c r="R28" s="6"/>
      <c r="S28" s="6">
        <v>0.76</v>
      </c>
      <c r="T28" s="6">
        <v>30.160000000000007</v>
      </c>
      <c r="U28" s="6">
        <v>69.044999999999987</v>
      </c>
      <c r="V28" s="6">
        <v>29.719999999999992</v>
      </c>
      <c r="W28" s="6">
        <v>789.29852264999988</v>
      </c>
      <c r="X28" s="6">
        <v>4.3054710685000011</v>
      </c>
      <c r="Y28" t="s">
        <v>22</v>
      </c>
      <c r="Z28" t="s">
        <v>22</v>
      </c>
      <c r="AA28" t="s">
        <v>21</v>
      </c>
      <c r="AB28" t="s">
        <v>22</v>
      </c>
      <c r="AC28" t="s">
        <v>21</v>
      </c>
      <c r="AD28" t="s">
        <v>22</v>
      </c>
      <c r="AE28">
        <v>2</v>
      </c>
      <c r="AF28">
        <v>7</v>
      </c>
      <c r="AG28">
        <v>5</v>
      </c>
      <c r="AH28">
        <v>3</v>
      </c>
      <c r="AI28">
        <v>6</v>
      </c>
      <c r="AJ28">
        <v>104</v>
      </c>
      <c r="AK28">
        <v>6</v>
      </c>
      <c r="AL28">
        <v>197</v>
      </c>
      <c r="AM28">
        <v>73</v>
      </c>
      <c r="AN28">
        <v>144</v>
      </c>
      <c r="AO28">
        <v>6</v>
      </c>
      <c r="AP28">
        <v>156</v>
      </c>
      <c r="AQ28">
        <v>70</v>
      </c>
      <c r="AR28">
        <v>124</v>
      </c>
      <c r="AS28">
        <v>6</v>
      </c>
      <c r="AT28">
        <v>176.5</v>
      </c>
      <c r="AU28">
        <v>71.5</v>
      </c>
      <c r="AV28">
        <v>144</v>
      </c>
      <c r="AW28">
        <v>6</v>
      </c>
      <c r="AX28">
        <v>197</v>
      </c>
      <c r="AY28">
        <v>73</v>
      </c>
      <c r="AZ28">
        <v>10</v>
      </c>
      <c r="BA28">
        <v>8</v>
      </c>
      <c r="BB28">
        <v>9</v>
      </c>
      <c r="BC28">
        <v>8</v>
      </c>
      <c r="BD28">
        <v>10</v>
      </c>
      <c r="BE28">
        <v>7</v>
      </c>
      <c r="BF28" t="s">
        <v>24</v>
      </c>
      <c r="BG28" t="s">
        <v>41</v>
      </c>
      <c r="BH28" t="s">
        <v>23</v>
      </c>
      <c r="BI28" t="s">
        <v>26</v>
      </c>
      <c r="BL28" t="s">
        <v>28</v>
      </c>
      <c r="BM28" t="s">
        <v>26</v>
      </c>
    </row>
    <row r="29" spans="1:65" x14ac:dyDescent="0.25">
      <c r="A29" s="6">
        <v>28</v>
      </c>
      <c r="B29" s="2">
        <v>45117.63177083333</v>
      </c>
      <c r="C29" s="2">
        <v>45117.649293981478</v>
      </c>
      <c r="D29" t="s">
        <v>54</v>
      </c>
      <c r="E29">
        <v>100</v>
      </c>
      <c r="F29">
        <v>1513</v>
      </c>
      <c r="G29" t="b">
        <v>1</v>
      </c>
      <c r="H29" s="2">
        <v>45117.649305555555</v>
      </c>
      <c r="I29" t="s">
        <v>363</v>
      </c>
      <c r="J29" t="s">
        <v>18</v>
      </c>
      <c r="K29" t="s">
        <v>56</v>
      </c>
      <c r="M29" s="4">
        <v>0.13541666666666666</v>
      </c>
      <c r="N29" s="7" t="s">
        <v>736</v>
      </c>
      <c r="O29" s="6">
        <v>70</v>
      </c>
      <c r="P29" s="6">
        <v>0</v>
      </c>
      <c r="Q29" s="6" t="s">
        <v>782</v>
      </c>
      <c r="R29" s="6"/>
      <c r="S29" s="6">
        <v>0.98</v>
      </c>
      <c r="T29" s="6">
        <v>30.160000000000007</v>
      </c>
      <c r="U29" s="6">
        <v>69.044999999999987</v>
      </c>
      <c r="V29" s="6">
        <v>29.719999999999992</v>
      </c>
      <c r="W29" s="6">
        <v>789.29852264999988</v>
      </c>
      <c r="X29" s="6">
        <v>4.3054710685000011</v>
      </c>
      <c r="Y29" t="s">
        <v>22</v>
      </c>
      <c r="Z29" t="s">
        <v>22</v>
      </c>
      <c r="AA29" t="s">
        <v>23</v>
      </c>
      <c r="AB29" t="s">
        <v>22</v>
      </c>
      <c r="AC29" t="s">
        <v>21</v>
      </c>
      <c r="AD29" t="s">
        <v>22</v>
      </c>
      <c r="AE29">
        <v>0</v>
      </c>
      <c r="AF29">
        <v>2</v>
      </c>
      <c r="AG29">
        <v>7</v>
      </c>
      <c r="AH29">
        <v>7</v>
      </c>
      <c r="AI29">
        <v>7</v>
      </c>
      <c r="AJ29">
        <v>88</v>
      </c>
      <c r="AK29">
        <v>6</v>
      </c>
      <c r="AL29">
        <v>169</v>
      </c>
      <c r="AM29">
        <v>46</v>
      </c>
      <c r="AN29">
        <v>136</v>
      </c>
      <c r="AO29">
        <v>6</v>
      </c>
      <c r="AP29">
        <v>116</v>
      </c>
      <c r="AQ29">
        <v>44</v>
      </c>
      <c r="AR29">
        <v>112</v>
      </c>
      <c r="AS29">
        <v>6</v>
      </c>
      <c r="AT29">
        <v>142.5</v>
      </c>
      <c r="AU29">
        <v>45</v>
      </c>
      <c r="AV29">
        <v>136</v>
      </c>
      <c r="AW29">
        <v>6</v>
      </c>
      <c r="AX29">
        <v>169</v>
      </c>
      <c r="AY29">
        <v>46</v>
      </c>
      <c r="AZ29">
        <v>7</v>
      </c>
      <c r="BA29">
        <v>5</v>
      </c>
      <c r="BB29">
        <v>7</v>
      </c>
      <c r="BC29">
        <v>8</v>
      </c>
      <c r="BD29">
        <v>7</v>
      </c>
      <c r="BE29">
        <v>6</v>
      </c>
      <c r="BF29" t="s">
        <v>67</v>
      </c>
      <c r="BG29" t="s">
        <v>41</v>
      </c>
      <c r="BH29" t="s">
        <v>49</v>
      </c>
      <c r="BI29" t="s">
        <v>34</v>
      </c>
      <c r="BJ29" t="s">
        <v>60</v>
      </c>
      <c r="BL29" t="s">
        <v>28</v>
      </c>
      <c r="BM29" t="s">
        <v>34</v>
      </c>
    </row>
    <row r="30" spans="1:65" x14ac:dyDescent="0.25">
      <c r="A30" s="6">
        <v>29</v>
      </c>
      <c r="B30" s="2">
        <v>45117.637175925927</v>
      </c>
      <c r="C30" s="2">
        <v>45117.651493055557</v>
      </c>
      <c r="D30" t="s">
        <v>333</v>
      </c>
      <c r="E30">
        <v>100</v>
      </c>
      <c r="F30">
        <v>1237</v>
      </c>
      <c r="G30" t="b">
        <v>1</v>
      </c>
      <c r="H30" s="2">
        <v>45117.651493055557</v>
      </c>
      <c r="I30" t="s">
        <v>364</v>
      </c>
      <c r="J30" t="s">
        <v>18</v>
      </c>
      <c r="K30" t="s">
        <v>39</v>
      </c>
      <c r="M30" s="4">
        <v>0.63541666666666663</v>
      </c>
      <c r="N30" s="7" t="s">
        <v>736</v>
      </c>
      <c r="O30" s="6">
        <v>70</v>
      </c>
      <c r="P30" s="6">
        <v>0</v>
      </c>
      <c r="Q30" s="6" t="s">
        <v>782</v>
      </c>
      <c r="R30" s="6"/>
      <c r="S30" s="6">
        <v>1</v>
      </c>
      <c r="T30" s="6">
        <v>30.037500000000001</v>
      </c>
      <c r="U30" s="6">
        <v>69.662499999999994</v>
      </c>
      <c r="V30" s="6">
        <v>29.633499999999991</v>
      </c>
      <c r="W30" s="6">
        <v>789.29852264999988</v>
      </c>
      <c r="X30" s="6">
        <v>4.3054710685000011</v>
      </c>
      <c r="Y30" t="s">
        <v>21</v>
      </c>
      <c r="Z30" t="s">
        <v>21</v>
      </c>
      <c r="AA30" t="s">
        <v>21</v>
      </c>
      <c r="AB30" t="s">
        <v>22</v>
      </c>
      <c r="AC30" t="s">
        <v>22</v>
      </c>
      <c r="AD30" t="s">
        <v>22</v>
      </c>
      <c r="AE30">
        <v>1</v>
      </c>
      <c r="AF30">
        <v>1</v>
      </c>
      <c r="AG30">
        <v>4</v>
      </c>
      <c r="AH30">
        <v>1</v>
      </c>
      <c r="AI30">
        <v>1</v>
      </c>
      <c r="AJ30">
        <v>52</v>
      </c>
      <c r="AK30">
        <v>8</v>
      </c>
      <c r="AL30">
        <v>99</v>
      </c>
      <c r="AM30">
        <v>47</v>
      </c>
      <c r="AN30">
        <v>109</v>
      </c>
      <c r="AO30">
        <v>5</v>
      </c>
      <c r="AP30">
        <v>100</v>
      </c>
      <c r="AQ30">
        <v>42</v>
      </c>
      <c r="AR30">
        <v>80.5</v>
      </c>
      <c r="AS30">
        <v>6.5</v>
      </c>
      <c r="AT30">
        <v>99.5</v>
      </c>
      <c r="AU30">
        <v>44.5</v>
      </c>
      <c r="AV30">
        <v>109</v>
      </c>
      <c r="AW30">
        <v>8</v>
      </c>
      <c r="AX30">
        <v>100</v>
      </c>
      <c r="AY30">
        <v>47</v>
      </c>
      <c r="AZ30">
        <v>8</v>
      </c>
      <c r="BA30">
        <v>2</v>
      </c>
      <c r="BB30">
        <v>4</v>
      </c>
      <c r="BC30">
        <v>2</v>
      </c>
      <c r="BD30">
        <v>8</v>
      </c>
      <c r="BE30">
        <v>8</v>
      </c>
      <c r="BF30" t="s">
        <v>80</v>
      </c>
      <c r="BG30" t="s">
        <v>41</v>
      </c>
      <c r="BH30" t="s">
        <v>49</v>
      </c>
      <c r="BI30" t="s">
        <v>36</v>
      </c>
      <c r="BJ30" t="s">
        <v>60</v>
      </c>
      <c r="BL30" t="s">
        <v>28</v>
      </c>
      <c r="BM30" t="s">
        <v>36</v>
      </c>
    </row>
    <row r="31" spans="1:65" x14ac:dyDescent="0.25">
      <c r="A31" s="6">
        <v>30</v>
      </c>
      <c r="B31" s="2">
        <v>45117.636990740742</v>
      </c>
      <c r="C31" s="2">
        <v>45117.653148148151</v>
      </c>
      <c r="D31" t="s">
        <v>96</v>
      </c>
      <c r="E31">
        <v>100</v>
      </c>
      <c r="F31">
        <v>1395</v>
      </c>
      <c r="G31" t="b">
        <v>1</v>
      </c>
      <c r="H31" s="2">
        <v>45117.653148148151</v>
      </c>
      <c r="I31" t="s">
        <v>365</v>
      </c>
      <c r="J31" t="s">
        <v>18</v>
      </c>
      <c r="K31" t="s">
        <v>47</v>
      </c>
      <c r="M31" t="s">
        <v>726</v>
      </c>
      <c r="N31" s="7" t="s">
        <v>736</v>
      </c>
      <c r="O31" s="6">
        <v>70</v>
      </c>
      <c r="P31" s="6">
        <v>0</v>
      </c>
      <c r="Q31" s="6" t="s">
        <v>782</v>
      </c>
      <c r="R31" s="6"/>
      <c r="S31" s="6">
        <v>1.1299999999999999</v>
      </c>
      <c r="T31" s="6">
        <v>29.914999999999992</v>
      </c>
      <c r="U31" s="6">
        <v>70.28</v>
      </c>
      <c r="V31" s="6">
        <v>29.54699999999999</v>
      </c>
      <c r="W31" s="6">
        <v>789.29852264999988</v>
      </c>
      <c r="X31" s="6">
        <v>4.3054710685000011</v>
      </c>
      <c r="Y31" t="s">
        <v>21</v>
      </c>
      <c r="Z31" t="s">
        <v>49</v>
      </c>
      <c r="AA31" t="s">
        <v>21</v>
      </c>
      <c r="AB31" t="s">
        <v>22</v>
      </c>
      <c r="AC31" t="s">
        <v>22</v>
      </c>
      <c r="AD31" t="s">
        <v>22</v>
      </c>
      <c r="AE31">
        <v>3</v>
      </c>
      <c r="AF31">
        <v>3</v>
      </c>
      <c r="AG31">
        <v>3</v>
      </c>
      <c r="AH31">
        <v>1</v>
      </c>
      <c r="AI31">
        <v>3</v>
      </c>
      <c r="AJ31">
        <v>104</v>
      </c>
      <c r="AK31">
        <v>4</v>
      </c>
      <c r="AL31">
        <v>68</v>
      </c>
      <c r="AM31">
        <v>62</v>
      </c>
      <c r="AN31">
        <v>83</v>
      </c>
      <c r="AO31">
        <v>6</v>
      </c>
      <c r="AP31">
        <v>150</v>
      </c>
      <c r="AQ31">
        <v>64</v>
      </c>
      <c r="AR31">
        <v>93.5</v>
      </c>
      <c r="AS31">
        <v>5</v>
      </c>
      <c r="AT31">
        <v>109</v>
      </c>
      <c r="AU31">
        <v>63</v>
      </c>
      <c r="AV31">
        <v>104</v>
      </c>
      <c r="AW31">
        <v>6</v>
      </c>
      <c r="AX31">
        <v>150</v>
      </c>
      <c r="AY31">
        <v>64</v>
      </c>
      <c r="AZ31">
        <v>5</v>
      </c>
      <c r="BA31">
        <v>1</v>
      </c>
      <c r="BB31">
        <v>4</v>
      </c>
      <c r="BC31">
        <v>5</v>
      </c>
      <c r="BD31">
        <v>5</v>
      </c>
      <c r="BE31">
        <v>10</v>
      </c>
      <c r="BF31" t="s">
        <v>67</v>
      </c>
      <c r="BG31" t="s">
        <v>41</v>
      </c>
      <c r="BH31" t="s">
        <v>49</v>
      </c>
      <c r="BI31" t="s">
        <v>36</v>
      </c>
      <c r="BJ31" t="s">
        <v>60</v>
      </c>
      <c r="BL31" t="s">
        <v>28</v>
      </c>
      <c r="BM31" t="s">
        <v>36</v>
      </c>
    </row>
    <row r="32" spans="1:65" x14ac:dyDescent="0.25">
      <c r="A32" s="6">
        <v>31</v>
      </c>
      <c r="B32" s="2">
        <v>45117.660057870373</v>
      </c>
      <c r="C32" s="2">
        <v>45117.67460648148</v>
      </c>
      <c r="D32" t="s">
        <v>129</v>
      </c>
      <c r="E32">
        <v>100</v>
      </c>
      <c r="F32">
        <v>1256</v>
      </c>
      <c r="G32" t="b">
        <v>1</v>
      </c>
      <c r="H32" s="2">
        <v>45117.67460648148</v>
      </c>
      <c r="I32" t="s">
        <v>366</v>
      </c>
      <c r="J32" t="s">
        <v>18</v>
      </c>
      <c r="K32" t="s">
        <v>30</v>
      </c>
      <c r="M32" t="s">
        <v>727</v>
      </c>
      <c r="N32" s="7" t="s">
        <v>736</v>
      </c>
      <c r="O32" s="6">
        <v>55</v>
      </c>
      <c r="P32" s="6">
        <v>0</v>
      </c>
      <c r="Q32" s="6" t="s">
        <v>783</v>
      </c>
      <c r="R32" s="6"/>
      <c r="S32" s="6">
        <v>0.76</v>
      </c>
      <c r="T32" s="6">
        <v>30.505000000000006</v>
      </c>
      <c r="U32" s="6">
        <v>66.864999999999995</v>
      </c>
      <c r="V32" s="6">
        <v>30.035000000000007</v>
      </c>
      <c r="W32" s="6">
        <v>808.05750860000001</v>
      </c>
      <c r="X32" s="6">
        <v>5.1478111389999999</v>
      </c>
      <c r="Y32" t="s">
        <v>22</v>
      </c>
      <c r="Z32" t="s">
        <v>22</v>
      </c>
      <c r="AA32" t="s">
        <v>21</v>
      </c>
      <c r="AB32" t="s">
        <v>22</v>
      </c>
      <c r="AC32" t="s">
        <v>22</v>
      </c>
      <c r="AD32" t="s">
        <v>22</v>
      </c>
      <c r="AE32">
        <v>3</v>
      </c>
      <c r="AF32">
        <v>7</v>
      </c>
      <c r="AG32">
        <v>8</v>
      </c>
      <c r="AH32">
        <v>5</v>
      </c>
      <c r="AI32">
        <v>8</v>
      </c>
      <c r="AJ32">
        <v>118</v>
      </c>
      <c r="AK32">
        <v>7</v>
      </c>
      <c r="AL32">
        <v>211</v>
      </c>
      <c r="AM32">
        <v>77</v>
      </c>
      <c r="AN32">
        <v>120</v>
      </c>
      <c r="AO32">
        <v>7</v>
      </c>
      <c r="AP32">
        <v>159</v>
      </c>
      <c r="AQ32">
        <v>81</v>
      </c>
      <c r="AR32">
        <v>119</v>
      </c>
      <c r="AS32">
        <v>7</v>
      </c>
      <c r="AT32">
        <v>185</v>
      </c>
      <c r="AU32">
        <v>79</v>
      </c>
      <c r="AV32">
        <v>120</v>
      </c>
      <c r="AW32">
        <v>7</v>
      </c>
      <c r="AX32">
        <v>211</v>
      </c>
      <c r="AY32">
        <v>81</v>
      </c>
      <c r="AZ32">
        <v>10</v>
      </c>
      <c r="BA32">
        <v>8</v>
      </c>
      <c r="BB32">
        <v>8</v>
      </c>
      <c r="BC32">
        <v>9</v>
      </c>
      <c r="BD32">
        <v>7</v>
      </c>
      <c r="BE32">
        <v>5</v>
      </c>
      <c r="BF32" t="s">
        <v>32</v>
      </c>
      <c r="BG32" t="s">
        <v>41</v>
      </c>
      <c r="BH32" t="s">
        <v>22</v>
      </c>
      <c r="BI32" t="s">
        <v>50</v>
      </c>
      <c r="BL32" t="s">
        <v>26</v>
      </c>
      <c r="BM32" t="s">
        <v>26</v>
      </c>
    </row>
    <row r="33" spans="1:65" x14ac:dyDescent="0.25">
      <c r="A33" s="6">
        <v>32</v>
      </c>
      <c r="B33" s="2">
        <v>45117.661400462966</v>
      </c>
      <c r="C33" s="2">
        <v>45117.675474537034</v>
      </c>
      <c r="D33" t="s">
        <v>45</v>
      </c>
      <c r="E33">
        <v>100</v>
      </c>
      <c r="F33">
        <v>1216</v>
      </c>
      <c r="G33" t="b">
        <v>1</v>
      </c>
      <c r="H33" s="2">
        <v>45117.675486111111</v>
      </c>
      <c r="I33" t="s">
        <v>367</v>
      </c>
      <c r="J33" t="s">
        <v>18</v>
      </c>
      <c r="K33" t="s">
        <v>19</v>
      </c>
      <c r="M33" s="3">
        <v>0.66319444444444442</v>
      </c>
      <c r="N33" s="7" t="s">
        <v>736</v>
      </c>
      <c r="O33" s="6">
        <v>55</v>
      </c>
      <c r="P33" s="6">
        <v>0</v>
      </c>
      <c r="Q33" s="6" t="s">
        <v>783</v>
      </c>
      <c r="R33" s="6"/>
      <c r="S33" s="6">
        <v>0.61</v>
      </c>
      <c r="T33" s="6">
        <v>30.375</v>
      </c>
      <c r="U33" s="6">
        <v>67.452499999999986</v>
      </c>
      <c r="V33" s="6">
        <v>29.948500000000006</v>
      </c>
      <c r="W33" s="6">
        <v>808.05750860000001</v>
      </c>
      <c r="X33" s="6">
        <v>5.1478111389999999</v>
      </c>
      <c r="Y33" t="s">
        <v>21</v>
      </c>
      <c r="Z33" t="s">
        <v>22</v>
      </c>
      <c r="AA33" t="s">
        <v>23</v>
      </c>
      <c r="AB33" t="s">
        <v>22</v>
      </c>
      <c r="AC33" t="s">
        <v>23</v>
      </c>
      <c r="AD33" t="s">
        <v>22</v>
      </c>
      <c r="AE33">
        <v>1</v>
      </c>
      <c r="AF33">
        <v>1</v>
      </c>
      <c r="AG33">
        <v>2</v>
      </c>
      <c r="AH33">
        <v>4</v>
      </c>
      <c r="AI33">
        <v>3</v>
      </c>
      <c r="AJ33">
        <v>124</v>
      </c>
      <c r="AK33">
        <v>8</v>
      </c>
      <c r="AL33">
        <v>240</v>
      </c>
      <c r="AM33">
        <v>77</v>
      </c>
      <c r="AN33">
        <v>170</v>
      </c>
      <c r="AO33">
        <v>6</v>
      </c>
      <c r="AP33">
        <v>246</v>
      </c>
      <c r="AQ33">
        <v>81</v>
      </c>
      <c r="AR33">
        <v>147</v>
      </c>
      <c r="AS33">
        <v>7</v>
      </c>
      <c r="AT33">
        <v>243</v>
      </c>
      <c r="AU33">
        <v>79</v>
      </c>
      <c r="AV33">
        <v>170</v>
      </c>
      <c r="AW33">
        <v>8</v>
      </c>
      <c r="AX33">
        <v>246</v>
      </c>
      <c r="AY33">
        <v>81</v>
      </c>
      <c r="AZ33">
        <v>5</v>
      </c>
      <c r="BA33">
        <v>1</v>
      </c>
      <c r="BB33">
        <v>3</v>
      </c>
      <c r="BC33">
        <v>7</v>
      </c>
      <c r="BD33">
        <v>5</v>
      </c>
      <c r="BE33">
        <v>1</v>
      </c>
      <c r="BF33" t="s">
        <v>32</v>
      </c>
      <c r="BG33" t="s">
        <v>41</v>
      </c>
      <c r="BH33" t="s">
        <v>21</v>
      </c>
      <c r="BI33" t="s">
        <v>26</v>
      </c>
      <c r="BL33" t="s">
        <v>28</v>
      </c>
      <c r="BM33" t="s">
        <v>26</v>
      </c>
    </row>
    <row r="34" spans="1:65" x14ac:dyDescent="0.25">
      <c r="A34" s="6">
        <v>33</v>
      </c>
      <c r="B34" s="2">
        <v>45117.663668981484</v>
      </c>
      <c r="C34" s="2">
        <v>45117.675775462965</v>
      </c>
      <c r="D34" t="s">
        <v>78</v>
      </c>
      <c r="E34">
        <v>100</v>
      </c>
      <c r="F34">
        <v>1045</v>
      </c>
      <c r="G34" t="b">
        <v>1</v>
      </c>
      <c r="H34" s="2">
        <v>45117.675775462965</v>
      </c>
      <c r="I34" t="s">
        <v>368</v>
      </c>
      <c r="J34" t="s">
        <v>18</v>
      </c>
      <c r="K34" t="s">
        <v>53</v>
      </c>
      <c r="M34" s="3">
        <v>0.66319444444444442</v>
      </c>
      <c r="N34" s="7" t="s">
        <v>736</v>
      </c>
      <c r="O34" s="6">
        <v>55</v>
      </c>
      <c r="P34" s="6">
        <v>0</v>
      </c>
      <c r="Q34" s="6" t="s">
        <v>783</v>
      </c>
      <c r="R34" s="6"/>
      <c r="S34" s="6">
        <v>0.67</v>
      </c>
      <c r="T34" s="6">
        <v>30.244999999999994</v>
      </c>
      <c r="U34" s="6">
        <v>68.039999999999992</v>
      </c>
      <c r="V34" s="6">
        <v>29.862000000000005</v>
      </c>
      <c r="W34" s="6">
        <v>808.05750860000001</v>
      </c>
      <c r="X34" s="6">
        <v>5.1478111389999999</v>
      </c>
      <c r="Y34" t="s">
        <v>21</v>
      </c>
      <c r="Z34" t="s">
        <v>21</v>
      </c>
      <c r="AA34" t="s">
        <v>23</v>
      </c>
      <c r="AB34" t="s">
        <v>22</v>
      </c>
      <c r="AC34" t="s">
        <v>21</v>
      </c>
      <c r="AD34" t="s">
        <v>22</v>
      </c>
      <c r="AE34">
        <v>3</v>
      </c>
      <c r="AF34">
        <v>4</v>
      </c>
      <c r="AG34">
        <v>5</v>
      </c>
      <c r="AH34">
        <v>5</v>
      </c>
      <c r="AI34">
        <v>5</v>
      </c>
      <c r="AJ34">
        <v>125</v>
      </c>
      <c r="AK34">
        <v>6</v>
      </c>
      <c r="AL34">
        <v>119</v>
      </c>
      <c r="AM34">
        <v>60</v>
      </c>
      <c r="AN34">
        <v>141</v>
      </c>
      <c r="AO34">
        <v>7</v>
      </c>
      <c r="AP34">
        <v>144</v>
      </c>
      <c r="AQ34">
        <v>58</v>
      </c>
      <c r="AR34">
        <v>133</v>
      </c>
      <c r="AS34">
        <v>6.5</v>
      </c>
      <c r="AT34">
        <v>131.5</v>
      </c>
      <c r="AU34">
        <v>59</v>
      </c>
      <c r="AV34">
        <v>141</v>
      </c>
      <c r="AW34">
        <v>7</v>
      </c>
      <c r="AX34">
        <v>144</v>
      </c>
      <c r="AY34">
        <v>60</v>
      </c>
      <c r="AZ34">
        <v>6</v>
      </c>
      <c r="BA34">
        <v>2</v>
      </c>
      <c r="BB34">
        <v>6</v>
      </c>
      <c r="BC34">
        <v>6</v>
      </c>
      <c r="BD34">
        <v>9</v>
      </c>
      <c r="BE34">
        <v>4</v>
      </c>
      <c r="BF34" t="s">
        <v>67</v>
      </c>
      <c r="BG34" t="s">
        <v>41</v>
      </c>
      <c r="BH34" t="s">
        <v>21</v>
      </c>
      <c r="BI34" t="s">
        <v>28</v>
      </c>
      <c r="BL34" t="s">
        <v>36</v>
      </c>
      <c r="BM34" t="s">
        <v>36</v>
      </c>
    </row>
    <row r="35" spans="1:65" x14ac:dyDescent="0.25">
      <c r="A35" s="6">
        <v>34</v>
      </c>
      <c r="B35" s="2">
        <v>45117.651585648149</v>
      </c>
      <c r="C35" s="2">
        <v>45117.675787037035</v>
      </c>
      <c r="D35" t="s">
        <v>343</v>
      </c>
      <c r="E35">
        <v>100</v>
      </c>
      <c r="F35">
        <v>2091</v>
      </c>
      <c r="G35" t="b">
        <v>1</v>
      </c>
      <c r="H35" s="2">
        <v>45117.675787037035</v>
      </c>
      <c r="I35" t="s">
        <v>369</v>
      </c>
      <c r="J35" t="s">
        <v>18</v>
      </c>
      <c r="K35" t="s">
        <v>39</v>
      </c>
      <c r="M35" s="4">
        <v>0.66319444444444442</v>
      </c>
      <c r="N35" s="7" t="s">
        <v>736</v>
      </c>
      <c r="O35" s="6">
        <v>55</v>
      </c>
      <c r="P35" s="6">
        <v>0</v>
      </c>
      <c r="Q35" s="6" t="s">
        <v>783</v>
      </c>
      <c r="R35" s="6"/>
      <c r="S35" s="6">
        <v>1</v>
      </c>
      <c r="T35" s="6">
        <v>30.375</v>
      </c>
      <c r="U35" s="6">
        <v>67.452499999999986</v>
      </c>
      <c r="V35" s="6">
        <v>29.948500000000006</v>
      </c>
      <c r="W35" s="6">
        <v>808.05750860000001</v>
      </c>
      <c r="X35" s="6">
        <v>5.1478111389999999</v>
      </c>
      <c r="Y35" t="s">
        <v>21</v>
      </c>
      <c r="Z35" t="s">
        <v>21</v>
      </c>
      <c r="AA35" t="s">
        <v>23</v>
      </c>
      <c r="AB35" t="s">
        <v>22</v>
      </c>
      <c r="AC35" t="s">
        <v>23</v>
      </c>
      <c r="AD35" t="s">
        <v>22</v>
      </c>
      <c r="AE35">
        <v>1</v>
      </c>
      <c r="AF35">
        <v>1</v>
      </c>
      <c r="AG35">
        <v>5</v>
      </c>
      <c r="AH35">
        <v>2</v>
      </c>
      <c r="AI35">
        <v>4</v>
      </c>
      <c r="AJ35">
        <v>78</v>
      </c>
      <c r="AK35">
        <v>6</v>
      </c>
      <c r="AL35">
        <v>94</v>
      </c>
      <c r="AM35">
        <v>47</v>
      </c>
      <c r="AN35">
        <v>47</v>
      </c>
      <c r="AO35">
        <v>4</v>
      </c>
      <c r="AP35">
        <v>100</v>
      </c>
      <c r="AQ35">
        <v>58</v>
      </c>
      <c r="AR35">
        <v>62.5</v>
      </c>
      <c r="AS35">
        <v>5</v>
      </c>
      <c r="AT35">
        <v>97</v>
      </c>
      <c r="AU35">
        <v>52.5</v>
      </c>
      <c r="AV35">
        <v>78</v>
      </c>
      <c r="AW35">
        <v>6</v>
      </c>
      <c r="AX35">
        <v>100</v>
      </c>
      <c r="AY35">
        <v>58</v>
      </c>
      <c r="AZ35">
        <v>10</v>
      </c>
      <c r="BA35">
        <v>2</v>
      </c>
      <c r="BB35">
        <v>10</v>
      </c>
      <c r="BC35">
        <v>2</v>
      </c>
      <c r="BD35">
        <v>10</v>
      </c>
      <c r="BE35">
        <v>10</v>
      </c>
      <c r="BF35" t="s">
        <v>67</v>
      </c>
      <c r="BG35" t="s">
        <v>41</v>
      </c>
      <c r="BH35" t="s">
        <v>23</v>
      </c>
      <c r="BI35" t="s">
        <v>36</v>
      </c>
      <c r="BJ35" t="s">
        <v>43</v>
      </c>
      <c r="BK35" t="s">
        <v>370</v>
      </c>
      <c r="BL35" t="s">
        <v>28</v>
      </c>
      <c r="BM35" t="s">
        <v>26</v>
      </c>
    </row>
    <row r="36" spans="1:65" x14ac:dyDescent="0.25">
      <c r="A36" s="6">
        <v>35</v>
      </c>
      <c r="B36" s="2">
        <v>45117.660810185182</v>
      </c>
      <c r="C36" s="2">
        <v>45117.677083333336</v>
      </c>
      <c r="D36" t="s">
        <v>54</v>
      </c>
      <c r="E36">
        <v>100</v>
      </c>
      <c r="F36">
        <v>1405</v>
      </c>
      <c r="G36" t="b">
        <v>1</v>
      </c>
      <c r="H36" s="2">
        <v>45117.677094907405</v>
      </c>
      <c r="I36" t="s">
        <v>371</v>
      </c>
      <c r="J36" t="s">
        <v>18</v>
      </c>
      <c r="K36" t="s">
        <v>56</v>
      </c>
      <c r="M36" s="3">
        <v>0.66319444444444442</v>
      </c>
      <c r="N36" s="7" t="s">
        <v>736</v>
      </c>
      <c r="O36" s="6">
        <v>55</v>
      </c>
      <c r="P36" s="6">
        <v>0</v>
      </c>
      <c r="Q36" s="6" t="s">
        <v>783</v>
      </c>
      <c r="R36" s="6"/>
      <c r="S36" s="6">
        <v>0.98</v>
      </c>
      <c r="T36" s="6">
        <v>30.505000000000006</v>
      </c>
      <c r="U36" s="6">
        <v>66.864999999999995</v>
      </c>
      <c r="V36" s="6">
        <v>30.035000000000007</v>
      </c>
      <c r="W36" s="6">
        <v>808.05750860000001</v>
      </c>
      <c r="X36" s="6">
        <v>5.1478111389999999</v>
      </c>
      <c r="Y36" t="s">
        <v>22</v>
      </c>
      <c r="Z36" t="s">
        <v>22</v>
      </c>
      <c r="AA36" t="s">
        <v>22</v>
      </c>
      <c r="AB36" t="s">
        <v>22</v>
      </c>
      <c r="AC36" t="s">
        <v>23</v>
      </c>
      <c r="AD36" t="s">
        <v>22</v>
      </c>
      <c r="AE36">
        <v>0</v>
      </c>
      <c r="AF36">
        <v>0</v>
      </c>
      <c r="AG36">
        <v>3</v>
      </c>
      <c r="AH36">
        <v>2</v>
      </c>
      <c r="AI36">
        <v>2</v>
      </c>
      <c r="AJ36">
        <v>153</v>
      </c>
      <c r="AK36">
        <v>7</v>
      </c>
      <c r="AL36">
        <v>92</v>
      </c>
      <c r="AM36">
        <v>46</v>
      </c>
      <c r="AN36">
        <v>112</v>
      </c>
      <c r="AO36">
        <v>4</v>
      </c>
      <c r="AP36">
        <v>98</v>
      </c>
      <c r="AQ36">
        <v>37</v>
      </c>
      <c r="AR36">
        <v>132.5</v>
      </c>
      <c r="AS36">
        <v>5.5</v>
      </c>
      <c r="AT36">
        <v>95</v>
      </c>
      <c r="AU36">
        <v>41.5</v>
      </c>
      <c r="AV36">
        <v>153</v>
      </c>
      <c r="AW36">
        <v>7</v>
      </c>
      <c r="AX36">
        <v>98</v>
      </c>
      <c r="AY36">
        <v>46</v>
      </c>
      <c r="AZ36">
        <v>6</v>
      </c>
      <c r="BA36">
        <v>2</v>
      </c>
      <c r="BB36">
        <v>3</v>
      </c>
      <c r="BC36">
        <v>3</v>
      </c>
      <c r="BD36">
        <v>4</v>
      </c>
      <c r="BE36">
        <v>0</v>
      </c>
      <c r="BF36" t="s">
        <v>67</v>
      </c>
      <c r="BG36" t="s">
        <v>41</v>
      </c>
      <c r="BH36" t="s">
        <v>21</v>
      </c>
      <c r="BI36" t="s">
        <v>36</v>
      </c>
      <c r="BJ36" t="s">
        <v>167</v>
      </c>
      <c r="BL36" t="s">
        <v>50</v>
      </c>
      <c r="BM36" t="s">
        <v>34</v>
      </c>
    </row>
    <row r="37" spans="1:65" x14ac:dyDescent="0.25">
      <c r="A37" s="6">
        <v>36</v>
      </c>
      <c r="B37" s="2">
        <v>45117.653182870374</v>
      </c>
      <c r="C37" s="2">
        <v>45117.680694444447</v>
      </c>
      <c r="D37" t="s">
        <v>69</v>
      </c>
      <c r="E37">
        <v>100</v>
      </c>
      <c r="F37">
        <v>2377</v>
      </c>
      <c r="G37" t="b">
        <v>1</v>
      </c>
      <c r="H37" s="2">
        <v>45117.680706018517</v>
      </c>
      <c r="I37" t="s">
        <v>372</v>
      </c>
      <c r="J37" t="s">
        <v>18</v>
      </c>
      <c r="K37" t="s">
        <v>47</v>
      </c>
      <c r="M37" t="s">
        <v>628</v>
      </c>
      <c r="N37" s="7" t="s">
        <v>736</v>
      </c>
      <c r="O37" s="6">
        <v>55</v>
      </c>
      <c r="P37" s="6">
        <v>0</v>
      </c>
      <c r="Q37" s="6" t="s">
        <v>783</v>
      </c>
      <c r="R37" s="6"/>
      <c r="S37" s="6">
        <v>1.1299999999999999</v>
      </c>
      <c r="T37" s="6">
        <v>30.244999999999994</v>
      </c>
      <c r="U37" s="6">
        <v>68.039999999999992</v>
      </c>
      <c r="V37" s="6">
        <v>29.862000000000005</v>
      </c>
      <c r="W37" s="6">
        <v>808.05750860000001</v>
      </c>
      <c r="X37" s="6">
        <v>5.1478111389999999</v>
      </c>
      <c r="Y37" t="s">
        <v>21</v>
      </c>
      <c r="Z37" t="s">
        <v>49</v>
      </c>
      <c r="AA37" t="s">
        <v>23</v>
      </c>
      <c r="AB37" t="s">
        <v>21</v>
      </c>
      <c r="AC37" t="s">
        <v>22</v>
      </c>
      <c r="AD37" t="s">
        <v>22</v>
      </c>
      <c r="AE37">
        <v>1</v>
      </c>
      <c r="AF37">
        <v>4</v>
      </c>
      <c r="AG37">
        <v>4</v>
      </c>
      <c r="AH37">
        <v>5</v>
      </c>
      <c r="AI37">
        <v>4</v>
      </c>
      <c r="AJ37">
        <v>88</v>
      </c>
      <c r="AK37">
        <v>5</v>
      </c>
      <c r="AL37">
        <v>90</v>
      </c>
      <c r="AM37">
        <v>45</v>
      </c>
      <c r="AN37">
        <v>80</v>
      </c>
      <c r="AO37">
        <v>4</v>
      </c>
      <c r="AP37">
        <v>105</v>
      </c>
      <c r="AQ37">
        <v>65</v>
      </c>
      <c r="AR37">
        <v>84</v>
      </c>
      <c r="AS37">
        <v>4.5</v>
      </c>
      <c r="AT37">
        <v>97.5</v>
      </c>
      <c r="AU37">
        <v>55</v>
      </c>
      <c r="AV37">
        <v>88</v>
      </c>
      <c r="AW37">
        <v>5</v>
      </c>
      <c r="AX37">
        <v>105</v>
      </c>
      <c r="AY37">
        <v>65</v>
      </c>
      <c r="AZ37">
        <v>8</v>
      </c>
      <c r="BA37">
        <v>3</v>
      </c>
      <c r="BB37">
        <v>7</v>
      </c>
      <c r="BC37">
        <v>7</v>
      </c>
      <c r="BD37">
        <v>7</v>
      </c>
      <c r="BE37">
        <v>8</v>
      </c>
      <c r="BF37" t="s">
        <v>67</v>
      </c>
      <c r="BG37" t="s">
        <v>41</v>
      </c>
      <c r="BH37" t="s">
        <v>21</v>
      </c>
      <c r="BI37" t="s">
        <v>28</v>
      </c>
      <c r="BL37" t="s">
        <v>28</v>
      </c>
      <c r="BM37" t="s">
        <v>28</v>
      </c>
    </row>
    <row r="38" spans="1:65" x14ac:dyDescent="0.25">
      <c r="A38" s="6">
        <v>37</v>
      </c>
      <c r="B38" s="2">
        <v>45118.642789351848</v>
      </c>
      <c r="C38" s="2">
        <v>45118.654490740744</v>
      </c>
      <c r="D38" t="s">
        <v>37</v>
      </c>
      <c r="E38">
        <v>100</v>
      </c>
      <c r="F38">
        <v>1011</v>
      </c>
      <c r="G38" t="b">
        <v>1</v>
      </c>
      <c r="H38" s="2">
        <v>45118.654502314814</v>
      </c>
      <c r="I38" t="s">
        <v>373</v>
      </c>
      <c r="J38" t="s">
        <v>18</v>
      </c>
      <c r="K38" t="s">
        <v>39</v>
      </c>
      <c r="M38" s="4">
        <v>0.64236111111111105</v>
      </c>
      <c r="N38" s="7" t="s">
        <v>20</v>
      </c>
      <c r="O38" s="6">
        <v>45</v>
      </c>
      <c r="P38" s="6">
        <v>0</v>
      </c>
      <c r="Q38" s="6" t="s">
        <v>792</v>
      </c>
      <c r="R38" s="6">
        <v>0.10375000000000001</v>
      </c>
      <c r="S38" s="6">
        <v>0.10375000000000001</v>
      </c>
      <c r="T38" s="6">
        <v>24.607499999999995</v>
      </c>
      <c r="U38" s="6">
        <v>72.837499999999991</v>
      </c>
      <c r="V38" s="6">
        <v>24.532499999999999</v>
      </c>
      <c r="W38" s="6">
        <v>553.5024547999999</v>
      </c>
      <c r="X38" s="6">
        <v>1</v>
      </c>
      <c r="Y38" t="s">
        <v>21</v>
      </c>
      <c r="Z38" t="s">
        <v>21</v>
      </c>
      <c r="AA38" t="s">
        <v>21</v>
      </c>
      <c r="AB38" t="s">
        <v>22</v>
      </c>
      <c r="AC38" t="s">
        <v>21</v>
      </c>
      <c r="AD38" t="s">
        <v>22</v>
      </c>
      <c r="AE38">
        <v>1</v>
      </c>
      <c r="AF38">
        <v>1</v>
      </c>
      <c r="AG38">
        <v>3</v>
      </c>
      <c r="AH38">
        <v>4</v>
      </c>
      <c r="AI38">
        <v>4</v>
      </c>
      <c r="AJ38">
        <v>88</v>
      </c>
      <c r="AK38">
        <v>5</v>
      </c>
      <c r="AL38">
        <v>104</v>
      </c>
      <c r="AM38">
        <v>64</v>
      </c>
      <c r="AN38">
        <v>88</v>
      </c>
      <c r="AO38">
        <v>6</v>
      </c>
      <c r="AP38">
        <v>120</v>
      </c>
      <c r="AQ38">
        <v>64</v>
      </c>
      <c r="AR38">
        <v>88</v>
      </c>
      <c r="AS38">
        <v>5.5</v>
      </c>
      <c r="AT38">
        <v>112</v>
      </c>
      <c r="AU38">
        <v>64</v>
      </c>
      <c r="AV38">
        <v>88</v>
      </c>
      <c r="AW38">
        <v>6</v>
      </c>
      <c r="AX38">
        <v>120</v>
      </c>
      <c r="AY38">
        <v>64</v>
      </c>
      <c r="AZ38">
        <v>10</v>
      </c>
      <c r="BA38">
        <v>1</v>
      </c>
      <c r="BB38">
        <v>10</v>
      </c>
      <c r="BC38">
        <v>4</v>
      </c>
      <c r="BD38">
        <v>10</v>
      </c>
      <c r="BE38">
        <v>7</v>
      </c>
      <c r="BF38" t="s">
        <v>32</v>
      </c>
      <c r="BG38" t="s">
        <v>41</v>
      </c>
      <c r="BH38" t="s">
        <v>21</v>
      </c>
      <c r="BI38" t="s">
        <v>50</v>
      </c>
      <c r="BL38" t="s">
        <v>50</v>
      </c>
      <c r="BM38" t="s">
        <v>50</v>
      </c>
    </row>
    <row r="39" spans="1:65" x14ac:dyDescent="0.25">
      <c r="A39" s="6">
        <v>38</v>
      </c>
      <c r="B39" s="2">
        <v>45118.636562500003</v>
      </c>
      <c r="C39" s="2">
        <v>45118.654548611114</v>
      </c>
      <c r="D39" t="s">
        <v>78</v>
      </c>
      <c r="E39">
        <v>100</v>
      </c>
      <c r="F39">
        <v>1553</v>
      </c>
      <c r="G39" t="b">
        <v>1</v>
      </c>
      <c r="H39" s="2">
        <v>45118.654548611114</v>
      </c>
      <c r="I39" t="s">
        <v>374</v>
      </c>
      <c r="J39" t="s">
        <v>18</v>
      </c>
      <c r="K39" t="s">
        <v>30</v>
      </c>
      <c r="M39" t="s">
        <v>728</v>
      </c>
      <c r="N39" s="7" t="s">
        <v>20</v>
      </c>
      <c r="O39" s="6">
        <v>45</v>
      </c>
      <c r="P39" s="6">
        <v>0</v>
      </c>
      <c r="Q39" s="6" t="s">
        <v>792</v>
      </c>
      <c r="R39" s="6">
        <v>8.6500000000000007E-2</v>
      </c>
      <c r="S39" s="6">
        <v>8.6500000000000007E-2</v>
      </c>
      <c r="T39" s="6">
        <v>25.004999999999999</v>
      </c>
      <c r="U39" s="6">
        <v>70.995000000000005</v>
      </c>
      <c r="V39" s="6">
        <v>24.695</v>
      </c>
      <c r="W39" s="6">
        <v>553.5024547999999</v>
      </c>
      <c r="X39" s="6">
        <v>1</v>
      </c>
      <c r="Y39" t="s">
        <v>22</v>
      </c>
      <c r="Z39" t="s">
        <v>22</v>
      </c>
      <c r="AA39" t="s">
        <v>49</v>
      </c>
      <c r="AB39" t="s">
        <v>22</v>
      </c>
      <c r="AC39" t="s">
        <v>22</v>
      </c>
      <c r="AD39" t="s">
        <v>22</v>
      </c>
      <c r="AE39">
        <v>5</v>
      </c>
      <c r="AF39">
        <v>6</v>
      </c>
      <c r="AG39">
        <v>10</v>
      </c>
      <c r="AH39">
        <v>7</v>
      </c>
      <c r="AI39">
        <v>9</v>
      </c>
      <c r="AJ39">
        <v>202</v>
      </c>
      <c r="AK39">
        <v>8</v>
      </c>
      <c r="AL39">
        <v>225</v>
      </c>
      <c r="AM39">
        <v>85</v>
      </c>
      <c r="AN39">
        <v>222</v>
      </c>
      <c r="AO39">
        <v>8</v>
      </c>
      <c r="AP39">
        <v>186</v>
      </c>
      <c r="AQ39">
        <v>76</v>
      </c>
      <c r="AR39">
        <v>212</v>
      </c>
      <c r="AS39">
        <v>8</v>
      </c>
      <c r="AT39">
        <v>205.5</v>
      </c>
      <c r="AU39">
        <v>80.5</v>
      </c>
      <c r="AV39">
        <v>222</v>
      </c>
      <c r="AW39">
        <v>8</v>
      </c>
      <c r="AX39">
        <v>225</v>
      </c>
      <c r="AY39">
        <v>85</v>
      </c>
      <c r="AZ39">
        <v>8</v>
      </c>
      <c r="BA39">
        <v>2</v>
      </c>
      <c r="BB39">
        <v>6</v>
      </c>
      <c r="BC39">
        <v>7</v>
      </c>
      <c r="BD39">
        <v>8</v>
      </c>
      <c r="BE39">
        <v>8</v>
      </c>
      <c r="BF39" t="s">
        <v>24</v>
      </c>
      <c r="BG39" t="s">
        <v>41</v>
      </c>
      <c r="BH39" t="s">
        <v>22</v>
      </c>
      <c r="BI39" t="s">
        <v>50</v>
      </c>
      <c r="BL39" t="s">
        <v>50</v>
      </c>
      <c r="BM39" t="s">
        <v>50</v>
      </c>
    </row>
    <row r="40" spans="1:65" x14ac:dyDescent="0.25">
      <c r="A40" s="6">
        <v>39</v>
      </c>
      <c r="B40" s="2">
        <v>45118.642847222225</v>
      </c>
      <c r="C40" s="2">
        <v>45118.654641203706</v>
      </c>
      <c r="D40" t="s">
        <v>57</v>
      </c>
      <c r="E40">
        <v>100</v>
      </c>
      <c r="F40">
        <v>1018</v>
      </c>
      <c r="G40" t="b">
        <v>1</v>
      </c>
      <c r="H40" s="2">
        <v>45118.654652777775</v>
      </c>
      <c r="I40" t="s">
        <v>375</v>
      </c>
      <c r="J40" t="s">
        <v>18</v>
      </c>
      <c r="K40" t="s">
        <v>19</v>
      </c>
      <c r="M40" s="3">
        <v>0.64236111111111105</v>
      </c>
      <c r="N40" s="7" t="s">
        <v>20</v>
      </c>
      <c r="O40" s="6">
        <v>45</v>
      </c>
      <c r="P40" s="6">
        <v>0</v>
      </c>
      <c r="Q40" s="6" t="s">
        <v>792</v>
      </c>
      <c r="R40" s="6">
        <v>0.10375000000000001</v>
      </c>
      <c r="S40" s="6">
        <v>0.10375000000000001</v>
      </c>
      <c r="T40" s="6">
        <v>24.607499999999995</v>
      </c>
      <c r="U40" s="6">
        <v>72.837499999999991</v>
      </c>
      <c r="V40" s="6">
        <v>24.532499999999999</v>
      </c>
      <c r="W40" s="6">
        <v>553.5024547999999</v>
      </c>
      <c r="X40" s="6">
        <v>1</v>
      </c>
      <c r="Y40" t="s">
        <v>21</v>
      </c>
      <c r="Z40" t="s">
        <v>22</v>
      </c>
      <c r="AA40" t="s">
        <v>21</v>
      </c>
      <c r="AB40" t="s">
        <v>22</v>
      </c>
      <c r="AC40" t="s">
        <v>23</v>
      </c>
      <c r="AD40" t="s">
        <v>22</v>
      </c>
      <c r="AE40">
        <v>0</v>
      </c>
      <c r="AF40">
        <v>1</v>
      </c>
      <c r="AG40">
        <v>2</v>
      </c>
      <c r="AH40">
        <v>3</v>
      </c>
      <c r="AI40">
        <v>2</v>
      </c>
      <c r="AJ40">
        <v>210</v>
      </c>
      <c r="AK40">
        <v>7</v>
      </c>
      <c r="AL40">
        <v>190</v>
      </c>
      <c r="AM40">
        <v>80</v>
      </c>
      <c r="AN40">
        <v>35</v>
      </c>
      <c r="AO40">
        <v>8</v>
      </c>
      <c r="AP40">
        <v>133</v>
      </c>
      <c r="AQ40">
        <v>79</v>
      </c>
      <c r="AR40">
        <v>122.5</v>
      </c>
      <c r="AS40">
        <v>7.5</v>
      </c>
      <c r="AT40">
        <v>161.5</v>
      </c>
      <c r="AU40">
        <v>79.5</v>
      </c>
      <c r="AV40">
        <v>210</v>
      </c>
      <c r="AW40">
        <v>8</v>
      </c>
      <c r="AX40">
        <v>190</v>
      </c>
      <c r="AY40">
        <v>80</v>
      </c>
      <c r="AZ40">
        <v>5</v>
      </c>
      <c r="BA40">
        <v>1</v>
      </c>
      <c r="BB40">
        <v>3</v>
      </c>
      <c r="BC40">
        <v>5</v>
      </c>
      <c r="BD40">
        <v>4</v>
      </c>
      <c r="BE40">
        <v>1</v>
      </c>
      <c r="BF40" t="s">
        <v>24</v>
      </c>
      <c r="BG40" t="s">
        <v>25</v>
      </c>
      <c r="BH40" t="s">
        <v>21</v>
      </c>
      <c r="BI40" t="s">
        <v>26</v>
      </c>
      <c r="BL40" t="s">
        <v>27</v>
      </c>
      <c r="BM40" t="s">
        <v>28</v>
      </c>
    </row>
    <row r="41" spans="1:65" x14ac:dyDescent="0.25">
      <c r="A41" s="6">
        <v>40</v>
      </c>
      <c r="B41" s="2">
        <v>45118.642939814818</v>
      </c>
      <c r="C41" s="2">
        <v>45118.654722222222</v>
      </c>
      <c r="D41" t="s">
        <v>78</v>
      </c>
      <c r="E41">
        <v>100</v>
      </c>
      <c r="F41">
        <v>1018</v>
      </c>
      <c r="G41" t="b">
        <v>1</v>
      </c>
      <c r="H41" s="2">
        <v>45118.654733796298</v>
      </c>
      <c r="I41" t="s">
        <v>376</v>
      </c>
      <c r="J41" t="s">
        <v>18</v>
      </c>
      <c r="K41" t="s">
        <v>53</v>
      </c>
      <c r="M41" s="3">
        <v>0.64236111111111105</v>
      </c>
      <c r="N41" s="7" t="s">
        <v>20</v>
      </c>
      <c r="O41" s="6">
        <v>45</v>
      </c>
      <c r="P41" s="6">
        <v>0</v>
      </c>
      <c r="Q41" s="6" t="s">
        <v>792</v>
      </c>
      <c r="R41" s="6">
        <v>0.12100000000000002</v>
      </c>
      <c r="S41" s="6">
        <v>0.12100000000000002</v>
      </c>
      <c r="T41" s="6">
        <v>24.209999999999994</v>
      </c>
      <c r="U41" s="6">
        <v>74.679999999999978</v>
      </c>
      <c r="V41" s="6">
        <v>24.369999999999997</v>
      </c>
      <c r="W41" s="6">
        <v>553.5024547999999</v>
      </c>
      <c r="X41" s="6">
        <v>1</v>
      </c>
      <c r="Y41" t="s">
        <v>21</v>
      </c>
      <c r="Z41" t="s">
        <v>21</v>
      </c>
      <c r="AA41" t="s">
        <v>49</v>
      </c>
      <c r="AB41" t="s">
        <v>22</v>
      </c>
      <c r="AC41" t="s">
        <v>21</v>
      </c>
      <c r="AD41" t="s">
        <v>22</v>
      </c>
      <c r="AE41">
        <v>0</v>
      </c>
      <c r="AF41">
        <v>2</v>
      </c>
      <c r="AG41">
        <v>6</v>
      </c>
      <c r="AH41">
        <v>7</v>
      </c>
      <c r="AI41">
        <v>6</v>
      </c>
      <c r="AJ41">
        <v>67</v>
      </c>
      <c r="AK41">
        <v>6</v>
      </c>
      <c r="AL41">
        <v>106</v>
      </c>
      <c r="AM41">
        <v>54</v>
      </c>
      <c r="AN41">
        <v>173</v>
      </c>
      <c r="AO41">
        <v>7</v>
      </c>
      <c r="AP41">
        <v>119</v>
      </c>
      <c r="AQ41">
        <v>62</v>
      </c>
      <c r="AR41">
        <v>120</v>
      </c>
      <c r="AS41">
        <v>6.5</v>
      </c>
      <c r="AT41">
        <v>112.5</v>
      </c>
      <c r="AU41">
        <v>58</v>
      </c>
      <c r="AV41">
        <v>173</v>
      </c>
      <c r="AW41">
        <v>7</v>
      </c>
      <c r="AX41">
        <v>119</v>
      </c>
      <c r="AY41">
        <v>62</v>
      </c>
      <c r="AZ41">
        <v>7</v>
      </c>
      <c r="BA41">
        <v>0</v>
      </c>
      <c r="BB41">
        <v>7</v>
      </c>
      <c r="BC41">
        <v>4</v>
      </c>
      <c r="BD41">
        <v>8</v>
      </c>
      <c r="BE41">
        <v>6</v>
      </c>
      <c r="BF41" t="s">
        <v>24</v>
      </c>
      <c r="BG41" t="s">
        <v>25</v>
      </c>
      <c r="BH41" t="s">
        <v>23</v>
      </c>
      <c r="BI41" t="s">
        <v>36</v>
      </c>
      <c r="BJ41" t="s">
        <v>60</v>
      </c>
      <c r="BL41" t="s">
        <v>27</v>
      </c>
      <c r="BM41" t="s">
        <v>26</v>
      </c>
    </row>
    <row r="42" spans="1:65" x14ac:dyDescent="0.25">
      <c r="A42" s="6">
        <v>41</v>
      </c>
      <c r="B42" s="2">
        <v>45118.619351851848</v>
      </c>
      <c r="C42" s="2">
        <v>45118.656550925924</v>
      </c>
      <c r="D42" t="s">
        <v>54</v>
      </c>
      <c r="E42">
        <v>100</v>
      </c>
      <c r="F42">
        <v>3213</v>
      </c>
      <c r="G42" t="b">
        <v>1</v>
      </c>
      <c r="H42" s="2">
        <v>45118.656550925924</v>
      </c>
      <c r="I42" t="s">
        <v>377</v>
      </c>
      <c r="J42" t="s">
        <v>18</v>
      </c>
      <c r="K42" t="s">
        <v>56</v>
      </c>
      <c r="M42" s="3">
        <v>0.64236111111111105</v>
      </c>
      <c r="N42" s="7" t="s">
        <v>20</v>
      </c>
      <c r="O42" s="6">
        <v>45</v>
      </c>
      <c r="P42" s="6">
        <v>0</v>
      </c>
      <c r="Q42" s="6" t="s">
        <v>792</v>
      </c>
      <c r="R42" s="6">
        <v>8.6500000000000007E-2</v>
      </c>
      <c r="S42" s="6">
        <v>8.6500000000000007E-2</v>
      </c>
      <c r="T42" s="6">
        <v>25.004999999999999</v>
      </c>
      <c r="U42" s="6">
        <v>70.995000000000005</v>
      </c>
      <c r="V42" s="6">
        <v>24.695</v>
      </c>
      <c r="W42" s="6">
        <v>553.5024547999999</v>
      </c>
      <c r="X42" s="6">
        <v>1</v>
      </c>
      <c r="Y42" t="s">
        <v>22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>
        <v>0</v>
      </c>
      <c r="AF42">
        <v>0</v>
      </c>
      <c r="AG42">
        <v>7</v>
      </c>
      <c r="AH42">
        <v>4</v>
      </c>
      <c r="AI42">
        <v>0</v>
      </c>
      <c r="AJ42">
        <v>144</v>
      </c>
      <c r="AK42">
        <v>7</v>
      </c>
      <c r="AL42">
        <v>169</v>
      </c>
      <c r="AM42">
        <v>56</v>
      </c>
      <c r="AN42">
        <v>144</v>
      </c>
      <c r="AO42">
        <v>5</v>
      </c>
      <c r="AP42">
        <v>169</v>
      </c>
      <c r="AQ42">
        <v>49</v>
      </c>
      <c r="AR42">
        <v>144</v>
      </c>
      <c r="AS42">
        <v>6</v>
      </c>
      <c r="AT42">
        <v>169</v>
      </c>
      <c r="AU42">
        <v>52.5</v>
      </c>
      <c r="AV42">
        <v>144</v>
      </c>
      <c r="AW42">
        <v>7</v>
      </c>
      <c r="AX42">
        <v>169</v>
      </c>
      <c r="AY42">
        <v>56</v>
      </c>
      <c r="AZ42">
        <v>7</v>
      </c>
      <c r="BA42">
        <v>1</v>
      </c>
      <c r="BB42">
        <v>7</v>
      </c>
      <c r="BC42">
        <v>8</v>
      </c>
      <c r="BD42">
        <v>6</v>
      </c>
      <c r="BE42">
        <v>2</v>
      </c>
      <c r="BF42" t="s">
        <v>67</v>
      </c>
      <c r="BG42" t="s">
        <v>25</v>
      </c>
      <c r="BH42" t="s">
        <v>21</v>
      </c>
      <c r="BI42" t="s">
        <v>26</v>
      </c>
      <c r="BL42" t="s">
        <v>27</v>
      </c>
      <c r="BM42" t="s">
        <v>26</v>
      </c>
    </row>
    <row r="43" spans="1:65" x14ac:dyDescent="0.25">
      <c r="A43" s="6">
        <v>42</v>
      </c>
      <c r="B43" s="2">
        <v>45118.642870370371</v>
      </c>
      <c r="C43" s="2">
        <v>45118.658414351848</v>
      </c>
      <c r="D43" t="s">
        <v>45</v>
      </c>
      <c r="E43">
        <v>100</v>
      </c>
      <c r="F43">
        <v>1343</v>
      </c>
      <c r="G43" t="b">
        <v>1</v>
      </c>
      <c r="H43" s="2">
        <v>45118.658425925925</v>
      </c>
      <c r="I43" t="s">
        <v>378</v>
      </c>
      <c r="J43" t="s">
        <v>18</v>
      </c>
      <c r="K43" t="s">
        <v>47</v>
      </c>
      <c r="M43" t="s">
        <v>729</v>
      </c>
      <c r="N43" s="7" t="s">
        <v>20</v>
      </c>
      <c r="O43" s="6">
        <v>45</v>
      </c>
      <c r="P43" s="6">
        <v>0</v>
      </c>
      <c r="Q43" s="6" t="s">
        <v>792</v>
      </c>
      <c r="R43" s="6">
        <v>0.12100000000000002</v>
      </c>
      <c r="S43" s="6">
        <v>0.12100000000000002</v>
      </c>
      <c r="T43" s="6">
        <v>24.209999999999994</v>
      </c>
      <c r="U43" s="6">
        <v>74.679999999999978</v>
      </c>
      <c r="V43" s="6">
        <v>24.369999999999997</v>
      </c>
      <c r="W43" s="6">
        <v>553.5024547999999</v>
      </c>
      <c r="X43" s="6">
        <v>1</v>
      </c>
      <c r="Y43" t="s">
        <v>21</v>
      </c>
      <c r="Z43" t="s">
        <v>21</v>
      </c>
      <c r="AA43" t="s">
        <v>23</v>
      </c>
      <c r="AB43" t="s">
        <v>21</v>
      </c>
      <c r="AC43" t="s">
        <v>22</v>
      </c>
      <c r="AD43" t="s">
        <v>22</v>
      </c>
      <c r="AE43">
        <v>1</v>
      </c>
      <c r="AF43">
        <v>3</v>
      </c>
      <c r="AG43">
        <v>5</v>
      </c>
      <c r="AH43">
        <v>5</v>
      </c>
      <c r="AI43">
        <v>6</v>
      </c>
      <c r="AJ43">
        <v>59</v>
      </c>
      <c r="AK43">
        <v>7</v>
      </c>
      <c r="AL43">
        <v>99</v>
      </c>
      <c r="AM43">
        <v>56</v>
      </c>
      <c r="AN43">
        <v>60</v>
      </c>
      <c r="AO43">
        <v>7</v>
      </c>
      <c r="AP43">
        <v>182</v>
      </c>
      <c r="AQ43">
        <v>47</v>
      </c>
      <c r="AR43">
        <v>59.5</v>
      </c>
      <c r="AS43">
        <v>7</v>
      </c>
      <c r="AT43">
        <v>140.5</v>
      </c>
      <c r="AU43">
        <v>51.5</v>
      </c>
      <c r="AV43">
        <v>60</v>
      </c>
      <c r="AW43">
        <v>7</v>
      </c>
      <c r="AX43">
        <v>182</v>
      </c>
      <c r="AY43">
        <v>56</v>
      </c>
      <c r="AZ43">
        <v>6</v>
      </c>
      <c r="BA43">
        <v>1</v>
      </c>
      <c r="BB43">
        <v>5</v>
      </c>
      <c r="BC43">
        <v>5</v>
      </c>
      <c r="BD43">
        <v>5</v>
      </c>
      <c r="BE43">
        <v>8</v>
      </c>
      <c r="BF43" t="s">
        <v>32</v>
      </c>
      <c r="BG43" t="s">
        <v>25</v>
      </c>
      <c r="BH43" t="s">
        <v>21</v>
      </c>
      <c r="BI43" t="s">
        <v>28</v>
      </c>
      <c r="BL43" t="s">
        <v>50</v>
      </c>
      <c r="BM43" t="s">
        <v>50</v>
      </c>
    </row>
    <row r="44" spans="1:65" x14ac:dyDescent="0.25">
      <c r="A44" s="6">
        <v>43</v>
      </c>
      <c r="B44" s="2">
        <v>45118.670393518521</v>
      </c>
      <c r="C44" s="2">
        <v>45118.681377314817</v>
      </c>
      <c r="D44" t="s">
        <v>72</v>
      </c>
      <c r="E44">
        <v>100</v>
      </c>
      <c r="F44">
        <v>949</v>
      </c>
      <c r="G44" t="b">
        <v>1</v>
      </c>
      <c r="H44" s="2">
        <v>45118.681377314817</v>
      </c>
      <c r="I44" t="s">
        <v>379</v>
      </c>
      <c r="J44" t="s">
        <v>18</v>
      </c>
      <c r="K44" t="s">
        <v>53</v>
      </c>
      <c r="M44" s="3">
        <v>0.67013888888888884</v>
      </c>
      <c r="N44" s="7" t="s">
        <v>20</v>
      </c>
      <c r="O44" s="6">
        <v>70</v>
      </c>
      <c r="P44" s="6">
        <v>0</v>
      </c>
      <c r="Q44" s="6" t="s">
        <v>787</v>
      </c>
      <c r="R44" s="6">
        <v>0.10200000000000002</v>
      </c>
      <c r="S44" s="6">
        <v>0.10200000000000002</v>
      </c>
      <c r="T44" s="6">
        <v>24.155000000000001</v>
      </c>
      <c r="U44" s="6">
        <v>75.915000000000006</v>
      </c>
      <c r="V44" s="6">
        <v>24.274999999999995</v>
      </c>
      <c r="W44" s="6">
        <v>560.6695321499999</v>
      </c>
      <c r="X44" s="6">
        <v>1</v>
      </c>
      <c r="Y44" t="s">
        <v>21</v>
      </c>
      <c r="Z44" t="s">
        <v>21</v>
      </c>
      <c r="AA44" t="s">
        <v>49</v>
      </c>
      <c r="AB44" t="s">
        <v>22</v>
      </c>
      <c r="AC44" t="s">
        <v>21</v>
      </c>
      <c r="AD44" t="s">
        <v>22</v>
      </c>
      <c r="AE44">
        <v>0</v>
      </c>
      <c r="AF44">
        <v>3</v>
      </c>
      <c r="AG44">
        <v>7</v>
      </c>
      <c r="AH44">
        <v>7</v>
      </c>
      <c r="AI44">
        <v>7</v>
      </c>
      <c r="AJ44">
        <v>146</v>
      </c>
      <c r="AK44">
        <v>6</v>
      </c>
      <c r="AL44">
        <v>182</v>
      </c>
      <c r="AM44">
        <v>61</v>
      </c>
      <c r="AN44">
        <v>142</v>
      </c>
      <c r="AO44">
        <v>6</v>
      </c>
      <c r="AP44">
        <v>169</v>
      </c>
      <c r="AQ44">
        <v>61</v>
      </c>
      <c r="AR44">
        <v>144</v>
      </c>
      <c r="AS44">
        <v>6</v>
      </c>
      <c r="AT44">
        <v>175.5</v>
      </c>
      <c r="AU44">
        <v>61</v>
      </c>
      <c r="AV44">
        <v>146</v>
      </c>
      <c r="AW44">
        <v>6</v>
      </c>
      <c r="AX44">
        <v>182</v>
      </c>
      <c r="AY44">
        <v>61</v>
      </c>
      <c r="AZ44">
        <v>7</v>
      </c>
      <c r="BA44">
        <v>0</v>
      </c>
      <c r="BB44">
        <v>7</v>
      </c>
      <c r="BC44">
        <v>5</v>
      </c>
      <c r="BD44">
        <v>8</v>
      </c>
      <c r="BE44">
        <v>4</v>
      </c>
      <c r="BF44" t="s">
        <v>24</v>
      </c>
      <c r="BG44" t="s">
        <v>25</v>
      </c>
      <c r="BH44" t="s">
        <v>40</v>
      </c>
      <c r="BI44" t="s">
        <v>34</v>
      </c>
      <c r="BJ44" t="s">
        <v>60</v>
      </c>
      <c r="BL44" t="s">
        <v>50</v>
      </c>
      <c r="BM44" t="s">
        <v>34</v>
      </c>
    </row>
    <row r="45" spans="1:65" x14ac:dyDescent="0.25">
      <c r="A45" s="6">
        <v>44</v>
      </c>
      <c r="B45" s="2">
        <v>45118.669687499998</v>
      </c>
      <c r="C45" s="2">
        <v>45118.682002314818</v>
      </c>
      <c r="D45" t="s">
        <v>57</v>
      </c>
      <c r="E45">
        <v>100</v>
      </c>
      <c r="F45">
        <v>1064</v>
      </c>
      <c r="G45" t="b">
        <v>1</v>
      </c>
      <c r="H45" s="2">
        <v>45118.682013888887</v>
      </c>
      <c r="I45" t="s">
        <v>380</v>
      </c>
      <c r="J45" t="s">
        <v>18</v>
      </c>
      <c r="K45" t="s">
        <v>19</v>
      </c>
      <c r="M45" s="3">
        <v>0.67013888888888884</v>
      </c>
      <c r="N45" s="7" t="s">
        <v>20</v>
      </c>
      <c r="O45" s="6">
        <v>70</v>
      </c>
      <c r="P45" s="6">
        <v>0</v>
      </c>
      <c r="Q45" s="6" t="s">
        <v>787</v>
      </c>
      <c r="R45" s="6">
        <v>9.8000000000000032E-2</v>
      </c>
      <c r="S45" s="6">
        <v>9.8000000000000032E-2</v>
      </c>
      <c r="T45" s="6">
        <v>24.522500000000001</v>
      </c>
      <c r="U45" s="6">
        <v>73.867500000000007</v>
      </c>
      <c r="V45" s="6">
        <v>24.432499999999997</v>
      </c>
      <c r="W45" s="6">
        <v>560.6695321499999</v>
      </c>
      <c r="X45" s="6">
        <v>1</v>
      </c>
      <c r="Y45" t="s">
        <v>21</v>
      </c>
      <c r="Z45" t="s">
        <v>22</v>
      </c>
      <c r="AA45" t="s">
        <v>23</v>
      </c>
      <c r="AB45" t="s">
        <v>22</v>
      </c>
      <c r="AC45" t="s">
        <v>23</v>
      </c>
      <c r="AD45" t="s">
        <v>22</v>
      </c>
      <c r="AE45">
        <v>0</v>
      </c>
      <c r="AF45">
        <v>1</v>
      </c>
      <c r="AG45">
        <v>2</v>
      </c>
      <c r="AH45">
        <v>4</v>
      </c>
      <c r="AI45">
        <v>2</v>
      </c>
      <c r="AJ45">
        <v>63</v>
      </c>
      <c r="AK45">
        <v>8</v>
      </c>
      <c r="AL45">
        <v>82</v>
      </c>
      <c r="AM45">
        <v>78</v>
      </c>
      <c r="AN45">
        <v>132</v>
      </c>
      <c r="AO45">
        <v>7</v>
      </c>
      <c r="AP45">
        <v>178</v>
      </c>
      <c r="AQ45">
        <v>78</v>
      </c>
      <c r="AR45">
        <v>97.5</v>
      </c>
      <c r="AS45">
        <v>7.5</v>
      </c>
      <c r="AT45">
        <v>130</v>
      </c>
      <c r="AU45">
        <v>78</v>
      </c>
      <c r="AV45">
        <v>132</v>
      </c>
      <c r="AW45">
        <v>8</v>
      </c>
      <c r="AX45">
        <v>178</v>
      </c>
      <c r="AY45">
        <v>78</v>
      </c>
      <c r="AZ45">
        <v>5</v>
      </c>
      <c r="BA45">
        <v>1</v>
      </c>
      <c r="BB45">
        <v>3</v>
      </c>
      <c r="BC45">
        <v>5</v>
      </c>
      <c r="BD45">
        <v>5</v>
      </c>
      <c r="BE45">
        <v>4</v>
      </c>
      <c r="BF45" t="s">
        <v>24</v>
      </c>
      <c r="BG45" t="s">
        <v>25</v>
      </c>
      <c r="BH45" t="s">
        <v>23</v>
      </c>
      <c r="BI45" t="s">
        <v>36</v>
      </c>
      <c r="BJ45" t="s">
        <v>60</v>
      </c>
      <c r="BL45" t="s">
        <v>27</v>
      </c>
      <c r="BM45" t="s">
        <v>36</v>
      </c>
    </row>
    <row r="46" spans="1:65" x14ac:dyDescent="0.25">
      <c r="A46" s="6">
        <v>45</v>
      </c>
      <c r="B46" s="2">
        <v>45118.654560185183</v>
      </c>
      <c r="C46" s="2">
        <v>45118.682523148149</v>
      </c>
      <c r="D46" t="s">
        <v>96</v>
      </c>
      <c r="E46">
        <v>100</v>
      </c>
      <c r="F46">
        <v>2415</v>
      </c>
      <c r="G46" t="b">
        <v>1</v>
      </c>
      <c r="H46" s="2">
        <v>45118.682523148149</v>
      </c>
      <c r="I46" t="s">
        <v>381</v>
      </c>
      <c r="J46" t="s">
        <v>18</v>
      </c>
      <c r="K46" t="s">
        <v>30</v>
      </c>
      <c r="M46" s="3">
        <v>0.67013888888888884</v>
      </c>
      <c r="N46" s="7" t="s">
        <v>20</v>
      </c>
      <c r="O46" s="6">
        <v>70</v>
      </c>
      <c r="P46" s="6">
        <v>0</v>
      </c>
      <c r="Q46" s="6" t="s">
        <v>787</v>
      </c>
      <c r="R46" s="6">
        <v>9.4000000000000028E-2</v>
      </c>
      <c r="S46" s="6">
        <v>9.4000000000000028E-2</v>
      </c>
      <c r="T46" s="6">
        <v>24.89</v>
      </c>
      <c r="U46" s="6">
        <v>71.819999999999993</v>
      </c>
      <c r="V46" s="6">
        <v>24.589999999999996</v>
      </c>
      <c r="W46" s="6">
        <v>560.6695321499999</v>
      </c>
      <c r="X46" s="6">
        <v>1</v>
      </c>
      <c r="Y46" t="s">
        <v>23</v>
      </c>
      <c r="Z46" t="s">
        <v>22</v>
      </c>
      <c r="AA46" t="s">
        <v>49</v>
      </c>
      <c r="AB46" t="s">
        <v>49</v>
      </c>
      <c r="AC46" t="s">
        <v>22</v>
      </c>
      <c r="AD46" t="s">
        <v>22</v>
      </c>
      <c r="AE46">
        <v>0</v>
      </c>
      <c r="AF46">
        <v>7</v>
      </c>
      <c r="AG46">
        <v>9</v>
      </c>
      <c r="AH46">
        <v>9</v>
      </c>
      <c r="AI46">
        <v>9</v>
      </c>
      <c r="AJ46">
        <v>157</v>
      </c>
      <c r="AK46">
        <v>8</v>
      </c>
      <c r="AL46">
        <v>196</v>
      </c>
      <c r="AM46">
        <v>81</v>
      </c>
      <c r="AN46">
        <v>186</v>
      </c>
      <c r="AO46">
        <v>7</v>
      </c>
      <c r="AP46">
        <v>217</v>
      </c>
      <c r="AQ46">
        <v>77</v>
      </c>
      <c r="AR46">
        <v>171.5</v>
      </c>
      <c r="AS46">
        <v>7.5</v>
      </c>
      <c r="AT46">
        <v>206.5</v>
      </c>
      <c r="AU46">
        <v>79</v>
      </c>
      <c r="AV46">
        <v>186</v>
      </c>
      <c r="AW46">
        <v>8</v>
      </c>
      <c r="AX46">
        <v>217</v>
      </c>
      <c r="AY46">
        <v>81</v>
      </c>
      <c r="AZ46">
        <v>6</v>
      </c>
      <c r="BA46">
        <v>4</v>
      </c>
      <c r="BB46">
        <v>4</v>
      </c>
      <c r="BC46">
        <v>4</v>
      </c>
      <c r="BD46">
        <v>8</v>
      </c>
      <c r="BE46">
        <v>6</v>
      </c>
      <c r="BF46" t="s">
        <v>24</v>
      </c>
      <c r="BG46" t="s">
        <v>41</v>
      </c>
      <c r="BH46" t="s">
        <v>21</v>
      </c>
      <c r="BI46" t="s">
        <v>26</v>
      </c>
      <c r="BL46" t="s">
        <v>28</v>
      </c>
      <c r="BM46" t="s">
        <v>26</v>
      </c>
    </row>
    <row r="47" spans="1:65" x14ac:dyDescent="0.25">
      <c r="A47" s="6">
        <v>46</v>
      </c>
      <c r="B47" s="2">
        <v>45118.654641203706</v>
      </c>
      <c r="C47" s="2">
        <v>45118.683009259257</v>
      </c>
      <c r="D47" t="s">
        <v>37</v>
      </c>
      <c r="E47">
        <v>100</v>
      </c>
      <c r="F47">
        <v>2451</v>
      </c>
      <c r="G47" t="b">
        <v>1</v>
      </c>
      <c r="H47" s="2">
        <v>45118.683020833334</v>
      </c>
      <c r="I47" t="s">
        <v>382</v>
      </c>
      <c r="J47" t="s">
        <v>18</v>
      </c>
      <c r="K47" t="s">
        <v>39</v>
      </c>
      <c r="M47" s="4">
        <v>0.67013888888888884</v>
      </c>
      <c r="N47" s="7" t="s">
        <v>20</v>
      </c>
      <c r="O47" s="6">
        <v>70</v>
      </c>
      <c r="P47" s="6">
        <v>0</v>
      </c>
      <c r="Q47" s="6" t="s">
        <v>787</v>
      </c>
      <c r="R47" s="6">
        <v>9.8000000000000032E-2</v>
      </c>
      <c r="S47" s="6">
        <v>9.8000000000000032E-2</v>
      </c>
      <c r="T47" s="6">
        <v>24.522500000000001</v>
      </c>
      <c r="U47" s="6">
        <v>73.867500000000007</v>
      </c>
      <c r="V47" s="6">
        <v>24.432499999999997</v>
      </c>
      <c r="W47" s="6">
        <v>560.6695321499999</v>
      </c>
      <c r="X47" s="6">
        <v>1</v>
      </c>
      <c r="Y47" t="s">
        <v>21</v>
      </c>
      <c r="Z47" t="s">
        <v>21</v>
      </c>
      <c r="AA47" t="s">
        <v>22</v>
      </c>
      <c r="AB47" t="s">
        <v>22</v>
      </c>
      <c r="AC47" t="s">
        <v>21</v>
      </c>
      <c r="AD47" t="s">
        <v>22</v>
      </c>
      <c r="AE47">
        <v>1</v>
      </c>
      <c r="AF47">
        <v>1</v>
      </c>
      <c r="AG47">
        <v>2</v>
      </c>
      <c r="AH47">
        <v>0</v>
      </c>
      <c r="AI47">
        <v>3</v>
      </c>
      <c r="AJ47">
        <v>96</v>
      </c>
      <c r="AK47">
        <v>5</v>
      </c>
      <c r="AL47">
        <v>110</v>
      </c>
      <c r="AM47">
        <v>70</v>
      </c>
      <c r="AN47">
        <v>68</v>
      </c>
      <c r="AO47">
        <v>6</v>
      </c>
      <c r="AP47">
        <v>64</v>
      </c>
      <c r="AQ47">
        <v>71</v>
      </c>
      <c r="AR47">
        <v>82</v>
      </c>
      <c r="AS47">
        <v>5.5</v>
      </c>
      <c r="AT47">
        <v>87</v>
      </c>
      <c r="AU47">
        <v>70.5</v>
      </c>
      <c r="AV47">
        <v>96</v>
      </c>
      <c r="AW47">
        <v>6</v>
      </c>
      <c r="AX47">
        <v>110</v>
      </c>
      <c r="AY47">
        <v>71</v>
      </c>
      <c r="AZ47">
        <v>10</v>
      </c>
      <c r="BA47">
        <v>1</v>
      </c>
      <c r="BB47">
        <v>10</v>
      </c>
      <c r="BC47">
        <v>7</v>
      </c>
      <c r="BD47">
        <v>10</v>
      </c>
      <c r="BE47">
        <v>8</v>
      </c>
      <c r="BF47" t="s">
        <v>32</v>
      </c>
      <c r="BG47" t="s">
        <v>25</v>
      </c>
      <c r="BH47" t="s">
        <v>21</v>
      </c>
      <c r="BI47" t="s">
        <v>36</v>
      </c>
      <c r="BJ47" t="s">
        <v>60</v>
      </c>
      <c r="BL47" t="s">
        <v>50</v>
      </c>
      <c r="BM47" t="s">
        <v>26</v>
      </c>
    </row>
    <row r="48" spans="1:65" x14ac:dyDescent="0.25">
      <c r="A48" s="6">
        <v>47</v>
      </c>
      <c r="B48" s="2">
        <v>45118.670729166668</v>
      </c>
      <c r="C48" s="2">
        <v>45118.683067129627</v>
      </c>
      <c r="D48" t="s">
        <v>69</v>
      </c>
      <c r="E48">
        <v>100</v>
      </c>
      <c r="F48">
        <v>1066</v>
      </c>
      <c r="G48" t="b">
        <v>1</v>
      </c>
      <c r="H48" s="2">
        <v>45118.683078703703</v>
      </c>
      <c r="I48" t="s">
        <v>383</v>
      </c>
      <c r="J48" t="s">
        <v>18</v>
      </c>
      <c r="K48" t="s">
        <v>47</v>
      </c>
      <c r="M48" t="s">
        <v>511</v>
      </c>
      <c r="N48" s="7" t="s">
        <v>20</v>
      </c>
      <c r="O48" s="6">
        <v>70</v>
      </c>
      <c r="P48" s="6">
        <v>0</v>
      </c>
      <c r="Q48" s="6" t="s">
        <v>787</v>
      </c>
      <c r="R48" s="6">
        <v>0.10200000000000002</v>
      </c>
      <c r="S48" s="6">
        <v>0.10200000000000002</v>
      </c>
      <c r="T48" s="6">
        <v>24.155000000000001</v>
      </c>
      <c r="U48" s="6">
        <v>75.915000000000006</v>
      </c>
      <c r="V48" s="6">
        <v>24.274999999999995</v>
      </c>
      <c r="W48" s="6">
        <v>560.6695321499999</v>
      </c>
      <c r="X48" s="6">
        <v>1</v>
      </c>
      <c r="Y48" t="s">
        <v>22</v>
      </c>
      <c r="Z48" t="s">
        <v>21</v>
      </c>
      <c r="AA48" t="s">
        <v>23</v>
      </c>
      <c r="AB48" t="s">
        <v>21</v>
      </c>
      <c r="AC48" t="s">
        <v>22</v>
      </c>
      <c r="AD48" t="s">
        <v>22</v>
      </c>
      <c r="AE48">
        <v>1</v>
      </c>
      <c r="AF48">
        <v>5</v>
      </c>
      <c r="AG48">
        <v>5</v>
      </c>
      <c r="AH48">
        <v>5</v>
      </c>
      <c r="AI48">
        <v>5</v>
      </c>
      <c r="AJ48">
        <v>142</v>
      </c>
      <c r="AK48">
        <v>4</v>
      </c>
      <c r="AL48">
        <v>169</v>
      </c>
      <c r="AM48">
        <v>55</v>
      </c>
      <c r="AN48">
        <v>116</v>
      </c>
      <c r="AO48">
        <v>8</v>
      </c>
      <c r="AP48">
        <v>225</v>
      </c>
      <c r="AQ48">
        <v>58</v>
      </c>
      <c r="AR48">
        <v>129</v>
      </c>
      <c r="AS48">
        <v>6</v>
      </c>
      <c r="AT48">
        <v>197</v>
      </c>
      <c r="AU48">
        <v>56.5</v>
      </c>
      <c r="AV48">
        <v>142</v>
      </c>
      <c r="AW48">
        <v>8</v>
      </c>
      <c r="AX48">
        <v>225</v>
      </c>
      <c r="AY48">
        <v>58</v>
      </c>
      <c r="AZ48">
        <v>7</v>
      </c>
      <c r="BA48">
        <v>2</v>
      </c>
      <c r="BB48">
        <v>6</v>
      </c>
      <c r="BC48">
        <v>6</v>
      </c>
      <c r="BD48">
        <v>6</v>
      </c>
      <c r="BE48">
        <v>8</v>
      </c>
      <c r="BF48" t="s">
        <v>32</v>
      </c>
      <c r="BG48" t="s">
        <v>25</v>
      </c>
      <c r="BH48" t="s">
        <v>49</v>
      </c>
      <c r="BI48" t="s">
        <v>34</v>
      </c>
      <c r="BJ48" t="s">
        <v>60</v>
      </c>
      <c r="BL48" t="s">
        <v>50</v>
      </c>
      <c r="BM48" t="s">
        <v>36</v>
      </c>
    </row>
    <row r="49" spans="1:65" x14ac:dyDescent="0.25">
      <c r="A49" s="6">
        <v>48</v>
      </c>
      <c r="B49" s="2">
        <v>45118.670868055553</v>
      </c>
      <c r="C49" s="2">
        <v>45118.689409722225</v>
      </c>
      <c r="D49" t="s">
        <v>54</v>
      </c>
      <c r="E49">
        <v>100</v>
      </c>
      <c r="F49">
        <v>1601</v>
      </c>
      <c r="G49" t="b">
        <v>1</v>
      </c>
      <c r="H49" s="2">
        <v>45118.689409722225</v>
      </c>
      <c r="I49" t="s">
        <v>384</v>
      </c>
      <c r="J49" t="s">
        <v>18</v>
      </c>
      <c r="K49" t="s">
        <v>56</v>
      </c>
      <c r="M49" s="3">
        <v>0.67083333333333339</v>
      </c>
      <c r="N49" s="7" t="s">
        <v>20</v>
      </c>
      <c r="O49" s="6">
        <v>70</v>
      </c>
      <c r="P49" s="6">
        <v>0</v>
      </c>
      <c r="Q49" s="6" t="s">
        <v>787</v>
      </c>
      <c r="R49" s="6">
        <v>9.4000000000000028E-2</v>
      </c>
      <c r="S49" s="6">
        <v>9.4000000000000028E-2</v>
      </c>
      <c r="T49" s="6">
        <v>24.89</v>
      </c>
      <c r="U49" s="6">
        <v>71.819999999999993</v>
      </c>
      <c r="V49" s="6">
        <v>24.589999999999996</v>
      </c>
      <c r="W49" s="6">
        <v>560.6695321499999</v>
      </c>
      <c r="X49" s="6">
        <v>1</v>
      </c>
      <c r="Y49" t="s">
        <v>21</v>
      </c>
      <c r="Z49" t="s">
        <v>49</v>
      </c>
      <c r="AA49" t="s">
        <v>23</v>
      </c>
      <c r="AB49" t="s">
        <v>21</v>
      </c>
      <c r="AC49" t="s">
        <v>23</v>
      </c>
      <c r="AD49" t="s">
        <v>49</v>
      </c>
      <c r="AE49">
        <v>0</v>
      </c>
      <c r="AF49">
        <v>4</v>
      </c>
      <c r="AG49">
        <v>8</v>
      </c>
      <c r="AH49">
        <v>4</v>
      </c>
      <c r="AI49">
        <v>8</v>
      </c>
      <c r="AJ49">
        <v>146</v>
      </c>
      <c r="AK49">
        <v>6</v>
      </c>
      <c r="AL49">
        <v>127</v>
      </c>
      <c r="AM49">
        <v>54</v>
      </c>
      <c r="AN49">
        <v>184</v>
      </c>
      <c r="AO49">
        <v>5</v>
      </c>
      <c r="AP49">
        <v>182</v>
      </c>
      <c r="AQ49">
        <v>52</v>
      </c>
      <c r="AR49">
        <v>165</v>
      </c>
      <c r="AS49">
        <v>5.5</v>
      </c>
      <c r="AT49">
        <v>154.5</v>
      </c>
      <c r="AU49">
        <v>53</v>
      </c>
      <c r="AV49">
        <v>184</v>
      </c>
      <c r="AW49">
        <v>6</v>
      </c>
      <c r="AX49">
        <v>182</v>
      </c>
      <c r="AY49">
        <v>54</v>
      </c>
      <c r="AZ49">
        <v>8</v>
      </c>
      <c r="BA49">
        <v>8</v>
      </c>
      <c r="BB49">
        <v>8</v>
      </c>
      <c r="BC49">
        <v>8</v>
      </c>
      <c r="BD49">
        <v>8</v>
      </c>
      <c r="BE49">
        <v>9</v>
      </c>
      <c r="BF49" t="s">
        <v>67</v>
      </c>
      <c r="BG49" t="s">
        <v>41</v>
      </c>
      <c r="BH49" t="s">
        <v>40</v>
      </c>
      <c r="BI49" t="s">
        <v>42</v>
      </c>
      <c r="BJ49" t="s">
        <v>60</v>
      </c>
      <c r="BL49" t="s">
        <v>50</v>
      </c>
      <c r="BM49" t="s">
        <v>42</v>
      </c>
    </row>
    <row r="50" spans="1:65" x14ac:dyDescent="0.25">
      <c r="A50" s="6">
        <v>49</v>
      </c>
      <c r="B50" s="2">
        <v>45118.698136574072</v>
      </c>
      <c r="C50" s="2">
        <v>45118.708587962959</v>
      </c>
      <c r="D50" t="s">
        <v>51</v>
      </c>
      <c r="E50">
        <v>100</v>
      </c>
      <c r="F50">
        <v>902</v>
      </c>
      <c r="G50" t="b">
        <v>1</v>
      </c>
      <c r="H50" s="2">
        <v>45118.708587962959</v>
      </c>
      <c r="I50" t="s">
        <v>385</v>
      </c>
      <c r="J50" t="s">
        <v>18</v>
      </c>
      <c r="K50" t="s">
        <v>53</v>
      </c>
      <c r="M50" s="3">
        <v>0.69791666666666663</v>
      </c>
      <c r="N50" s="7" t="s">
        <v>20</v>
      </c>
      <c r="O50" s="6">
        <v>55</v>
      </c>
      <c r="P50" s="6">
        <v>0</v>
      </c>
      <c r="Q50" s="6" t="s">
        <v>802</v>
      </c>
      <c r="R50" s="6">
        <v>0.10899999999999996</v>
      </c>
      <c r="S50" s="6">
        <v>0.10899999999999996</v>
      </c>
      <c r="T50" s="6">
        <v>24.07</v>
      </c>
      <c r="U50" s="6">
        <v>73.429999999999993</v>
      </c>
      <c r="V50" s="6">
        <v>24.209999999999997</v>
      </c>
      <c r="W50" s="6">
        <v>552.49823765000008</v>
      </c>
      <c r="X50" s="6">
        <v>0.78076043351149993</v>
      </c>
      <c r="Y50" t="s">
        <v>21</v>
      </c>
      <c r="Z50" t="s">
        <v>21</v>
      </c>
      <c r="AA50" t="s">
        <v>23</v>
      </c>
      <c r="AB50" t="s">
        <v>22</v>
      </c>
      <c r="AC50" t="s">
        <v>21</v>
      </c>
      <c r="AD50" t="s">
        <v>22</v>
      </c>
      <c r="AE50">
        <v>0</v>
      </c>
      <c r="AF50">
        <v>2</v>
      </c>
      <c r="AG50">
        <v>6</v>
      </c>
      <c r="AH50">
        <v>4</v>
      </c>
      <c r="AI50">
        <v>4</v>
      </c>
      <c r="AJ50">
        <v>148</v>
      </c>
      <c r="AK50">
        <v>7</v>
      </c>
      <c r="AL50">
        <v>121</v>
      </c>
      <c r="AM50">
        <v>53</v>
      </c>
      <c r="AN50">
        <v>170</v>
      </c>
      <c r="AO50">
        <v>7</v>
      </c>
      <c r="AP50">
        <v>148</v>
      </c>
      <c r="AQ50">
        <v>62</v>
      </c>
      <c r="AR50">
        <v>159</v>
      </c>
      <c r="AS50">
        <v>7</v>
      </c>
      <c r="AT50">
        <v>134.5</v>
      </c>
      <c r="AU50">
        <v>57.5</v>
      </c>
      <c r="AV50">
        <v>170</v>
      </c>
      <c r="AW50">
        <v>7</v>
      </c>
      <c r="AX50">
        <v>148</v>
      </c>
      <c r="AY50">
        <v>62</v>
      </c>
      <c r="AZ50">
        <v>7</v>
      </c>
      <c r="BA50">
        <v>0</v>
      </c>
      <c r="BB50">
        <v>7</v>
      </c>
      <c r="BC50">
        <v>5</v>
      </c>
      <c r="BD50">
        <v>8</v>
      </c>
      <c r="BE50">
        <v>3</v>
      </c>
      <c r="BF50" t="s">
        <v>24</v>
      </c>
      <c r="BG50" t="s">
        <v>25</v>
      </c>
      <c r="BH50" t="s">
        <v>49</v>
      </c>
      <c r="BI50" t="s">
        <v>34</v>
      </c>
      <c r="BJ50" t="s">
        <v>60</v>
      </c>
      <c r="BL50" t="s">
        <v>50</v>
      </c>
      <c r="BM50" t="s">
        <v>34</v>
      </c>
    </row>
    <row r="51" spans="1:65" x14ac:dyDescent="0.25">
      <c r="A51" s="6">
        <v>50</v>
      </c>
      <c r="B51" s="2">
        <v>45118.696932870371</v>
      </c>
      <c r="C51" s="2">
        <v>45118.708773148152</v>
      </c>
      <c r="D51" t="s">
        <v>72</v>
      </c>
      <c r="E51">
        <v>100</v>
      </c>
      <c r="F51">
        <v>1022</v>
      </c>
      <c r="G51" t="b">
        <v>1</v>
      </c>
      <c r="H51" s="2">
        <v>45118.708773148152</v>
      </c>
      <c r="I51" t="s">
        <v>386</v>
      </c>
      <c r="J51" t="s">
        <v>18</v>
      </c>
      <c r="K51" t="s">
        <v>19</v>
      </c>
      <c r="M51" s="3">
        <v>0.69791666666666663</v>
      </c>
      <c r="N51" s="7" t="s">
        <v>20</v>
      </c>
      <c r="O51" s="6">
        <v>55</v>
      </c>
      <c r="P51" s="6">
        <v>0</v>
      </c>
      <c r="Q51" s="6" t="s">
        <v>802</v>
      </c>
      <c r="R51" s="6">
        <v>9.0999999999999998E-2</v>
      </c>
      <c r="S51" s="6">
        <v>9.0999999999999998E-2</v>
      </c>
      <c r="T51" s="6">
        <v>24.502499999999998</v>
      </c>
      <c r="U51" s="6">
        <v>71.45750000000001</v>
      </c>
      <c r="V51" s="6">
        <v>24.394999999999996</v>
      </c>
      <c r="W51" s="6">
        <v>552.49823765000008</v>
      </c>
      <c r="X51" s="6">
        <v>0.78076043351149993</v>
      </c>
      <c r="Y51" t="s">
        <v>21</v>
      </c>
      <c r="Z51" t="s">
        <v>22</v>
      </c>
      <c r="AA51" t="s">
        <v>21</v>
      </c>
      <c r="AB51" t="s">
        <v>22</v>
      </c>
      <c r="AC51" t="s">
        <v>23</v>
      </c>
      <c r="AD51" t="s">
        <v>22</v>
      </c>
      <c r="AE51">
        <v>0</v>
      </c>
      <c r="AF51">
        <v>1</v>
      </c>
      <c r="AG51">
        <v>3</v>
      </c>
      <c r="AH51">
        <v>3</v>
      </c>
      <c r="AI51">
        <v>3</v>
      </c>
      <c r="AJ51">
        <v>94</v>
      </c>
      <c r="AK51">
        <v>7</v>
      </c>
      <c r="AL51">
        <v>197</v>
      </c>
      <c r="AM51">
        <v>78</v>
      </c>
      <c r="AN51">
        <v>162</v>
      </c>
      <c r="AO51">
        <v>5</v>
      </c>
      <c r="AP51">
        <v>256</v>
      </c>
      <c r="AQ51">
        <v>74</v>
      </c>
      <c r="AR51">
        <v>128</v>
      </c>
      <c r="AS51">
        <v>6</v>
      </c>
      <c r="AT51">
        <v>226.5</v>
      </c>
      <c r="AU51">
        <v>76</v>
      </c>
      <c r="AV51">
        <v>162</v>
      </c>
      <c r="AW51">
        <v>7</v>
      </c>
      <c r="AX51">
        <v>256</v>
      </c>
      <c r="AY51">
        <v>78</v>
      </c>
      <c r="AZ51">
        <v>6</v>
      </c>
      <c r="BA51">
        <v>1</v>
      </c>
      <c r="BB51">
        <v>3</v>
      </c>
      <c r="BC51">
        <v>6</v>
      </c>
      <c r="BD51">
        <v>5</v>
      </c>
      <c r="BE51">
        <v>1</v>
      </c>
      <c r="BF51" t="s">
        <v>24</v>
      </c>
      <c r="BG51" t="s">
        <v>25</v>
      </c>
      <c r="BH51" t="s">
        <v>21</v>
      </c>
      <c r="BI51" t="s">
        <v>26</v>
      </c>
      <c r="BL51" t="s">
        <v>27</v>
      </c>
      <c r="BM51" t="s">
        <v>26</v>
      </c>
    </row>
    <row r="52" spans="1:65" x14ac:dyDescent="0.25">
      <c r="A52" s="6">
        <v>51</v>
      </c>
      <c r="B52" s="2">
        <v>45118.684398148151</v>
      </c>
      <c r="C52" s="2">
        <v>45118.709108796298</v>
      </c>
      <c r="D52" t="s">
        <v>69</v>
      </c>
      <c r="E52">
        <v>100</v>
      </c>
      <c r="F52">
        <v>2135</v>
      </c>
      <c r="G52" t="b">
        <v>1</v>
      </c>
      <c r="H52" s="2">
        <v>45118.709120370368</v>
      </c>
      <c r="I52" t="s">
        <v>387</v>
      </c>
      <c r="J52" t="s">
        <v>18</v>
      </c>
      <c r="K52" t="s">
        <v>30</v>
      </c>
      <c r="M52" s="3">
        <v>0.69791666666666663</v>
      </c>
      <c r="N52" s="7" t="s">
        <v>20</v>
      </c>
      <c r="O52" s="6">
        <v>55</v>
      </c>
      <c r="P52" s="6">
        <v>0</v>
      </c>
      <c r="Q52" s="6" t="s">
        <v>802</v>
      </c>
      <c r="R52" s="6">
        <v>7.3000000000000023E-2</v>
      </c>
      <c r="S52" s="6">
        <v>7.3000000000000023E-2</v>
      </c>
      <c r="T52" s="6">
        <v>24.934999999999995</v>
      </c>
      <c r="U52" s="6">
        <v>69.485000000000014</v>
      </c>
      <c r="V52" s="6">
        <v>24.58</v>
      </c>
      <c r="W52" s="6">
        <v>552.49823765000008</v>
      </c>
      <c r="X52" s="6">
        <v>0.78076043351149993</v>
      </c>
      <c r="Y52" t="s">
        <v>23</v>
      </c>
      <c r="Z52" t="s">
        <v>22</v>
      </c>
      <c r="AA52" t="s">
        <v>49</v>
      </c>
      <c r="AB52" t="s">
        <v>22</v>
      </c>
      <c r="AC52" t="s">
        <v>22</v>
      </c>
      <c r="AD52" t="s">
        <v>22</v>
      </c>
      <c r="AE52">
        <v>4</v>
      </c>
      <c r="AF52">
        <v>8</v>
      </c>
      <c r="AG52">
        <v>10</v>
      </c>
      <c r="AH52">
        <v>6</v>
      </c>
      <c r="AI52">
        <v>8</v>
      </c>
      <c r="AJ52">
        <v>170</v>
      </c>
      <c r="AK52">
        <v>5</v>
      </c>
      <c r="AL52">
        <v>199</v>
      </c>
      <c r="AM52">
        <v>83</v>
      </c>
      <c r="AN52">
        <v>161</v>
      </c>
      <c r="AO52">
        <v>9</v>
      </c>
      <c r="AP52">
        <v>151</v>
      </c>
      <c r="AQ52">
        <v>85</v>
      </c>
      <c r="AR52">
        <v>165.5</v>
      </c>
      <c r="AS52">
        <v>7</v>
      </c>
      <c r="AT52">
        <v>175</v>
      </c>
      <c r="AU52">
        <v>84</v>
      </c>
      <c r="AV52">
        <v>170</v>
      </c>
      <c r="AW52">
        <v>9</v>
      </c>
      <c r="AX52">
        <v>199</v>
      </c>
      <c r="AY52">
        <v>85</v>
      </c>
      <c r="AZ52">
        <v>8</v>
      </c>
      <c r="BA52">
        <v>6</v>
      </c>
      <c r="BB52">
        <v>10</v>
      </c>
      <c r="BC52">
        <v>7</v>
      </c>
      <c r="BD52">
        <v>8</v>
      </c>
      <c r="BE52">
        <v>5</v>
      </c>
      <c r="BF52" t="s">
        <v>24</v>
      </c>
      <c r="BG52" t="s">
        <v>25</v>
      </c>
      <c r="BH52" t="s">
        <v>22</v>
      </c>
      <c r="BI52" t="s">
        <v>28</v>
      </c>
      <c r="BL52" t="s">
        <v>50</v>
      </c>
      <c r="BM52" t="s">
        <v>28</v>
      </c>
    </row>
    <row r="53" spans="1:65" x14ac:dyDescent="0.25">
      <c r="A53" s="6">
        <v>52</v>
      </c>
      <c r="B53" s="2">
        <v>45118.698113425926</v>
      </c>
      <c r="C53" s="2">
        <v>45118.709537037037</v>
      </c>
      <c r="D53" t="s">
        <v>37</v>
      </c>
      <c r="E53">
        <v>100</v>
      </c>
      <c r="F53">
        <v>986</v>
      </c>
      <c r="G53" t="b">
        <v>1</v>
      </c>
      <c r="H53" s="2">
        <v>45118.709537037037</v>
      </c>
      <c r="I53" t="s">
        <v>388</v>
      </c>
      <c r="J53" t="s">
        <v>18</v>
      </c>
      <c r="K53" t="s">
        <v>39</v>
      </c>
      <c r="M53" s="4">
        <v>0.69791666666666663</v>
      </c>
      <c r="N53" s="7" t="s">
        <v>20</v>
      </c>
      <c r="O53" s="6">
        <v>55</v>
      </c>
      <c r="P53" s="6">
        <v>0</v>
      </c>
      <c r="Q53" s="6" t="s">
        <v>802</v>
      </c>
      <c r="R53" s="6">
        <v>9.0999999999999998E-2</v>
      </c>
      <c r="S53" s="6">
        <v>9.0999999999999998E-2</v>
      </c>
      <c r="T53" s="6">
        <v>24.502499999999998</v>
      </c>
      <c r="U53" s="6">
        <v>71.45750000000001</v>
      </c>
      <c r="V53" s="6">
        <v>24.394999999999996</v>
      </c>
      <c r="W53" s="6">
        <v>552.49823765000008</v>
      </c>
      <c r="X53" s="6">
        <v>0.78076043351149993</v>
      </c>
      <c r="Y53" t="s">
        <v>21</v>
      </c>
      <c r="Z53" t="s">
        <v>21</v>
      </c>
      <c r="AA53" t="s">
        <v>22</v>
      </c>
      <c r="AB53" t="s">
        <v>22</v>
      </c>
      <c r="AC53" t="s">
        <v>21</v>
      </c>
      <c r="AD53" t="s">
        <v>22</v>
      </c>
      <c r="AE53">
        <v>1</v>
      </c>
      <c r="AF53">
        <v>1</v>
      </c>
      <c r="AG53">
        <v>3</v>
      </c>
      <c r="AH53">
        <v>1</v>
      </c>
      <c r="AI53">
        <v>3</v>
      </c>
      <c r="AJ53">
        <v>98</v>
      </c>
      <c r="AK53">
        <v>5</v>
      </c>
      <c r="AL53">
        <v>156</v>
      </c>
      <c r="AM53">
        <v>68</v>
      </c>
      <c r="AN53">
        <v>109</v>
      </c>
      <c r="AO53">
        <v>6</v>
      </c>
      <c r="AP53">
        <v>125</v>
      </c>
      <c r="AQ53">
        <v>73</v>
      </c>
      <c r="AR53">
        <v>103.5</v>
      </c>
      <c r="AS53">
        <v>5.5</v>
      </c>
      <c r="AT53">
        <v>140.5</v>
      </c>
      <c r="AU53">
        <v>70.5</v>
      </c>
      <c r="AV53">
        <v>109</v>
      </c>
      <c r="AW53">
        <v>6</v>
      </c>
      <c r="AX53">
        <v>156</v>
      </c>
      <c r="AY53">
        <v>73</v>
      </c>
      <c r="AZ53">
        <v>10</v>
      </c>
      <c r="BA53">
        <v>2</v>
      </c>
      <c r="BB53">
        <v>10</v>
      </c>
      <c r="BC53">
        <v>9</v>
      </c>
      <c r="BD53">
        <v>10</v>
      </c>
      <c r="BE53">
        <v>10</v>
      </c>
      <c r="BF53" t="s">
        <v>32</v>
      </c>
      <c r="BG53" t="s">
        <v>41</v>
      </c>
      <c r="BH53" t="s">
        <v>23</v>
      </c>
      <c r="BI53" t="s">
        <v>28</v>
      </c>
      <c r="BL53" t="s">
        <v>27</v>
      </c>
      <c r="BM53" t="s">
        <v>50</v>
      </c>
    </row>
    <row r="54" spans="1:65" x14ac:dyDescent="0.25">
      <c r="A54" s="6">
        <v>53</v>
      </c>
      <c r="B54" s="2">
        <v>45118.698414351849</v>
      </c>
      <c r="C54" s="2">
        <v>45118.709849537037</v>
      </c>
      <c r="D54" t="s">
        <v>62</v>
      </c>
      <c r="E54">
        <v>100</v>
      </c>
      <c r="F54">
        <v>987</v>
      </c>
      <c r="G54" t="b">
        <v>1</v>
      </c>
      <c r="H54" s="2">
        <v>45118.709861111114</v>
      </c>
      <c r="I54" t="s">
        <v>389</v>
      </c>
      <c r="J54" t="s">
        <v>18</v>
      </c>
      <c r="K54" t="s">
        <v>47</v>
      </c>
      <c r="M54" t="s">
        <v>519</v>
      </c>
      <c r="N54" s="7" t="s">
        <v>20</v>
      </c>
      <c r="O54" s="6">
        <v>55</v>
      </c>
      <c r="P54" s="6">
        <v>0</v>
      </c>
      <c r="Q54" s="6" t="s">
        <v>802</v>
      </c>
      <c r="R54" s="6">
        <v>0.10899999999999996</v>
      </c>
      <c r="S54" s="6">
        <v>0.10899999999999996</v>
      </c>
      <c r="T54" s="6">
        <v>24.07</v>
      </c>
      <c r="U54" s="6">
        <v>73.429999999999993</v>
      </c>
      <c r="V54" s="6">
        <v>24.209999999999997</v>
      </c>
      <c r="W54" s="6">
        <v>552.49823765000008</v>
      </c>
      <c r="X54" s="6">
        <v>0.78076043351149993</v>
      </c>
      <c r="Y54" t="s">
        <v>21</v>
      </c>
      <c r="Z54" t="s">
        <v>23</v>
      </c>
      <c r="AA54" t="s">
        <v>23</v>
      </c>
      <c r="AB54" t="s">
        <v>23</v>
      </c>
      <c r="AC54" t="s">
        <v>22</v>
      </c>
      <c r="AD54" t="s">
        <v>22</v>
      </c>
      <c r="AE54">
        <v>0</v>
      </c>
      <c r="AF54">
        <v>7</v>
      </c>
      <c r="AG54">
        <v>7</v>
      </c>
      <c r="AH54">
        <v>7</v>
      </c>
      <c r="AI54">
        <v>7</v>
      </c>
      <c r="AJ54">
        <v>112</v>
      </c>
      <c r="AK54">
        <v>5</v>
      </c>
      <c r="AL54">
        <v>169</v>
      </c>
      <c r="AM54">
        <v>32</v>
      </c>
      <c r="AN54">
        <v>105</v>
      </c>
      <c r="AO54">
        <v>5</v>
      </c>
      <c r="AP54">
        <v>156</v>
      </c>
      <c r="AQ54">
        <v>56</v>
      </c>
      <c r="AR54">
        <v>108.5</v>
      </c>
      <c r="AS54">
        <v>5</v>
      </c>
      <c r="AT54">
        <v>162.5</v>
      </c>
      <c r="AU54">
        <v>44</v>
      </c>
      <c r="AV54">
        <v>112</v>
      </c>
      <c r="AW54">
        <v>5</v>
      </c>
      <c r="AX54">
        <v>169</v>
      </c>
      <c r="AY54">
        <v>56</v>
      </c>
      <c r="AZ54">
        <v>6</v>
      </c>
      <c r="BA54">
        <v>1</v>
      </c>
      <c r="BB54">
        <v>6</v>
      </c>
      <c r="BC54">
        <v>5</v>
      </c>
      <c r="BD54">
        <v>5</v>
      </c>
      <c r="BE54">
        <v>9</v>
      </c>
      <c r="BF54" t="s">
        <v>32</v>
      </c>
      <c r="BG54" t="s">
        <v>41</v>
      </c>
      <c r="BH54" t="s">
        <v>21</v>
      </c>
      <c r="BI54" t="s">
        <v>26</v>
      </c>
      <c r="BL54" t="s">
        <v>26</v>
      </c>
      <c r="BM54" t="s">
        <v>26</v>
      </c>
    </row>
    <row r="55" spans="1:65" x14ac:dyDescent="0.25">
      <c r="A55" s="6">
        <v>54</v>
      </c>
      <c r="B55" s="2">
        <v>45118.697476851848</v>
      </c>
      <c r="C55" s="2">
        <v>45118.710289351853</v>
      </c>
      <c r="D55" t="s">
        <v>54</v>
      </c>
      <c r="E55">
        <v>100</v>
      </c>
      <c r="F55">
        <v>1107</v>
      </c>
      <c r="G55" t="b">
        <v>1</v>
      </c>
      <c r="H55" s="2">
        <v>45118.710300925923</v>
      </c>
      <c r="I55" t="s">
        <v>390</v>
      </c>
      <c r="J55" t="s">
        <v>18</v>
      </c>
      <c r="K55" t="s">
        <v>56</v>
      </c>
      <c r="M55" s="3">
        <v>0.69791666666666663</v>
      </c>
      <c r="N55" s="7" t="s">
        <v>20</v>
      </c>
      <c r="O55" s="6">
        <v>55</v>
      </c>
      <c r="P55" s="6">
        <v>0</v>
      </c>
      <c r="Q55" s="6" t="s">
        <v>802</v>
      </c>
      <c r="R55" s="6">
        <v>7.3000000000000023E-2</v>
      </c>
      <c r="S55" s="6">
        <v>7.3000000000000023E-2</v>
      </c>
      <c r="T55" s="6">
        <v>24.934999999999995</v>
      </c>
      <c r="U55" s="6">
        <v>69.485000000000014</v>
      </c>
      <c r="V55" s="6">
        <v>24.58</v>
      </c>
      <c r="W55" s="6">
        <v>552.49823765000008</v>
      </c>
      <c r="X55" s="6">
        <v>0.78076043351149993</v>
      </c>
      <c r="Y55" t="s">
        <v>21</v>
      </c>
      <c r="Z55" t="s">
        <v>23</v>
      </c>
      <c r="AA55" t="s">
        <v>23</v>
      </c>
      <c r="AB55" t="s">
        <v>21</v>
      </c>
      <c r="AC55" t="s">
        <v>21</v>
      </c>
      <c r="AD55" t="s">
        <v>21</v>
      </c>
      <c r="AE55">
        <v>0</v>
      </c>
      <c r="AF55">
        <v>4</v>
      </c>
      <c r="AG55">
        <v>7</v>
      </c>
      <c r="AH55">
        <v>7</v>
      </c>
      <c r="AI55">
        <v>8</v>
      </c>
      <c r="AJ55">
        <v>146</v>
      </c>
      <c r="AK55">
        <v>7</v>
      </c>
      <c r="AL55">
        <v>139</v>
      </c>
      <c r="AM55">
        <v>59</v>
      </c>
      <c r="AN55">
        <v>63</v>
      </c>
      <c r="AO55">
        <v>6</v>
      </c>
      <c r="AP55">
        <v>156</v>
      </c>
      <c r="AQ55">
        <v>55</v>
      </c>
      <c r="AR55">
        <v>104.5</v>
      </c>
      <c r="AS55">
        <v>6.5</v>
      </c>
      <c r="AT55">
        <v>147.5</v>
      </c>
      <c r="AU55">
        <v>57</v>
      </c>
      <c r="AV55">
        <v>146</v>
      </c>
      <c r="AW55">
        <v>7</v>
      </c>
      <c r="AX55">
        <v>156</v>
      </c>
      <c r="AY55">
        <v>59</v>
      </c>
      <c r="AZ55">
        <v>6</v>
      </c>
      <c r="BA55">
        <v>7</v>
      </c>
      <c r="BB55">
        <v>8</v>
      </c>
      <c r="BC55">
        <v>7</v>
      </c>
      <c r="BD55">
        <v>9</v>
      </c>
      <c r="BE55">
        <v>6</v>
      </c>
      <c r="BF55" t="s">
        <v>32</v>
      </c>
      <c r="BG55" t="s">
        <v>33</v>
      </c>
      <c r="BH55" t="s">
        <v>23</v>
      </c>
      <c r="BI55" t="s">
        <v>34</v>
      </c>
      <c r="BJ55" t="s">
        <v>60</v>
      </c>
      <c r="BL55" t="s">
        <v>28</v>
      </c>
      <c r="BM55" t="s">
        <v>34</v>
      </c>
    </row>
    <row r="56" spans="1:65" x14ac:dyDescent="0.25">
      <c r="A56" s="6">
        <v>55</v>
      </c>
      <c r="B56" s="2">
        <v>45119.420995370368</v>
      </c>
      <c r="C56" s="2">
        <v>45119.450752314813</v>
      </c>
      <c r="D56" t="s">
        <v>101</v>
      </c>
      <c r="E56">
        <v>100</v>
      </c>
      <c r="F56">
        <v>2571</v>
      </c>
      <c r="G56" t="b">
        <v>1</v>
      </c>
      <c r="H56" s="2">
        <v>45119.45076388889</v>
      </c>
      <c r="I56" t="s">
        <v>391</v>
      </c>
      <c r="J56" t="s">
        <v>98</v>
      </c>
      <c r="K56" t="s">
        <v>19</v>
      </c>
      <c r="M56" t="s">
        <v>730</v>
      </c>
      <c r="N56" s="7" t="s">
        <v>20</v>
      </c>
      <c r="O56" s="6">
        <v>55</v>
      </c>
      <c r="P56" s="6">
        <v>0</v>
      </c>
      <c r="Q56" s="6" t="s">
        <v>788</v>
      </c>
      <c r="R56" s="6">
        <v>8.7250000000000008E-2</v>
      </c>
      <c r="S56" s="6">
        <v>8.7250000000000008E-2</v>
      </c>
      <c r="T56" s="6">
        <v>24.672499999999999</v>
      </c>
      <c r="U56" s="6">
        <v>70.152500000000003</v>
      </c>
      <c r="V56" s="6">
        <v>24.495000000000001</v>
      </c>
      <c r="W56" s="6">
        <v>530.68253909999999</v>
      </c>
      <c r="X56" s="6">
        <v>0.64830335194999988</v>
      </c>
      <c r="Y56" t="s">
        <v>21</v>
      </c>
      <c r="Z56" t="s">
        <v>22</v>
      </c>
      <c r="AA56" t="s">
        <v>49</v>
      </c>
      <c r="AB56" t="s">
        <v>22</v>
      </c>
      <c r="AC56" t="s">
        <v>22</v>
      </c>
      <c r="AD56" t="s">
        <v>22</v>
      </c>
      <c r="AE56">
        <v>0</v>
      </c>
      <c r="AF56">
        <v>0</v>
      </c>
      <c r="AG56">
        <v>5</v>
      </c>
      <c r="AH56">
        <v>8</v>
      </c>
      <c r="AI56">
        <v>7</v>
      </c>
      <c r="AJ56">
        <v>79</v>
      </c>
      <c r="AK56">
        <v>6</v>
      </c>
      <c r="AL56">
        <v>148</v>
      </c>
      <c r="AM56">
        <v>52</v>
      </c>
      <c r="AN56">
        <v>127</v>
      </c>
      <c r="AO56">
        <v>6</v>
      </c>
      <c r="AP56">
        <v>119</v>
      </c>
      <c r="AQ56">
        <v>49</v>
      </c>
      <c r="AR56">
        <v>103</v>
      </c>
      <c r="AS56">
        <v>6</v>
      </c>
      <c r="AT56">
        <v>133.5</v>
      </c>
      <c r="AU56">
        <v>50.5</v>
      </c>
      <c r="AV56">
        <v>127</v>
      </c>
      <c r="AW56">
        <v>6</v>
      </c>
      <c r="AX56">
        <v>148</v>
      </c>
      <c r="AY56">
        <v>52</v>
      </c>
      <c r="AZ56">
        <v>5</v>
      </c>
      <c r="BA56">
        <v>0</v>
      </c>
      <c r="BB56">
        <v>4</v>
      </c>
      <c r="BC56">
        <v>2</v>
      </c>
      <c r="BD56">
        <v>8</v>
      </c>
      <c r="BE56">
        <v>8</v>
      </c>
      <c r="BF56" t="s">
        <v>24</v>
      </c>
      <c r="BG56" t="s">
        <v>41</v>
      </c>
      <c r="BH56" t="s">
        <v>21</v>
      </c>
      <c r="BI56" t="s">
        <v>36</v>
      </c>
      <c r="BJ56" t="s">
        <v>60</v>
      </c>
      <c r="BL56" t="s">
        <v>28</v>
      </c>
      <c r="BM56" t="s">
        <v>36</v>
      </c>
    </row>
    <row r="57" spans="1:65" x14ac:dyDescent="0.25">
      <c r="A57" s="6">
        <v>56</v>
      </c>
      <c r="B57" s="2">
        <v>45119.387604166666</v>
      </c>
      <c r="C57" s="2">
        <v>45119.450902777775</v>
      </c>
      <c r="D57" t="s">
        <v>99</v>
      </c>
      <c r="E57">
        <v>100</v>
      </c>
      <c r="F57">
        <v>5469</v>
      </c>
      <c r="G57" t="b">
        <v>1</v>
      </c>
      <c r="H57" s="2">
        <v>45119.450902777775</v>
      </c>
      <c r="I57" t="s">
        <v>392</v>
      </c>
      <c r="J57" t="s">
        <v>98</v>
      </c>
      <c r="K57" t="s">
        <v>53</v>
      </c>
      <c r="M57" s="3">
        <v>0.4375</v>
      </c>
      <c r="N57" s="7" t="s">
        <v>20</v>
      </c>
      <c r="O57" s="6">
        <v>55</v>
      </c>
      <c r="P57" s="6">
        <v>0</v>
      </c>
      <c r="Q57" s="6" t="s">
        <v>788</v>
      </c>
      <c r="R57" s="6">
        <v>8.9499999999999996E-2</v>
      </c>
      <c r="S57" s="6">
        <v>8.9499999999999996E-2</v>
      </c>
      <c r="T57" s="6">
        <v>24.294999999999998</v>
      </c>
      <c r="U57" s="6">
        <v>72.109999999999985</v>
      </c>
      <c r="V57" s="6">
        <v>24.36</v>
      </c>
      <c r="W57" s="6">
        <v>530.68253909999999</v>
      </c>
      <c r="X57" s="6">
        <v>0.64830335194999988</v>
      </c>
      <c r="Y57" t="s">
        <v>23</v>
      </c>
      <c r="Z57" t="s">
        <v>22</v>
      </c>
      <c r="AA57" t="s">
        <v>21</v>
      </c>
      <c r="AB57" t="s">
        <v>22</v>
      </c>
      <c r="AC57" t="s">
        <v>21</v>
      </c>
      <c r="AD57" t="s">
        <v>21</v>
      </c>
      <c r="AE57">
        <v>1</v>
      </c>
      <c r="AF57">
        <v>1</v>
      </c>
      <c r="AG57">
        <v>2</v>
      </c>
      <c r="AH57">
        <v>3</v>
      </c>
      <c r="AI57">
        <v>4</v>
      </c>
      <c r="AJ57">
        <v>76</v>
      </c>
      <c r="AK57">
        <v>5</v>
      </c>
      <c r="AL57">
        <v>158</v>
      </c>
      <c r="AM57">
        <v>51</v>
      </c>
      <c r="AN57">
        <v>104</v>
      </c>
      <c r="AO57">
        <v>6</v>
      </c>
      <c r="AP57">
        <v>164</v>
      </c>
      <c r="AQ57">
        <v>50</v>
      </c>
      <c r="AR57">
        <v>90</v>
      </c>
      <c r="AS57">
        <v>5.5</v>
      </c>
      <c r="AT57">
        <v>161</v>
      </c>
      <c r="AU57">
        <v>50.5</v>
      </c>
      <c r="AV57">
        <v>104</v>
      </c>
      <c r="AW57">
        <v>6</v>
      </c>
      <c r="AX57">
        <v>164</v>
      </c>
      <c r="AY57">
        <v>51</v>
      </c>
      <c r="AZ57">
        <v>9</v>
      </c>
      <c r="BA57">
        <v>2</v>
      </c>
      <c r="BB57">
        <v>6</v>
      </c>
      <c r="BC57">
        <v>8</v>
      </c>
      <c r="BD57">
        <v>6</v>
      </c>
      <c r="BE57">
        <v>7</v>
      </c>
      <c r="BF57" t="s">
        <v>80</v>
      </c>
      <c r="BG57" t="s">
        <v>41</v>
      </c>
      <c r="BH57" t="s">
        <v>23</v>
      </c>
      <c r="BI57" t="s">
        <v>36</v>
      </c>
      <c r="BJ57" t="s">
        <v>60</v>
      </c>
      <c r="BL57" t="s">
        <v>28</v>
      </c>
      <c r="BM57" t="s">
        <v>36</v>
      </c>
    </row>
    <row r="58" spans="1:65" x14ac:dyDescent="0.25">
      <c r="A58" s="6">
        <v>57</v>
      </c>
      <c r="B58" s="2">
        <v>45119.437731481485</v>
      </c>
      <c r="C58" s="2">
        <v>45119.451111111113</v>
      </c>
      <c r="D58" t="s">
        <v>82</v>
      </c>
      <c r="E58">
        <v>100</v>
      </c>
      <c r="F58">
        <v>1156</v>
      </c>
      <c r="G58" t="b">
        <v>1</v>
      </c>
      <c r="H58" s="2">
        <v>45119.451122685183</v>
      </c>
      <c r="I58" t="s">
        <v>393</v>
      </c>
      <c r="J58" t="s">
        <v>98</v>
      </c>
      <c r="K58" t="s">
        <v>39</v>
      </c>
      <c r="M58" s="3">
        <v>0.4375</v>
      </c>
      <c r="N58" s="7" t="s">
        <v>20</v>
      </c>
      <c r="O58" s="6">
        <v>55</v>
      </c>
      <c r="P58" s="6">
        <v>0</v>
      </c>
      <c r="Q58" s="6" t="s">
        <v>788</v>
      </c>
      <c r="R58" s="6">
        <v>8.7250000000000008E-2</v>
      </c>
      <c r="S58" s="6">
        <v>8.7250000000000008E-2</v>
      </c>
      <c r="T58" s="6">
        <v>24.672499999999999</v>
      </c>
      <c r="U58" s="6">
        <v>70.152500000000003</v>
      </c>
      <c r="V58" s="6">
        <v>24.495000000000001</v>
      </c>
      <c r="W58" s="6">
        <v>530.68253909999999</v>
      </c>
      <c r="X58" s="6">
        <v>0.64830335194999988</v>
      </c>
      <c r="Y58" t="s">
        <v>23</v>
      </c>
      <c r="Z58" t="s">
        <v>22</v>
      </c>
      <c r="AA58" t="s">
        <v>22</v>
      </c>
      <c r="AB58" t="s">
        <v>22</v>
      </c>
      <c r="AC58" t="s">
        <v>21</v>
      </c>
      <c r="AD58" t="s">
        <v>22</v>
      </c>
      <c r="AE58">
        <v>0</v>
      </c>
      <c r="AF58">
        <v>2</v>
      </c>
      <c r="AG58">
        <v>2</v>
      </c>
      <c r="AH58">
        <v>2</v>
      </c>
      <c r="AI58">
        <v>2</v>
      </c>
      <c r="AJ58">
        <v>135</v>
      </c>
      <c r="AK58">
        <v>7</v>
      </c>
      <c r="AL58">
        <v>168</v>
      </c>
      <c r="AM58">
        <v>61</v>
      </c>
      <c r="AN58">
        <v>170</v>
      </c>
      <c r="AO58">
        <v>6</v>
      </c>
      <c r="AP58">
        <v>168</v>
      </c>
      <c r="AQ58">
        <v>59</v>
      </c>
      <c r="AR58">
        <v>152.5</v>
      </c>
      <c r="AS58">
        <v>6.5</v>
      </c>
      <c r="AT58">
        <v>168</v>
      </c>
      <c r="AU58">
        <v>60</v>
      </c>
      <c r="AV58">
        <v>170</v>
      </c>
      <c r="AW58">
        <v>7</v>
      </c>
      <c r="AX58">
        <v>168</v>
      </c>
      <c r="AY58">
        <v>61</v>
      </c>
      <c r="AZ58">
        <v>8</v>
      </c>
      <c r="BA58">
        <v>1</v>
      </c>
      <c r="BB58">
        <v>5</v>
      </c>
      <c r="BC58">
        <v>7</v>
      </c>
      <c r="BD58">
        <v>8</v>
      </c>
      <c r="BE58">
        <v>7</v>
      </c>
      <c r="BF58" t="s">
        <v>67</v>
      </c>
      <c r="BG58" t="s">
        <v>25</v>
      </c>
      <c r="BH58" t="s">
        <v>23</v>
      </c>
      <c r="BI58" t="s">
        <v>34</v>
      </c>
      <c r="BJ58" t="s">
        <v>60</v>
      </c>
      <c r="BL58" t="s">
        <v>26</v>
      </c>
      <c r="BM58" t="s">
        <v>36</v>
      </c>
    </row>
    <row r="59" spans="1:65" x14ac:dyDescent="0.25">
      <c r="A59" s="6">
        <v>58</v>
      </c>
      <c r="B59" s="2">
        <v>45119.389236111114</v>
      </c>
      <c r="C59" s="2">
        <v>45119.451157407406</v>
      </c>
      <c r="D59" t="s">
        <v>96</v>
      </c>
      <c r="E59">
        <v>100</v>
      </c>
      <c r="F59">
        <v>5349</v>
      </c>
      <c r="G59" t="b">
        <v>1</v>
      </c>
      <c r="H59" s="2">
        <v>45119.451168981483</v>
      </c>
      <c r="I59" t="s">
        <v>394</v>
      </c>
      <c r="J59" t="s">
        <v>98</v>
      </c>
      <c r="K59" t="s">
        <v>56</v>
      </c>
      <c r="M59" s="3">
        <v>0.43402777777777773</v>
      </c>
      <c r="N59" s="7" t="s">
        <v>20</v>
      </c>
      <c r="O59" s="6">
        <v>55</v>
      </c>
      <c r="P59" s="6">
        <v>0</v>
      </c>
      <c r="Q59" s="6" t="s">
        <v>788</v>
      </c>
      <c r="R59" s="6">
        <v>8.500000000000002E-2</v>
      </c>
      <c r="S59" s="6">
        <v>8.500000000000002E-2</v>
      </c>
      <c r="T59" s="6">
        <v>25.05</v>
      </c>
      <c r="U59" s="6">
        <v>68.195000000000007</v>
      </c>
      <c r="V59" s="6">
        <v>24.630000000000003</v>
      </c>
      <c r="W59" s="6">
        <v>530.68253909999999</v>
      </c>
      <c r="X59" s="6">
        <v>0.64830335194999988</v>
      </c>
      <c r="Y59" t="s">
        <v>21</v>
      </c>
      <c r="Z59" t="s">
        <v>22</v>
      </c>
      <c r="AA59" t="s">
        <v>22</v>
      </c>
      <c r="AB59" t="s">
        <v>22</v>
      </c>
      <c r="AC59" t="s">
        <v>22</v>
      </c>
      <c r="AD59" t="s">
        <v>22</v>
      </c>
      <c r="AE59">
        <v>0</v>
      </c>
      <c r="AF59">
        <v>2</v>
      </c>
      <c r="AG59">
        <v>1</v>
      </c>
      <c r="AH59">
        <v>0</v>
      </c>
      <c r="AI59">
        <v>0</v>
      </c>
      <c r="AJ59">
        <v>127</v>
      </c>
      <c r="AK59">
        <v>7</v>
      </c>
      <c r="AL59">
        <v>96</v>
      </c>
      <c r="AM59">
        <v>28</v>
      </c>
      <c r="AN59">
        <v>144</v>
      </c>
      <c r="AO59">
        <v>5</v>
      </c>
      <c r="AP59">
        <v>83</v>
      </c>
      <c r="AQ59">
        <v>30</v>
      </c>
      <c r="AR59">
        <v>135.5</v>
      </c>
      <c r="AS59">
        <v>6</v>
      </c>
      <c r="AT59">
        <v>89.5</v>
      </c>
      <c r="AU59">
        <v>29</v>
      </c>
      <c r="AV59">
        <v>144</v>
      </c>
      <c r="AW59">
        <v>7</v>
      </c>
      <c r="AX59">
        <v>96</v>
      </c>
      <c r="AY59">
        <v>30</v>
      </c>
      <c r="AZ59">
        <v>8</v>
      </c>
      <c r="BA59">
        <v>2</v>
      </c>
      <c r="BB59">
        <v>1</v>
      </c>
      <c r="BC59">
        <v>4</v>
      </c>
      <c r="BD59">
        <v>7</v>
      </c>
      <c r="BE59">
        <v>7</v>
      </c>
      <c r="BF59" t="s">
        <v>32</v>
      </c>
      <c r="BG59" t="s">
        <v>25</v>
      </c>
      <c r="BH59" t="s">
        <v>49</v>
      </c>
      <c r="BI59" t="s">
        <v>42</v>
      </c>
      <c r="BJ59" t="s">
        <v>60</v>
      </c>
      <c r="BL59" t="s">
        <v>50</v>
      </c>
      <c r="BM59" t="s">
        <v>34</v>
      </c>
    </row>
    <row r="60" spans="1:65" x14ac:dyDescent="0.25">
      <c r="A60" s="6">
        <v>59</v>
      </c>
      <c r="B60" s="2">
        <v>45119.391168981485</v>
      </c>
      <c r="C60" s="2">
        <v>45119.452835648146</v>
      </c>
      <c r="D60" t="s">
        <v>57</v>
      </c>
      <c r="E60">
        <v>100</v>
      </c>
      <c r="F60">
        <v>5327</v>
      </c>
      <c r="G60" t="b">
        <v>1</v>
      </c>
      <c r="H60" s="2">
        <v>45119.452835648146</v>
      </c>
      <c r="I60" t="s">
        <v>395</v>
      </c>
      <c r="J60" t="s">
        <v>98</v>
      </c>
      <c r="K60" t="s">
        <v>47</v>
      </c>
      <c r="M60" t="s">
        <v>731</v>
      </c>
      <c r="N60" s="7" t="s">
        <v>20</v>
      </c>
      <c r="O60" s="6">
        <v>55</v>
      </c>
      <c r="P60" s="6">
        <v>0</v>
      </c>
      <c r="Q60" s="6" t="s">
        <v>788</v>
      </c>
      <c r="R60" s="6">
        <v>8.9499999999999996E-2</v>
      </c>
      <c r="S60" s="6">
        <v>8.9499999999999996E-2</v>
      </c>
      <c r="T60" s="6">
        <v>24.294999999999998</v>
      </c>
      <c r="U60" s="6">
        <v>72.109999999999985</v>
      </c>
      <c r="V60" s="6">
        <v>24.36</v>
      </c>
      <c r="W60" s="6">
        <v>530.68253909999999</v>
      </c>
      <c r="X60" s="6">
        <v>0.64830335194999988</v>
      </c>
      <c r="Y60" t="s">
        <v>21</v>
      </c>
      <c r="Z60" t="s">
        <v>22</v>
      </c>
      <c r="AA60" t="s">
        <v>23</v>
      </c>
      <c r="AB60" t="s">
        <v>22</v>
      </c>
      <c r="AC60" t="s">
        <v>22</v>
      </c>
      <c r="AD60" t="s">
        <v>22</v>
      </c>
      <c r="AE60">
        <v>1</v>
      </c>
      <c r="AF60">
        <v>1</v>
      </c>
      <c r="AG60">
        <v>2</v>
      </c>
      <c r="AH60">
        <v>3</v>
      </c>
      <c r="AI60">
        <v>1</v>
      </c>
      <c r="AJ60">
        <v>88</v>
      </c>
      <c r="AK60">
        <v>8</v>
      </c>
      <c r="AL60">
        <v>197</v>
      </c>
      <c r="AM60">
        <v>67</v>
      </c>
      <c r="AN60">
        <v>118</v>
      </c>
      <c r="AO60">
        <v>7</v>
      </c>
      <c r="AP60">
        <v>88</v>
      </c>
      <c r="AQ60">
        <v>65</v>
      </c>
      <c r="AR60">
        <v>103</v>
      </c>
      <c r="AS60">
        <v>7.5</v>
      </c>
      <c r="AT60">
        <v>142.5</v>
      </c>
      <c r="AU60">
        <v>66</v>
      </c>
      <c r="AV60">
        <v>118</v>
      </c>
      <c r="AW60">
        <v>8</v>
      </c>
      <c r="AX60">
        <v>197</v>
      </c>
      <c r="AY60">
        <v>67</v>
      </c>
      <c r="AZ60">
        <v>10</v>
      </c>
      <c r="BA60">
        <v>0</v>
      </c>
      <c r="BB60">
        <v>9</v>
      </c>
      <c r="BC60">
        <v>8</v>
      </c>
      <c r="BD60">
        <v>10</v>
      </c>
      <c r="BE60">
        <v>1</v>
      </c>
      <c r="BF60" t="s">
        <v>80</v>
      </c>
      <c r="BG60" t="s">
        <v>33</v>
      </c>
      <c r="BH60" t="s">
        <v>21</v>
      </c>
      <c r="BI60" t="s">
        <v>26</v>
      </c>
      <c r="BL60" t="s">
        <v>36</v>
      </c>
      <c r="BM60" t="s">
        <v>34</v>
      </c>
    </row>
    <row r="61" spans="1:65" x14ac:dyDescent="0.25">
      <c r="A61" s="6">
        <v>60</v>
      </c>
      <c r="B61" s="2">
        <v>45119.465775462966</v>
      </c>
      <c r="C61" s="2">
        <v>45119.477812500001</v>
      </c>
      <c r="D61" t="s">
        <v>99</v>
      </c>
      <c r="E61">
        <v>100</v>
      </c>
      <c r="F61">
        <v>1039</v>
      </c>
      <c r="G61" t="b">
        <v>1</v>
      </c>
      <c r="H61" s="2">
        <v>45119.477812500001</v>
      </c>
      <c r="I61" t="s">
        <v>396</v>
      </c>
      <c r="J61" t="s">
        <v>98</v>
      </c>
      <c r="K61" t="s">
        <v>53</v>
      </c>
      <c r="M61" s="3">
        <v>0.46527777777777773</v>
      </c>
      <c r="N61" s="7" t="s">
        <v>20</v>
      </c>
      <c r="O61" s="6">
        <v>70</v>
      </c>
      <c r="P61" s="6">
        <v>0</v>
      </c>
      <c r="Q61" s="6" t="s">
        <v>789</v>
      </c>
      <c r="R61" s="6">
        <v>0.1055</v>
      </c>
      <c r="S61" s="6">
        <v>0.1055</v>
      </c>
      <c r="T61" s="6">
        <v>24.364999999999998</v>
      </c>
      <c r="U61" s="6">
        <v>73.61</v>
      </c>
      <c r="V61" s="6">
        <v>24.434999999999995</v>
      </c>
      <c r="W61" s="6">
        <v>526.8137256</v>
      </c>
      <c r="X61" s="6">
        <v>0.64832781149999996</v>
      </c>
      <c r="Y61" t="s">
        <v>49</v>
      </c>
      <c r="Z61" t="s">
        <v>21</v>
      </c>
      <c r="AA61" t="s">
        <v>21</v>
      </c>
      <c r="AB61" t="s">
        <v>22</v>
      </c>
      <c r="AC61" t="s">
        <v>49</v>
      </c>
      <c r="AD61" t="s">
        <v>49</v>
      </c>
      <c r="AE61">
        <v>3</v>
      </c>
      <c r="AF61">
        <v>2</v>
      </c>
      <c r="AG61">
        <v>5</v>
      </c>
      <c r="AH61">
        <v>2</v>
      </c>
      <c r="AI61">
        <v>1</v>
      </c>
      <c r="AJ61">
        <v>126</v>
      </c>
      <c r="AK61">
        <v>6</v>
      </c>
      <c r="AL61">
        <v>124</v>
      </c>
      <c r="AM61">
        <v>58</v>
      </c>
      <c r="AN61">
        <v>98</v>
      </c>
      <c r="AO61">
        <v>6</v>
      </c>
      <c r="AP61">
        <v>156</v>
      </c>
      <c r="AQ61">
        <v>62</v>
      </c>
      <c r="AR61">
        <v>112</v>
      </c>
      <c r="AS61">
        <v>6</v>
      </c>
      <c r="AT61">
        <v>140</v>
      </c>
      <c r="AU61">
        <v>60</v>
      </c>
      <c r="AV61">
        <v>126</v>
      </c>
      <c r="AW61">
        <v>6</v>
      </c>
      <c r="AX61">
        <v>156</v>
      </c>
      <c r="AY61">
        <v>62</v>
      </c>
      <c r="AZ61">
        <v>9</v>
      </c>
      <c r="BA61">
        <v>5</v>
      </c>
      <c r="BB61">
        <v>9</v>
      </c>
      <c r="BC61">
        <v>9</v>
      </c>
      <c r="BD61">
        <v>10</v>
      </c>
      <c r="BE61">
        <v>8</v>
      </c>
      <c r="BF61" t="s">
        <v>67</v>
      </c>
      <c r="BG61" t="s">
        <v>25</v>
      </c>
      <c r="BH61" t="s">
        <v>49</v>
      </c>
      <c r="BI61" t="s">
        <v>34</v>
      </c>
      <c r="BJ61" t="s">
        <v>60</v>
      </c>
      <c r="BL61" t="s">
        <v>50</v>
      </c>
      <c r="BM61" t="s">
        <v>34</v>
      </c>
    </row>
    <row r="62" spans="1:65" x14ac:dyDescent="0.25">
      <c r="A62" s="6">
        <v>61</v>
      </c>
      <c r="B62" s="2">
        <v>45119.45484953704</v>
      </c>
      <c r="C62" s="2">
        <v>45119.478263888886</v>
      </c>
      <c r="D62" t="s">
        <v>101</v>
      </c>
      <c r="E62">
        <v>100</v>
      </c>
      <c r="F62">
        <v>2023</v>
      </c>
      <c r="G62" t="b">
        <v>1</v>
      </c>
      <c r="H62" s="2">
        <v>45119.478275462963</v>
      </c>
      <c r="I62" t="s">
        <v>397</v>
      </c>
      <c r="J62" t="s">
        <v>98</v>
      </c>
      <c r="K62" t="s">
        <v>19</v>
      </c>
      <c r="M62" t="s">
        <v>732</v>
      </c>
      <c r="N62" s="7" t="s">
        <v>20</v>
      </c>
      <c r="O62" s="6">
        <v>70</v>
      </c>
      <c r="P62" s="6">
        <v>0</v>
      </c>
      <c r="Q62" s="6" t="s">
        <v>789</v>
      </c>
      <c r="R62" s="6">
        <v>0.10075000000000001</v>
      </c>
      <c r="S62" s="6">
        <v>0.10075000000000001</v>
      </c>
      <c r="T62" s="6">
        <v>24.767499999999998</v>
      </c>
      <c r="U62" s="6">
        <v>71.75</v>
      </c>
      <c r="V62" s="6">
        <v>24.577499999999997</v>
      </c>
      <c r="W62" s="6">
        <v>526.8137256</v>
      </c>
      <c r="X62" s="6">
        <v>0.64832781149999996</v>
      </c>
      <c r="Y62" t="s">
        <v>21</v>
      </c>
      <c r="Z62" t="s">
        <v>22</v>
      </c>
      <c r="AA62" t="s">
        <v>49</v>
      </c>
      <c r="AB62" t="s">
        <v>21</v>
      </c>
      <c r="AC62" t="s">
        <v>22</v>
      </c>
      <c r="AD62" t="s">
        <v>22</v>
      </c>
      <c r="AE62">
        <v>0</v>
      </c>
      <c r="AF62">
        <v>0</v>
      </c>
      <c r="AG62">
        <v>6</v>
      </c>
      <c r="AH62">
        <v>8</v>
      </c>
      <c r="AI62">
        <v>6</v>
      </c>
      <c r="AJ62">
        <v>170</v>
      </c>
      <c r="AK62">
        <v>6</v>
      </c>
      <c r="AL62">
        <v>169</v>
      </c>
      <c r="AM62">
        <v>60</v>
      </c>
      <c r="AN62">
        <v>78</v>
      </c>
      <c r="AO62">
        <v>7</v>
      </c>
      <c r="AP62">
        <v>120</v>
      </c>
      <c r="AQ62">
        <v>51</v>
      </c>
      <c r="AR62">
        <v>124</v>
      </c>
      <c r="AS62">
        <v>6.5</v>
      </c>
      <c r="AT62">
        <v>144.5</v>
      </c>
      <c r="AU62">
        <v>55.5</v>
      </c>
      <c r="AV62">
        <v>170</v>
      </c>
      <c r="AW62">
        <v>7</v>
      </c>
      <c r="AX62">
        <v>169</v>
      </c>
      <c r="AY62">
        <v>60</v>
      </c>
      <c r="AZ62">
        <v>6</v>
      </c>
      <c r="BA62">
        <v>0</v>
      </c>
      <c r="BB62">
        <v>7</v>
      </c>
      <c r="BC62">
        <v>5</v>
      </c>
      <c r="BD62">
        <v>7</v>
      </c>
      <c r="BE62">
        <v>8</v>
      </c>
      <c r="BF62" t="s">
        <v>135</v>
      </c>
      <c r="BG62" t="s">
        <v>33</v>
      </c>
      <c r="BH62" t="s">
        <v>23</v>
      </c>
      <c r="BI62" t="s">
        <v>34</v>
      </c>
      <c r="BJ62" t="s">
        <v>60</v>
      </c>
      <c r="BL62" t="s">
        <v>36</v>
      </c>
      <c r="BM62" t="s">
        <v>34</v>
      </c>
    </row>
    <row r="63" spans="1:65" x14ac:dyDescent="0.25">
      <c r="A63" s="6">
        <v>62</v>
      </c>
      <c r="B63" s="2">
        <v>45119.465567129628</v>
      </c>
      <c r="C63" s="2">
        <v>45119.478680555556</v>
      </c>
      <c r="D63" t="s">
        <v>69</v>
      </c>
      <c r="E63">
        <v>100</v>
      </c>
      <c r="F63">
        <v>1132</v>
      </c>
      <c r="G63" t="b">
        <v>1</v>
      </c>
      <c r="H63" s="2">
        <v>45119.478680555556</v>
      </c>
      <c r="I63" t="s">
        <v>398</v>
      </c>
      <c r="J63" t="s">
        <v>98</v>
      </c>
      <c r="K63" t="s">
        <v>56</v>
      </c>
      <c r="M63" s="3">
        <v>0.46527777777777773</v>
      </c>
      <c r="N63" s="7" t="s">
        <v>20</v>
      </c>
      <c r="O63" s="6">
        <v>70</v>
      </c>
      <c r="P63" s="6">
        <v>0</v>
      </c>
      <c r="Q63" s="6" t="s">
        <v>789</v>
      </c>
      <c r="R63" s="6">
        <v>9.6000000000000002E-2</v>
      </c>
      <c r="S63" s="6">
        <v>9.6000000000000002E-2</v>
      </c>
      <c r="T63" s="6">
        <v>25.169999999999998</v>
      </c>
      <c r="U63" s="6">
        <v>69.89</v>
      </c>
      <c r="V63" s="6">
        <v>24.72</v>
      </c>
      <c r="W63" s="6">
        <v>526.8137256</v>
      </c>
      <c r="X63" s="6">
        <v>0.64832781149999996</v>
      </c>
      <c r="Y63" t="s">
        <v>23</v>
      </c>
      <c r="Z63" t="s">
        <v>22</v>
      </c>
      <c r="AA63" t="s">
        <v>21</v>
      </c>
      <c r="AB63" t="s">
        <v>22</v>
      </c>
      <c r="AC63" t="s">
        <v>22</v>
      </c>
      <c r="AD63" t="s">
        <v>22</v>
      </c>
      <c r="AE63">
        <v>0</v>
      </c>
      <c r="AF63">
        <v>4</v>
      </c>
      <c r="AG63">
        <v>4</v>
      </c>
      <c r="AH63">
        <v>1</v>
      </c>
      <c r="AI63">
        <v>0</v>
      </c>
      <c r="AJ63">
        <v>93</v>
      </c>
      <c r="AK63">
        <v>7</v>
      </c>
      <c r="AL63">
        <v>169</v>
      </c>
      <c r="AM63">
        <v>28</v>
      </c>
      <c r="AN63">
        <v>150</v>
      </c>
      <c r="AO63">
        <v>7</v>
      </c>
      <c r="AP63">
        <v>122</v>
      </c>
      <c r="AQ63">
        <v>36</v>
      </c>
      <c r="AR63">
        <v>121.5</v>
      </c>
      <c r="AS63">
        <v>7</v>
      </c>
      <c r="AT63">
        <v>145.5</v>
      </c>
      <c r="AU63">
        <v>32</v>
      </c>
      <c r="AV63">
        <v>150</v>
      </c>
      <c r="AW63">
        <v>7</v>
      </c>
      <c r="AX63">
        <v>169</v>
      </c>
      <c r="AY63">
        <v>36</v>
      </c>
      <c r="AZ63">
        <v>9</v>
      </c>
      <c r="BA63">
        <v>3</v>
      </c>
      <c r="BB63">
        <v>3</v>
      </c>
      <c r="BC63">
        <v>3</v>
      </c>
      <c r="BD63">
        <v>9</v>
      </c>
      <c r="BE63">
        <v>7</v>
      </c>
      <c r="BF63" t="s">
        <v>24</v>
      </c>
      <c r="BG63" t="s">
        <v>41</v>
      </c>
      <c r="BH63" t="s">
        <v>40</v>
      </c>
      <c r="BI63" t="s">
        <v>42</v>
      </c>
      <c r="BJ63" t="s">
        <v>60</v>
      </c>
      <c r="BL63" t="s">
        <v>26</v>
      </c>
      <c r="BM63" t="s">
        <v>42</v>
      </c>
    </row>
    <row r="64" spans="1:65" x14ac:dyDescent="0.25">
      <c r="A64" s="6">
        <v>63</v>
      </c>
      <c r="B64" s="2">
        <v>45119.465937499997</v>
      </c>
      <c r="C64" s="2">
        <v>45119.479027777779</v>
      </c>
      <c r="D64" t="s">
        <v>96</v>
      </c>
      <c r="E64">
        <v>100</v>
      </c>
      <c r="F64">
        <v>1131</v>
      </c>
      <c r="G64" t="b">
        <v>1</v>
      </c>
      <c r="H64" s="2">
        <v>45119.479039351849</v>
      </c>
      <c r="I64" t="s">
        <v>399</v>
      </c>
      <c r="J64" t="s">
        <v>98</v>
      </c>
      <c r="K64" t="s">
        <v>39</v>
      </c>
      <c r="M64" s="3">
        <v>0.46527777777777773</v>
      </c>
      <c r="N64" s="7" t="s">
        <v>20</v>
      </c>
      <c r="O64" s="6">
        <v>70</v>
      </c>
      <c r="P64" s="6">
        <v>0</v>
      </c>
      <c r="Q64" s="6" t="s">
        <v>789</v>
      </c>
      <c r="R64" s="6">
        <v>0.10075000000000001</v>
      </c>
      <c r="S64" s="6">
        <v>0.10075000000000001</v>
      </c>
      <c r="T64" s="6">
        <v>24.767499999999998</v>
      </c>
      <c r="U64" s="6">
        <v>71.75</v>
      </c>
      <c r="V64" s="6">
        <v>24.577499999999997</v>
      </c>
      <c r="W64" s="6">
        <v>526.8137256</v>
      </c>
      <c r="X64" s="6">
        <v>0.64832781149999996</v>
      </c>
      <c r="Y64" t="s">
        <v>23</v>
      </c>
      <c r="Z64" t="s">
        <v>21</v>
      </c>
      <c r="AA64" t="s">
        <v>23</v>
      </c>
      <c r="AB64" t="s">
        <v>21</v>
      </c>
      <c r="AC64" t="s">
        <v>21</v>
      </c>
      <c r="AD64" t="s">
        <v>21</v>
      </c>
      <c r="AE64">
        <v>1</v>
      </c>
      <c r="AF64">
        <v>2</v>
      </c>
      <c r="AG64">
        <v>2</v>
      </c>
      <c r="AH64">
        <v>2</v>
      </c>
      <c r="AI64">
        <v>2</v>
      </c>
      <c r="AJ64">
        <v>107</v>
      </c>
      <c r="AK64">
        <v>7</v>
      </c>
      <c r="AL64">
        <v>186</v>
      </c>
      <c r="AM64">
        <v>59</v>
      </c>
      <c r="AN64">
        <v>94</v>
      </c>
      <c r="AO64">
        <v>5</v>
      </c>
      <c r="AP64">
        <v>182</v>
      </c>
      <c r="AQ64">
        <v>53</v>
      </c>
      <c r="AR64">
        <v>100.5</v>
      </c>
      <c r="AS64">
        <v>6</v>
      </c>
      <c r="AT64">
        <v>184</v>
      </c>
      <c r="AU64">
        <v>56</v>
      </c>
      <c r="AV64">
        <v>107</v>
      </c>
      <c r="AW64">
        <v>7</v>
      </c>
      <c r="AX64">
        <v>186</v>
      </c>
      <c r="AY64">
        <v>59</v>
      </c>
      <c r="AZ64">
        <v>8</v>
      </c>
      <c r="BA64">
        <v>1</v>
      </c>
      <c r="BB64">
        <v>6</v>
      </c>
      <c r="BC64">
        <v>6</v>
      </c>
      <c r="BD64">
        <v>6</v>
      </c>
      <c r="BE64">
        <v>8</v>
      </c>
      <c r="BF64" t="s">
        <v>67</v>
      </c>
      <c r="BG64" t="s">
        <v>41</v>
      </c>
      <c r="BH64" t="s">
        <v>49</v>
      </c>
      <c r="BI64" t="s">
        <v>34</v>
      </c>
      <c r="BJ64" t="s">
        <v>60</v>
      </c>
      <c r="BL64" t="s">
        <v>28</v>
      </c>
      <c r="BM64" t="s">
        <v>36</v>
      </c>
    </row>
    <row r="65" spans="1:65" x14ac:dyDescent="0.25">
      <c r="A65" s="6">
        <v>64</v>
      </c>
      <c r="B65" s="2">
        <v>45119.465752314813</v>
      </c>
      <c r="C65" s="2">
        <v>45119.480081018519</v>
      </c>
      <c r="D65" t="s">
        <v>62</v>
      </c>
      <c r="E65">
        <v>100</v>
      </c>
      <c r="F65">
        <v>1237</v>
      </c>
      <c r="G65" t="b">
        <v>1</v>
      </c>
      <c r="H65" s="2">
        <v>45119.480092592596</v>
      </c>
      <c r="I65" t="s">
        <v>400</v>
      </c>
      <c r="J65" t="s">
        <v>98</v>
      </c>
      <c r="K65" t="s">
        <v>47</v>
      </c>
      <c r="M65" s="3">
        <v>0.46527777777777773</v>
      </c>
      <c r="N65" s="7" t="s">
        <v>20</v>
      </c>
      <c r="O65" s="6">
        <v>70</v>
      </c>
      <c r="P65" s="6">
        <v>0</v>
      </c>
      <c r="Q65" s="6" t="s">
        <v>789</v>
      </c>
      <c r="R65" s="6">
        <v>0.1055</v>
      </c>
      <c r="S65" s="6">
        <v>0.1055</v>
      </c>
      <c r="T65" s="6">
        <v>24.364999999999998</v>
      </c>
      <c r="U65" s="6">
        <v>73.61</v>
      </c>
      <c r="V65" s="6">
        <v>24.434999999999995</v>
      </c>
      <c r="W65" s="6">
        <v>526.8137256</v>
      </c>
      <c r="X65" s="6">
        <v>0.64832781149999996</v>
      </c>
      <c r="Y65" t="s">
        <v>23</v>
      </c>
      <c r="Z65" t="s">
        <v>22</v>
      </c>
      <c r="AA65" t="s">
        <v>22</v>
      </c>
      <c r="AB65" t="s">
        <v>22</v>
      </c>
      <c r="AC65" t="s">
        <v>21</v>
      </c>
      <c r="AD65" t="s">
        <v>22</v>
      </c>
      <c r="AE65">
        <v>2</v>
      </c>
      <c r="AF65">
        <v>0</v>
      </c>
      <c r="AG65">
        <v>0</v>
      </c>
      <c r="AH65">
        <v>0</v>
      </c>
      <c r="AI65">
        <v>1</v>
      </c>
      <c r="AJ65">
        <v>184</v>
      </c>
      <c r="AK65">
        <v>6</v>
      </c>
      <c r="AL65">
        <v>135</v>
      </c>
      <c r="AM65">
        <v>63</v>
      </c>
      <c r="AN65">
        <v>179</v>
      </c>
      <c r="AO65">
        <v>7</v>
      </c>
      <c r="AP65">
        <v>169</v>
      </c>
      <c r="AQ65">
        <v>63</v>
      </c>
      <c r="AR65">
        <v>181.5</v>
      </c>
      <c r="AS65">
        <v>6.5</v>
      </c>
      <c r="AT65">
        <v>152</v>
      </c>
      <c r="AU65">
        <v>63</v>
      </c>
      <c r="AV65">
        <v>184</v>
      </c>
      <c r="AW65">
        <v>7</v>
      </c>
      <c r="AX65">
        <v>169</v>
      </c>
      <c r="AY65">
        <v>63</v>
      </c>
      <c r="AZ65">
        <v>9</v>
      </c>
      <c r="BA65">
        <v>1</v>
      </c>
      <c r="BB65">
        <v>9</v>
      </c>
      <c r="BC65">
        <v>9</v>
      </c>
      <c r="BD65">
        <v>10</v>
      </c>
      <c r="BE65">
        <v>1</v>
      </c>
      <c r="BF65" t="s">
        <v>32</v>
      </c>
      <c r="BG65" t="s">
        <v>41</v>
      </c>
      <c r="BH65" t="s">
        <v>23</v>
      </c>
      <c r="BI65" t="s">
        <v>34</v>
      </c>
      <c r="BJ65" t="s">
        <v>60</v>
      </c>
      <c r="BL65" t="s">
        <v>28</v>
      </c>
      <c r="BM65" t="s">
        <v>34</v>
      </c>
    </row>
    <row r="66" spans="1:65" x14ac:dyDescent="0.25">
      <c r="A66" s="6">
        <v>65</v>
      </c>
      <c r="B66" s="2">
        <v>45119.493263888886</v>
      </c>
      <c r="C66" s="2">
        <v>45119.504907407405</v>
      </c>
      <c r="D66" t="s">
        <v>99</v>
      </c>
      <c r="E66">
        <v>100</v>
      </c>
      <c r="F66">
        <v>1005</v>
      </c>
      <c r="G66" t="b">
        <v>1</v>
      </c>
      <c r="H66" s="2">
        <v>45119.504907407405</v>
      </c>
      <c r="I66" t="s">
        <v>401</v>
      </c>
      <c r="J66" t="s">
        <v>98</v>
      </c>
      <c r="K66" t="s">
        <v>53</v>
      </c>
      <c r="M66" s="3">
        <v>0.49305555555555558</v>
      </c>
      <c r="N66" s="7" t="s">
        <v>20</v>
      </c>
      <c r="O66" s="6">
        <v>45</v>
      </c>
      <c r="P66" s="6">
        <v>0</v>
      </c>
      <c r="Q66" s="6" t="s">
        <v>818</v>
      </c>
      <c r="R66" s="6">
        <v>9.9499999999999977E-2</v>
      </c>
      <c r="S66" s="6">
        <v>9.9499999999999977E-2</v>
      </c>
      <c r="T66" s="6">
        <v>24.360000000000007</v>
      </c>
      <c r="U66" s="6">
        <v>74.164999999999992</v>
      </c>
      <c r="V66" s="6">
        <v>24.49</v>
      </c>
      <c r="W66" s="6">
        <v>526.27924684999982</v>
      </c>
      <c r="X66" s="6">
        <v>1.1513757044999999</v>
      </c>
      <c r="Y66" t="s">
        <v>22</v>
      </c>
      <c r="Z66" t="s">
        <v>22</v>
      </c>
      <c r="AA66" t="s">
        <v>21</v>
      </c>
      <c r="AB66" t="s">
        <v>22</v>
      </c>
      <c r="AC66" t="s">
        <v>21</v>
      </c>
      <c r="AD66" t="s">
        <v>22</v>
      </c>
      <c r="AE66">
        <v>1</v>
      </c>
      <c r="AF66">
        <v>0</v>
      </c>
      <c r="AG66">
        <v>2</v>
      </c>
      <c r="AH66">
        <v>4</v>
      </c>
      <c r="AI66">
        <v>6</v>
      </c>
      <c r="AJ66">
        <v>68</v>
      </c>
      <c r="AK66">
        <v>5</v>
      </c>
      <c r="AL66">
        <v>149</v>
      </c>
      <c r="AM66">
        <v>59</v>
      </c>
      <c r="AN66">
        <v>62</v>
      </c>
      <c r="AO66">
        <v>5</v>
      </c>
      <c r="AP66">
        <v>144</v>
      </c>
      <c r="AQ66">
        <v>59</v>
      </c>
      <c r="AR66">
        <v>65</v>
      </c>
      <c r="AS66">
        <v>5</v>
      </c>
      <c r="AT66">
        <v>146.5</v>
      </c>
      <c r="AU66">
        <v>59</v>
      </c>
      <c r="AV66">
        <v>68</v>
      </c>
      <c r="AW66">
        <v>5</v>
      </c>
      <c r="AX66">
        <v>149</v>
      </c>
      <c r="AY66">
        <v>59</v>
      </c>
      <c r="AZ66">
        <v>5</v>
      </c>
      <c r="BA66">
        <v>2</v>
      </c>
      <c r="BB66">
        <v>4</v>
      </c>
      <c r="BC66">
        <v>6</v>
      </c>
      <c r="BD66">
        <v>3</v>
      </c>
      <c r="BE66">
        <v>2</v>
      </c>
      <c r="BF66" t="s">
        <v>67</v>
      </c>
      <c r="BG66" t="s">
        <v>25</v>
      </c>
      <c r="BH66" t="s">
        <v>21</v>
      </c>
      <c r="BI66" t="s">
        <v>26</v>
      </c>
      <c r="BL66" t="s">
        <v>50</v>
      </c>
      <c r="BM66" t="s">
        <v>36</v>
      </c>
    </row>
    <row r="67" spans="1:65" x14ac:dyDescent="0.25">
      <c r="A67" s="6">
        <v>66</v>
      </c>
      <c r="B67" s="2">
        <v>45119.493263888886</v>
      </c>
      <c r="C67" s="2">
        <v>45119.505243055559</v>
      </c>
      <c r="D67" t="s">
        <v>101</v>
      </c>
      <c r="E67">
        <v>100</v>
      </c>
      <c r="F67">
        <v>1035</v>
      </c>
      <c r="G67" t="b">
        <v>1</v>
      </c>
      <c r="H67" s="2">
        <v>45119.505243055559</v>
      </c>
      <c r="I67" t="s">
        <v>402</v>
      </c>
      <c r="J67" t="s">
        <v>98</v>
      </c>
      <c r="K67" t="s">
        <v>19</v>
      </c>
      <c r="M67" t="s">
        <v>733</v>
      </c>
      <c r="N67" s="7" t="s">
        <v>20</v>
      </c>
      <c r="O67" s="6">
        <v>45</v>
      </c>
      <c r="P67" s="6">
        <v>0</v>
      </c>
      <c r="Q67" s="6" t="s">
        <v>818</v>
      </c>
      <c r="R67" s="6">
        <v>8.299999999999999E-2</v>
      </c>
      <c r="S67" s="6">
        <v>8.299999999999999E-2</v>
      </c>
      <c r="T67" s="6">
        <v>24.695000000000004</v>
      </c>
      <c r="U67" s="6">
        <v>72.017499999999998</v>
      </c>
      <c r="V67" s="6">
        <v>24.564999999999998</v>
      </c>
      <c r="W67" s="6">
        <v>526.27924684999982</v>
      </c>
      <c r="X67" s="6">
        <v>1.1513757044999999</v>
      </c>
      <c r="Y67" t="s">
        <v>21</v>
      </c>
      <c r="Z67" t="s">
        <v>22</v>
      </c>
      <c r="AA67" t="s">
        <v>23</v>
      </c>
      <c r="AB67" t="s">
        <v>21</v>
      </c>
      <c r="AC67" t="s">
        <v>22</v>
      </c>
      <c r="AD67" t="s">
        <v>22</v>
      </c>
      <c r="AE67">
        <v>0</v>
      </c>
      <c r="AF67">
        <v>0</v>
      </c>
      <c r="AG67">
        <v>6</v>
      </c>
      <c r="AH67">
        <v>9</v>
      </c>
      <c r="AI67">
        <v>8</v>
      </c>
      <c r="AJ67">
        <v>213</v>
      </c>
      <c r="AK67">
        <v>6</v>
      </c>
      <c r="AL67">
        <v>156</v>
      </c>
      <c r="AM67">
        <v>59</v>
      </c>
      <c r="AN67">
        <v>156</v>
      </c>
      <c r="AO67">
        <v>4</v>
      </c>
      <c r="AP67">
        <v>132</v>
      </c>
      <c r="AQ67">
        <v>59</v>
      </c>
      <c r="AR67">
        <v>184.5</v>
      </c>
      <c r="AS67">
        <v>5</v>
      </c>
      <c r="AT67">
        <v>144</v>
      </c>
      <c r="AU67">
        <v>59</v>
      </c>
      <c r="AV67">
        <v>213</v>
      </c>
      <c r="AW67">
        <v>6</v>
      </c>
      <c r="AX67">
        <v>156</v>
      </c>
      <c r="AY67">
        <v>59</v>
      </c>
      <c r="AZ67">
        <v>6</v>
      </c>
      <c r="BA67">
        <v>0</v>
      </c>
      <c r="BB67">
        <v>6</v>
      </c>
      <c r="BC67">
        <v>7</v>
      </c>
      <c r="BD67">
        <v>7</v>
      </c>
      <c r="BE67">
        <v>5</v>
      </c>
      <c r="BF67" t="s">
        <v>135</v>
      </c>
      <c r="BG67" t="s">
        <v>33</v>
      </c>
      <c r="BH67" t="s">
        <v>49</v>
      </c>
      <c r="BI67" t="s">
        <v>34</v>
      </c>
      <c r="BJ67" t="s">
        <v>43</v>
      </c>
      <c r="BK67" t="s">
        <v>403</v>
      </c>
      <c r="BL67" t="s">
        <v>36</v>
      </c>
      <c r="BM67" t="s">
        <v>34</v>
      </c>
    </row>
    <row r="68" spans="1:65" x14ac:dyDescent="0.25">
      <c r="A68" s="6">
        <v>67</v>
      </c>
      <c r="B68" s="2">
        <v>45119.479074074072</v>
      </c>
      <c r="C68" s="2">
        <v>45119.50582175926</v>
      </c>
      <c r="D68" t="s">
        <v>62</v>
      </c>
      <c r="E68">
        <v>100</v>
      </c>
      <c r="F68">
        <v>2311</v>
      </c>
      <c r="G68" t="b">
        <v>1</v>
      </c>
      <c r="H68" s="2">
        <v>45119.505833333336</v>
      </c>
      <c r="I68" t="s">
        <v>404</v>
      </c>
      <c r="J68" t="s">
        <v>98</v>
      </c>
      <c r="K68" t="s">
        <v>39</v>
      </c>
      <c r="M68" s="3">
        <v>0.49305555555555558</v>
      </c>
      <c r="N68" s="7" t="s">
        <v>20</v>
      </c>
      <c r="O68" s="6">
        <v>45</v>
      </c>
      <c r="P68" s="6">
        <v>0</v>
      </c>
      <c r="Q68" s="6" t="s">
        <v>818</v>
      </c>
      <c r="R68" s="6">
        <v>8.299999999999999E-2</v>
      </c>
      <c r="S68" s="6">
        <v>8.299999999999999E-2</v>
      </c>
      <c r="T68" s="6">
        <v>24.695000000000004</v>
      </c>
      <c r="U68" s="6">
        <v>72.017499999999998</v>
      </c>
      <c r="V68" s="6">
        <v>24.564999999999998</v>
      </c>
      <c r="W68" s="6">
        <v>526.27924684999982</v>
      </c>
      <c r="X68" s="6">
        <v>1.1513757044999999</v>
      </c>
      <c r="Y68" t="s">
        <v>21</v>
      </c>
      <c r="Z68" t="s">
        <v>22</v>
      </c>
      <c r="AA68" t="s">
        <v>22</v>
      </c>
      <c r="AB68" t="s">
        <v>22</v>
      </c>
      <c r="AC68" t="s">
        <v>21</v>
      </c>
      <c r="AD68" t="s">
        <v>22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94</v>
      </c>
      <c r="AK68">
        <v>6</v>
      </c>
      <c r="AL68">
        <v>144</v>
      </c>
      <c r="AM68">
        <v>60</v>
      </c>
      <c r="AN68">
        <v>126</v>
      </c>
      <c r="AO68">
        <v>8</v>
      </c>
      <c r="AP68">
        <v>169</v>
      </c>
      <c r="AQ68">
        <v>56</v>
      </c>
      <c r="AR68">
        <v>110</v>
      </c>
      <c r="AS68">
        <v>7</v>
      </c>
      <c r="AT68">
        <v>156.5</v>
      </c>
      <c r="AU68">
        <v>58</v>
      </c>
      <c r="AV68">
        <v>126</v>
      </c>
      <c r="AW68">
        <v>8</v>
      </c>
      <c r="AX68">
        <v>169</v>
      </c>
      <c r="AY68">
        <v>60</v>
      </c>
      <c r="AZ68">
        <v>7</v>
      </c>
      <c r="BA68">
        <v>1</v>
      </c>
      <c r="BB68">
        <v>6</v>
      </c>
      <c r="BC68">
        <v>8</v>
      </c>
      <c r="BD68">
        <v>8</v>
      </c>
      <c r="BE68">
        <v>4</v>
      </c>
      <c r="BF68" t="s">
        <v>67</v>
      </c>
      <c r="BG68" t="s">
        <v>25</v>
      </c>
      <c r="BH68" t="s">
        <v>21</v>
      </c>
      <c r="BI68" t="s">
        <v>26</v>
      </c>
      <c r="BL68" t="s">
        <v>28</v>
      </c>
      <c r="BM68" t="s">
        <v>26</v>
      </c>
    </row>
    <row r="69" spans="1:65" x14ac:dyDescent="0.25">
      <c r="A69" s="6">
        <v>68</v>
      </c>
      <c r="B69" s="2">
        <v>45119.493275462963</v>
      </c>
      <c r="C69" s="2">
        <v>45119.506041666667</v>
      </c>
      <c r="D69" t="s">
        <v>129</v>
      </c>
      <c r="E69">
        <v>100</v>
      </c>
      <c r="F69">
        <v>1102</v>
      </c>
      <c r="G69" t="b">
        <v>1</v>
      </c>
      <c r="H69" s="2">
        <v>45119.506041666667</v>
      </c>
      <c r="I69" t="s">
        <v>405</v>
      </c>
      <c r="J69" t="s">
        <v>98</v>
      </c>
      <c r="K69" t="s">
        <v>56</v>
      </c>
      <c r="M69" s="3">
        <v>0.49305555555555558</v>
      </c>
      <c r="N69" s="7" t="s">
        <v>20</v>
      </c>
      <c r="O69" s="6">
        <v>45</v>
      </c>
      <c r="P69" s="6">
        <v>0</v>
      </c>
      <c r="Q69" s="6" t="s">
        <v>818</v>
      </c>
      <c r="R69" s="6">
        <v>6.6500000000000017E-2</v>
      </c>
      <c r="S69" s="6">
        <v>6.6500000000000017E-2</v>
      </c>
      <c r="T69" s="6">
        <v>25.03</v>
      </c>
      <c r="U69" s="6">
        <v>69.87</v>
      </c>
      <c r="V69" s="6">
        <v>24.64</v>
      </c>
      <c r="W69" s="6">
        <v>526.27924684999982</v>
      </c>
      <c r="X69" s="6">
        <v>1.1513757044999999</v>
      </c>
      <c r="Y69" t="s">
        <v>21</v>
      </c>
      <c r="Z69" t="s">
        <v>22</v>
      </c>
      <c r="AA69" t="s">
        <v>22</v>
      </c>
      <c r="AB69" t="s">
        <v>22</v>
      </c>
      <c r="AC69" t="s">
        <v>22</v>
      </c>
      <c r="AD69" t="s">
        <v>22</v>
      </c>
      <c r="AE69">
        <v>1</v>
      </c>
      <c r="AF69">
        <v>1</v>
      </c>
      <c r="AG69">
        <v>0</v>
      </c>
      <c r="AH69">
        <v>0</v>
      </c>
      <c r="AI69">
        <v>0</v>
      </c>
      <c r="AJ69">
        <v>142</v>
      </c>
      <c r="AK69">
        <v>7</v>
      </c>
      <c r="AL69">
        <v>135</v>
      </c>
      <c r="AM69">
        <v>36</v>
      </c>
      <c r="AN69">
        <v>77</v>
      </c>
      <c r="AO69">
        <v>7</v>
      </c>
      <c r="AP69">
        <v>132</v>
      </c>
      <c r="AQ69">
        <v>35</v>
      </c>
      <c r="AR69">
        <v>109.5</v>
      </c>
      <c r="AS69">
        <v>7</v>
      </c>
      <c r="AT69">
        <v>133.5</v>
      </c>
      <c r="AU69">
        <v>35.5</v>
      </c>
      <c r="AV69">
        <v>142</v>
      </c>
      <c r="AW69">
        <v>7</v>
      </c>
      <c r="AX69">
        <v>135</v>
      </c>
      <c r="AY69">
        <v>36</v>
      </c>
      <c r="AZ69">
        <v>4</v>
      </c>
      <c r="BA69">
        <v>1</v>
      </c>
      <c r="BB69">
        <v>1</v>
      </c>
      <c r="BC69">
        <v>6</v>
      </c>
      <c r="BD69">
        <v>2</v>
      </c>
      <c r="BE69">
        <v>1</v>
      </c>
      <c r="BF69" t="s">
        <v>24</v>
      </c>
      <c r="BG69" t="s">
        <v>41</v>
      </c>
      <c r="BH69" t="s">
        <v>21</v>
      </c>
      <c r="BI69" t="s">
        <v>34</v>
      </c>
      <c r="BJ69" t="s">
        <v>43</v>
      </c>
      <c r="BK69" t="s">
        <v>406</v>
      </c>
      <c r="BL69" t="s">
        <v>50</v>
      </c>
      <c r="BM69" t="s">
        <v>28</v>
      </c>
    </row>
    <row r="70" spans="1:65" x14ac:dyDescent="0.25">
      <c r="A70" s="6">
        <v>69</v>
      </c>
      <c r="B70" s="2">
        <v>45119.493391203701</v>
      </c>
      <c r="C70" s="2">
        <v>45119.507164351853</v>
      </c>
      <c r="D70" t="s">
        <v>72</v>
      </c>
      <c r="E70">
        <v>100</v>
      </c>
      <c r="F70">
        <v>1189</v>
      </c>
      <c r="G70" t="b">
        <v>1</v>
      </c>
      <c r="H70" s="2">
        <v>45119.507164351853</v>
      </c>
      <c r="I70" t="s">
        <v>407</v>
      </c>
      <c r="J70" t="s">
        <v>98</v>
      </c>
      <c r="K70" t="s">
        <v>47</v>
      </c>
      <c r="M70" s="3">
        <v>0.99305555555555547</v>
      </c>
      <c r="N70" s="7" t="s">
        <v>20</v>
      </c>
      <c r="O70" s="6">
        <v>45</v>
      </c>
      <c r="P70" s="6">
        <v>0</v>
      </c>
      <c r="Q70" s="6" t="s">
        <v>818</v>
      </c>
      <c r="R70" s="6">
        <v>9.9499999999999977E-2</v>
      </c>
      <c r="S70" s="6">
        <v>9.9499999999999977E-2</v>
      </c>
      <c r="T70" s="6">
        <v>24.360000000000007</v>
      </c>
      <c r="U70" s="6">
        <v>74.164999999999992</v>
      </c>
      <c r="V70" s="6">
        <v>24.49</v>
      </c>
      <c r="W70" s="6">
        <v>526.27924684999982</v>
      </c>
      <c r="X70" s="6">
        <v>1.1513757044999999</v>
      </c>
      <c r="Y70" t="s">
        <v>21</v>
      </c>
      <c r="Z70" t="s">
        <v>22</v>
      </c>
      <c r="AA70" t="s">
        <v>21</v>
      </c>
      <c r="AB70" t="s">
        <v>22</v>
      </c>
      <c r="AC70" t="s">
        <v>22</v>
      </c>
      <c r="AD70" t="s">
        <v>22</v>
      </c>
      <c r="AE70">
        <v>1</v>
      </c>
      <c r="AF70">
        <v>2</v>
      </c>
      <c r="AG70">
        <v>0</v>
      </c>
      <c r="AH70">
        <v>0</v>
      </c>
      <c r="AI70">
        <v>3</v>
      </c>
      <c r="AJ70">
        <v>77</v>
      </c>
      <c r="AK70">
        <v>7</v>
      </c>
      <c r="AL70">
        <v>195</v>
      </c>
      <c r="AM70">
        <v>68</v>
      </c>
      <c r="AN70">
        <v>134</v>
      </c>
      <c r="AO70">
        <v>7</v>
      </c>
      <c r="AP70">
        <v>182</v>
      </c>
      <c r="AQ70">
        <v>62</v>
      </c>
      <c r="AR70">
        <v>105.5</v>
      </c>
      <c r="AS70">
        <v>7</v>
      </c>
      <c r="AT70">
        <v>188.5</v>
      </c>
      <c r="AU70">
        <v>65</v>
      </c>
      <c r="AV70">
        <v>134</v>
      </c>
      <c r="AW70">
        <v>7</v>
      </c>
      <c r="AX70">
        <v>195</v>
      </c>
      <c r="AY70">
        <v>68</v>
      </c>
      <c r="AZ70">
        <v>10</v>
      </c>
      <c r="BA70">
        <v>5</v>
      </c>
      <c r="BB70">
        <v>5</v>
      </c>
      <c r="BC70">
        <v>7</v>
      </c>
      <c r="BD70">
        <v>8</v>
      </c>
      <c r="BE70">
        <v>1</v>
      </c>
      <c r="BF70" t="s">
        <v>80</v>
      </c>
      <c r="BG70" t="s">
        <v>33</v>
      </c>
      <c r="BH70" t="s">
        <v>49</v>
      </c>
      <c r="BI70" t="s">
        <v>34</v>
      </c>
      <c r="BJ70" t="s">
        <v>60</v>
      </c>
      <c r="BL70" t="s">
        <v>34</v>
      </c>
      <c r="BM70" t="s">
        <v>36</v>
      </c>
    </row>
    <row r="71" spans="1:65" x14ac:dyDescent="0.25">
      <c r="A71" s="6">
        <v>70</v>
      </c>
      <c r="B71" s="2">
        <v>45120.447511574072</v>
      </c>
      <c r="C71" s="2">
        <v>45120.460034722222</v>
      </c>
      <c r="D71" t="s">
        <v>62</v>
      </c>
      <c r="E71">
        <v>100</v>
      </c>
      <c r="F71">
        <v>1082</v>
      </c>
      <c r="G71" t="b">
        <v>1</v>
      </c>
      <c r="H71" s="2">
        <v>45120.460046296299</v>
      </c>
      <c r="I71" t="s">
        <v>408</v>
      </c>
      <c r="J71" t="s">
        <v>98</v>
      </c>
      <c r="K71" t="s">
        <v>39</v>
      </c>
      <c r="M71" s="3">
        <v>0.44791666666666669</v>
      </c>
      <c r="N71" s="7" t="s">
        <v>736</v>
      </c>
      <c r="O71" s="6">
        <v>70</v>
      </c>
      <c r="P71" s="6">
        <v>0</v>
      </c>
      <c r="Q71" s="6" t="s">
        <v>810</v>
      </c>
      <c r="R71" s="6"/>
      <c r="S71" s="6">
        <v>1</v>
      </c>
      <c r="T71" s="6">
        <v>29.247499999999995</v>
      </c>
      <c r="U71" s="6">
        <v>70.304999999999978</v>
      </c>
      <c r="V71" s="6">
        <v>28.975000000000001</v>
      </c>
      <c r="W71" s="6">
        <v>698.2543652999999</v>
      </c>
      <c r="X71" s="6">
        <v>7.4006494975000008</v>
      </c>
      <c r="Y71" t="s">
        <v>21</v>
      </c>
      <c r="Z71" t="s">
        <v>22</v>
      </c>
      <c r="AA71" t="s">
        <v>21</v>
      </c>
      <c r="AB71" t="s">
        <v>22</v>
      </c>
      <c r="AC71" t="s">
        <v>21</v>
      </c>
      <c r="AD71" t="s">
        <v>22</v>
      </c>
      <c r="AE71">
        <v>1</v>
      </c>
      <c r="AF71">
        <v>2</v>
      </c>
      <c r="AG71">
        <v>3</v>
      </c>
      <c r="AH71">
        <v>3</v>
      </c>
      <c r="AI71">
        <v>3</v>
      </c>
      <c r="AJ71">
        <v>160</v>
      </c>
      <c r="AK71">
        <v>7</v>
      </c>
      <c r="AL71">
        <v>222</v>
      </c>
      <c r="AM71">
        <v>72</v>
      </c>
      <c r="AN71">
        <v>180</v>
      </c>
      <c r="AO71">
        <v>6</v>
      </c>
      <c r="AP71">
        <v>225</v>
      </c>
      <c r="AQ71">
        <v>69</v>
      </c>
      <c r="AR71">
        <v>170</v>
      </c>
      <c r="AS71">
        <v>6.5</v>
      </c>
      <c r="AT71">
        <v>223.5</v>
      </c>
      <c r="AU71">
        <v>70.5</v>
      </c>
      <c r="AV71">
        <v>180</v>
      </c>
      <c r="AW71">
        <v>7</v>
      </c>
      <c r="AX71">
        <v>225</v>
      </c>
      <c r="AY71">
        <v>72</v>
      </c>
      <c r="AZ71">
        <v>6</v>
      </c>
      <c r="BA71">
        <v>1</v>
      </c>
      <c r="BB71">
        <v>6</v>
      </c>
      <c r="BC71">
        <v>7</v>
      </c>
      <c r="BD71">
        <v>8</v>
      </c>
      <c r="BE71">
        <v>3</v>
      </c>
      <c r="BF71" t="s">
        <v>67</v>
      </c>
      <c r="BG71" t="s">
        <v>41</v>
      </c>
      <c r="BH71" t="s">
        <v>21</v>
      </c>
      <c r="BI71" t="s">
        <v>36</v>
      </c>
      <c r="BJ71" t="s">
        <v>60</v>
      </c>
      <c r="BL71" t="s">
        <v>26</v>
      </c>
      <c r="BM71" t="s">
        <v>26</v>
      </c>
    </row>
    <row r="72" spans="1:65" x14ac:dyDescent="0.25">
      <c r="A72" s="6">
        <v>71</v>
      </c>
      <c r="B72" s="2">
        <v>45120.358541666668</v>
      </c>
      <c r="C72" s="2">
        <v>45120.460162037038</v>
      </c>
      <c r="D72" t="s">
        <v>78</v>
      </c>
      <c r="E72">
        <v>100</v>
      </c>
      <c r="F72">
        <v>8780</v>
      </c>
      <c r="G72" t="b">
        <v>1</v>
      </c>
      <c r="H72" s="2">
        <v>45120.460173611114</v>
      </c>
      <c r="I72" t="s">
        <v>409</v>
      </c>
      <c r="J72" t="s">
        <v>98</v>
      </c>
      <c r="K72" t="s">
        <v>19</v>
      </c>
      <c r="M72" s="3">
        <v>0.44791666666666669</v>
      </c>
      <c r="N72" s="7" t="s">
        <v>736</v>
      </c>
      <c r="O72" s="6">
        <v>70</v>
      </c>
      <c r="P72" s="6">
        <v>0</v>
      </c>
      <c r="Q72" s="6" t="s">
        <v>810</v>
      </c>
      <c r="R72" s="6"/>
      <c r="S72" s="6">
        <v>0.61</v>
      </c>
      <c r="T72" s="6">
        <v>29.247499999999995</v>
      </c>
      <c r="U72" s="6">
        <v>70.304999999999978</v>
      </c>
      <c r="V72" s="6">
        <v>28.975000000000001</v>
      </c>
      <c r="W72" s="6">
        <v>698.2543652999999</v>
      </c>
      <c r="X72" s="6">
        <v>7.4006494975000008</v>
      </c>
      <c r="Y72" t="s">
        <v>21</v>
      </c>
      <c r="Z72" t="s">
        <v>22</v>
      </c>
      <c r="AA72" t="s">
        <v>23</v>
      </c>
      <c r="AB72" t="s">
        <v>22</v>
      </c>
      <c r="AC72" t="s">
        <v>22</v>
      </c>
      <c r="AD72" t="s">
        <v>22</v>
      </c>
      <c r="AE72">
        <v>0</v>
      </c>
      <c r="AF72">
        <v>0</v>
      </c>
      <c r="AG72">
        <v>0</v>
      </c>
      <c r="AH72">
        <v>6</v>
      </c>
      <c r="AI72">
        <v>3</v>
      </c>
      <c r="AJ72">
        <v>127</v>
      </c>
      <c r="AK72">
        <v>7</v>
      </c>
      <c r="AL72">
        <v>88</v>
      </c>
      <c r="AM72">
        <v>72</v>
      </c>
      <c r="AN72">
        <v>144</v>
      </c>
      <c r="AO72">
        <v>6</v>
      </c>
      <c r="AP72">
        <v>182</v>
      </c>
      <c r="AQ72">
        <v>68</v>
      </c>
      <c r="AR72">
        <v>135.5</v>
      </c>
      <c r="AS72">
        <v>6.5</v>
      </c>
      <c r="AT72">
        <v>135</v>
      </c>
      <c r="AU72">
        <v>70</v>
      </c>
      <c r="AV72">
        <v>144</v>
      </c>
      <c r="AW72">
        <v>7</v>
      </c>
      <c r="AX72">
        <v>182</v>
      </c>
      <c r="AY72">
        <v>72</v>
      </c>
      <c r="AZ72">
        <v>7</v>
      </c>
      <c r="BA72">
        <v>0</v>
      </c>
      <c r="BB72">
        <v>6</v>
      </c>
      <c r="BC72">
        <v>7</v>
      </c>
      <c r="BD72">
        <v>8</v>
      </c>
      <c r="BE72">
        <v>6</v>
      </c>
      <c r="BF72" t="s">
        <v>80</v>
      </c>
      <c r="BG72" t="s">
        <v>41</v>
      </c>
      <c r="BH72" t="s">
        <v>23</v>
      </c>
      <c r="BI72" t="s">
        <v>34</v>
      </c>
      <c r="BJ72" t="s">
        <v>60</v>
      </c>
      <c r="BL72" t="s">
        <v>28</v>
      </c>
      <c r="BM72" t="s">
        <v>34</v>
      </c>
    </row>
    <row r="73" spans="1:65" x14ac:dyDescent="0.25">
      <c r="A73" s="6">
        <v>72</v>
      </c>
      <c r="B73" s="2">
        <v>45120.381296296298</v>
      </c>
      <c r="C73" s="2">
        <v>45120.461412037039</v>
      </c>
      <c r="D73" t="s">
        <v>72</v>
      </c>
      <c r="E73">
        <v>100</v>
      </c>
      <c r="F73">
        <v>6922</v>
      </c>
      <c r="G73" t="b">
        <v>1</v>
      </c>
      <c r="H73" s="2">
        <v>45120.461423611108</v>
      </c>
      <c r="I73" t="s">
        <v>410</v>
      </c>
      <c r="J73" t="s">
        <v>98</v>
      </c>
      <c r="K73" t="s">
        <v>56</v>
      </c>
      <c r="M73" s="3">
        <v>0.44791666666666669</v>
      </c>
      <c r="N73" s="7" t="s">
        <v>736</v>
      </c>
      <c r="O73" s="6">
        <v>70</v>
      </c>
      <c r="P73" s="6">
        <v>0</v>
      </c>
      <c r="Q73" s="6" t="s">
        <v>810</v>
      </c>
      <c r="R73" s="6"/>
      <c r="S73" s="6">
        <v>0.98</v>
      </c>
      <c r="T73" s="6">
        <v>29.254999999999995</v>
      </c>
      <c r="U73" s="6">
        <v>69.809999999999988</v>
      </c>
      <c r="V73" s="6">
        <v>28.839999999999996</v>
      </c>
      <c r="W73" s="6">
        <v>698.2543652999999</v>
      </c>
      <c r="X73" s="6">
        <v>7.4006494975000008</v>
      </c>
      <c r="Y73" t="s">
        <v>21</v>
      </c>
      <c r="Z73" t="s">
        <v>22</v>
      </c>
      <c r="AA73" t="s">
        <v>22</v>
      </c>
      <c r="AB73" t="s">
        <v>22</v>
      </c>
      <c r="AC73" t="s">
        <v>22</v>
      </c>
      <c r="AD73" t="s">
        <v>22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72</v>
      </c>
      <c r="AK73">
        <v>5</v>
      </c>
      <c r="AL73">
        <v>111</v>
      </c>
      <c r="AM73">
        <v>37</v>
      </c>
      <c r="AN73">
        <v>117</v>
      </c>
      <c r="AO73">
        <v>8</v>
      </c>
      <c r="AP73">
        <v>120</v>
      </c>
      <c r="AQ73">
        <v>37</v>
      </c>
      <c r="AR73">
        <v>94.5</v>
      </c>
      <c r="AS73">
        <v>6.5</v>
      </c>
      <c r="AT73">
        <v>115.5</v>
      </c>
      <c r="AU73">
        <v>37</v>
      </c>
      <c r="AV73">
        <v>117</v>
      </c>
      <c r="AW73">
        <v>8</v>
      </c>
      <c r="AX73">
        <v>120</v>
      </c>
      <c r="AY73">
        <v>37</v>
      </c>
      <c r="AZ73">
        <v>8</v>
      </c>
      <c r="BA73">
        <v>1</v>
      </c>
      <c r="BB73">
        <v>3</v>
      </c>
      <c r="BC73">
        <v>6</v>
      </c>
      <c r="BD73">
        <v>7</v>
      </c>
      <c r="BE73">
        <v>7</v>
      </c>
      <c r="BF73" t="s">
        <v>67</v>
      </c>
      <c r="BG73" t="s">
        <v>25</v>
      </c>
      <c r="BH73" t="s">
        <v>49</v>
      </c>
      <c r="BI73" t="s">
        <v>42</v>
      </c>
      <c r="BJ73" t="s">
        <v>60</v>
      </c>
      <c r="BL73" t="s">
        <v>50</v>
      </c>
      <c r="BM73" t="s">
        <v>42</v>
      </c>
    </row>
    <row r="74" spans="1:65" x14ac:dyDescent="0.25">
      <c r="A74" s="6">
        <v>73</v>
      </c>
      <c r="B74" s="2">
        <v>45120.448263888888</v>
      </c>
      <c r="C74" s="2">
        <v>45120.461597222224</v>
      </c>
      <c r="D74" t="s">
        <v>96</v>
      </c>
      <c r="E74">
        <v>100</v>
      </c>
      <c r="F74">
        <v>1151</v>
      </c>
      <c r="G74" t="b">
        <v>1</v>
      </c>
      <c r="H74" s="2">
        <v>45120.461597222224</v>
      </c>
      <c r="I74" t="s">
        <v>411</v>
      </c>
      <c r="J74" t="s">
        <v>98</v>
      </c>
      <c r="K74" t="s">
        <v>47</v>
      </c>
      <c r="M74" s="3">
        <v>0.44791666666666669</v>
      </c>
      <c r="N74" s="7" t="s">
        <v>736</v>
      </c>
      <c r="O74" s="6">
        <v>70</v>
      </c>
      <c r="P74" s="6">
        <v>0</v>
      </c>
      <c r="Q74" s="6" t="s">
        <v>810</v>
      </c>
      <c r="R74" s="6"/>
      <c r="S74" s="6">
        <v>1.1299999999999999</v>
      </c>
      <c r="T74" s="6">
        <v>29.24</v>
      </c>
      <c r="U74" s="6">
        <v>70.799999999999983</v>
      </c>
      <c r="V74" s="6">
        <v>29.110000000000007</v>
      </c>
      <c r="W74" s="6">
        <v>698.2543652999999</v>
      </c>
      <c r="X74" s="6">
        <v>7.4006494975000008</v>
      </c>
      <c r="Y74" t="s">
        <v>21</v>
      </c>
      <c r="Z74" t="s">
        <v>21</v>
      </c>
      <c r="AA74" t="s">
        <v>23</v>
      </c>
      <c r="AB74" t="s">
        <v>22</v>
      </c>
      <c r="AC74" t="s">
        <v>22</v>
      </c>
      <c r="AD74" t="s">
        <v>22</v>
      </c>
      <c r="AE74">
        <v>0</v>
      </c>
      <c r="AF74">
        <v>2</v>
      </c>
      <c r="AG74">
        <v>2</v>
      </c>
      <c r="AH74">
        <v>3</v>
      </c>
      <c r="AI74">
        <v>5</v>
      </c>
      <c r="AJ74">
        <v>162</v>
      </c>
      <c r="AK74">
        <v>7</v>
      </c>
      <c r="AL74">
        <v>128</v>
      </c>
      <c r="AM74">
        <v>74</v>
      </c>
      <c r="AN74">
        <v>150</v>
      </c>
      <c r="AO74">
        <v>6</v>
      </c>
      <c r="AP74">
        <v>130</v>
      </c>
      <c r="AQ74">
        <v>74</v>
      </c>
      <c r="AR74">
        <v>156</v>
      </c>
      <c r="AS74">
        <v>6.5</v>
      </c>
      <c r="AT74">
        <v>129</v>
      </c>
      <c r="AU74">
        <v>74</v>
      </c>
      <c r="AV74">
        <v>162</v>
      </c>
      <c r="AW74">
        <v>7</v>
      </c>
      <c r="AX74">
        <v>130</v>
      </c>
      <c r="AY74">
        <v>74</v>
      </c>
      <c r="AZ74">
        <v>10</v>
      </c>
      <c r="BA74">
        <v>2</v>
      </c>
      <c r="BB74">
        <v>3</v>
      </c>
      <c r="BC74">
        <v>5</v>
      </c>
      <c r="BD74">
        <v>4</v>
      </c>
      <c r="BE74">
        <v>6</v>
      </c>
      <c r="BF74" t="s">
        <v>32</v>
      </c>
      <c r="BG74" t="s">
        <v>41</v>
      </c>
      <c r="BH74" t="s">
        <v>21</v>
      </c>
      <c r="BI74" t="s">
        <v>34</v>
      </c>
      <c r="BJ74" t="s">
        <v>60</v>
      </c>
      <c r="BL74" t="s">
        <v>50</v>
      </c>
      <c r="BM74" t="s">
        <v>36</v>
      </c>
    </row>
    <row r="75" spans="1:65" x14ac:dyDescent="0.25">
      <c r="A75" s="6">
        <v>74</v>
      </c>
      <c r="B75" s="2">
        <v>45120.44972222222</v>
      </c>
      <c r="C75" s="2">
        <v>45120.461956018517</v>
      </c>
      <c r="D75" t="s">
        <v>412</v>
      </c>
      <c r="E75">
        <v>100</v>
      </c>
      <c r="F75">
        <v>1057</v>
      </c>
      <c r="G75" t="b">
        <v>1</v>
      </c>
      <c r="H75" s="2">
        <v>45120.461967592593</v>
      </c>
      <c r="I75" t="s">
        <v>413</v>
      </c>
      <c r="J75" t="s">
        <v>98</v>
      </c>
      <c r="K75" t="s">
        <v>53</v>
      </c>
      <c r="M75" s="3">
        <v>0.44930555555555557</v>
      </c>
      <c r="N75" s="7" t="s">
        <v>736</v>
      </c>
      <c r="O75" s="6">
        <v>70</v>
      </c>
      <c r="P75" s="6">
        <v>0</v>
      </c>
      <c r="Q75" s="6" t="s">
        <v>810</v>
      </c>
      <c r="R75" s="6"/>
      <c r="S75" s="6">
        <v>0.67</v>
      </c>
      <c r="T75" s="6">
        <v>29.24</v>
      </c>
      <c r="U75" s="6">
        <v>70.799999999999983</v>
      </c>
      <c r="V75" s="6">
        <v>29.110000000000007</v>
      </c>
      <c r="W75" s="6">
        <v>698.2543652999999</v>
      </c>
      <c r="X75" s="6">
        <v>7.4006494975000008</v>
      </c>
      <c r="Y75" t="s">
        <v>21</v>
      </c>
      <c r="Z75" t="s">
        <v>22</v>
      </c>
      <c r="AA75" t="s">
        <v>22</v>
      </c>
      <c r="AB75" t="s">
        <v>22</v>
      </c>
      <c r="AC75" t="s">
        <v>23</v>
      </c>
      <c r="AD75" t="s">
        <v>21</v>
      </c>
      <c r="AE75">
        <v>1</v>
      </c>
      <c r="AF75">
        <v>0</v>
      </c>
      <c r="AG75">
        <v>1</v>
      </c>
      <c r="AH75">
        <v>2</v>
      </c>
      <c r="AI75">
        <v>1</v>
      </c>
      <c r="AJ75">
        <v>147</v>
      </c>
      <c r="AK75">
        <v>6</v>
      </c>
      <c r="AL75">
        <v>160</v>
      </c>
      <c r="AM75">
        <v>63</v>
      </c>
      <c r="AN75">
        <v>184</v>
      </c>
      <c r="AO75">
        <v>6</v>
      </c>
      <c r="AP75">
        <v>156</v>
      </c>
      <c r="AQ75">
        <v>68</v>
      </c>
      <c r="AR75">
        <v>165.5</v>
      </c>
      <c r="AS75">
        <v>6</v>
      </c>
      <c r="AT75">
        <v>158</v>
      </c>
      <c r="AU75">
        <v>65.5</v>
      </c>
      <c r="AV75">
        <v>184</v>
      </c>
      <c r="AW75">
        <v>6</v>
      </c>
      <c r="AX75">
        <v>160</v>
      </c>
      <c r="AY75">
        <v>68</v>
      </c>
      <c r="AZ75">
        <v>5</v>
      </c>
      <c r="BA75">
        <v>1</v>
      </c>
      <c r="BB75">
        <v>5</v>
      </c>
      <c r="BC75">
        <v>8</v>
      </c>
      <c r="BD75">
        <v>4</v>
      </c>
      <c r="BE75">
        <v>4</v>
      </c>
      <c r="BF75" t="s">
        <v>24</v>
      </c>
      <c r="BG75" t="s">
        <v>41</v>
      </c>
      <c r="BH75" t="s">
        <v>23</v>
      </c>
      <c r="BI75" t="s">
        <v>36</v>
      </c>
      <c r="BJ75" t="s">
        <v>60</v>
      </c>
      <c r="BL75" t="s">
        <v>50</v>
      </c>
      <c r="BM75" t="s">
        <v>36</v>
      </c>
    </row>
    <row r="76" spans="1:65" x14ac:dyDescent="0.25">
      <c r="A76" s="6">
        <v>75</v>
      </c>
      <c r="B76" s="2">
        <v>45120.476099537038</v>
      </c>
      <c r="C76" s="2">
        <v>45120.487824074073</v>
      </c>
      <c r="D76" t="s">
        <v>51</v>
      </c>
      <c r="E76">
        <v>100</v>
      </c>
      <c r="F76">
        <v>1013</v>
      </c>
      <c r="G76" t="b">
        <v>1</v>
      </c>
      <c r="H76" s="2">
        <v>45120.487835648149</v>
      </c>
      <c r="I76" t="s">
        <v>414</v>
      </c>
      <c r="J76" t="s">
        <v>98</v>
      </c>
      <c r="K76" t="s">
        <v>39</v>
      </c>
      <c r="M76" s="3">
        <v>0.47569444444444442</v>
      </c>
      <c r="N76" s="7" t="s">
        <v>736</v>
      </c>
      <c r="O76" s="6">
        <v>55</v>
      </c>
      <c r="P76" s="6">
        <v>0</v>
      </c>
      <c r="Q76" s="6" t="s">
        <v>811</v>
      </c>
      <c r="R76" s="6"/>
      <c r="S76" s="6">
        <v>1</v>
      </c>
      <c r="T76" s="6">
        <v>29.492500000000003</v>
      </c>
      <c r="U76" s="6">
        <v>68.422499999999999</v>
      </c>
      <c r="V76" s="6">
        <v>29.225000000000001</v>
      </c>
      <c r="W76" s="6">
        <v>700.47139320000008</v>
      </c>
      <c r="X76" s="6">
        <v>6.6515314925000002</v>
      </c>
      <c r="Y76" t="s">
        <v>21</v>
      </c>
      <c r="Z76" t="s">
        <v>22</v>
      </c>
      <c r="AA76" t="s">
        <v>21</v>
      </c>
      <c r="AB76" t="s">
        <v>22</v>
      </c>
      <c r="AC76" t="s">
        <v>22</v>
      </c>
      <c r="AD76" t="s">
        <v>22</v>
      </c>
      <c r="AE76">
        <v>1</v>
      </c>
      <c r="AF76">
        <v>2</v>
      </c>
      <c r="AG76">
        <v>3</v>
      </c>
      <c r="AH76">
        <v>3</v>
      </c>
      <c r="AI76">
        <v>3</v>
      </c>
      <c r="AJ76">
        <v>155</v>
      </c>
      <c r="AK76">
        <v>6</v>
      </c>
      <c r="AL76">
        <v>187</v>
      </c>
      <c r="AM76">
        <v>67</v>
      </c>
      <c r="AN76">
        <v>132</v>
      </c>
      <c r="AO76">
        <v>6</v>
      </c>
      <c r="AP76">
        <v>189</v>
      </c>
      <c r="AQ76">
        <v>65</v>
      </c>
      <c r="AR76">
        <v>143.5</v>
      </c>
      <c r="AS76">
        <v>6</v>
      </c>
      <c r="AT76">
        <v>188</v>
      </c>
      <c r="AU76">
        <v>66</v>
      </c>
      <c r="AV76">
        <v>155</v>
      </c>
      <c r="AW76">
        <v>6</v>
      </c>
      <c r="AX76">
        <v>189</v>
      </c>
      <c r="AY76">
        <v>67</v>
      </c>
      <c r="AZ76">
        <v>5</v>
      </c>
      <c r="BA76">
        <v>1</v>
      </c>
      <c r="BB76">
        <v>6</v>
      </c>
      <c r="BC76">
        <v>6</v>
      </c>
      <c r="BD76">
        <v>6</v>
      </c>
      <c r="BE76">
        <v>2</v>
      </c>
      <c r="BF76" t="s">
        <v>67</v>
      </c>
      <c r="BG76" t="s">
        <v>41</v>
      </c>
      <c r="BH76" t="s">
        <v>21</v>
      </c>
      <c r="BI76" t="s">
        <v>36</v>
      </c>
      <c r="BJ76" t="s">
        <v>60</v>
      </c>
      <c r="BL76" t="s">
        <v>26</v>
      </c>
      <c r="BM76" t="s">
        <v>26</v>
      </c>
    </row>
    <row r="77" spans="1:65" x14ac:dyDescent="0.25">
      <c r="A77" s="6">
        <v>76</v>
      </c>
      <c r="B77" s="2">
        <v>45120.475983796299</v>
      </c>
      <c r="C77" s="2">
        <v>45120.487916666665</v>
      </c>
      <c r="D77" t="s">
        <v>101</v>
      </c>
      <c r="E77">
        <v>100</v>
      </c>
      <c r="F77">
        <v>1030</v>
      </c>
      <c r="G77" t="b">
        <v>1</v>
      </c>
      <c r="H77" s="2">
        <v>45120.487916666665</v>
      </c>
      <c r="I77" t="s">
        <v>415</v>
      </c>
      <c r="J77" t="s">
        <v>98</v>
      </c>
      <c r="K77" t="s">
        <v>19</v>
      </c>
      <c r="M77" s="3">
        <v>0.47569444444444442</v>
      </c>
      <c r="N77" s="7" t="s">
        <v>736</v>
      </c>
      <c r="O77" s="6">
        <v>55</v>
      </c>
      <c r="P77" s="6">
        <v>0</v>
      </c>
      <c r="Q77" s="6" t="s">
        <v>811</v>
      </c>
      <c r="R77" s="6"/>
      <c r="S77" s="6">
        <v>0.61</v>
      </c>
      <c r="T77" s="6">
        <v>29.492500000000003</v>
      </c>
      <c r="U77" s="6">
        <v>68.422499999999999</v>
      </c>
      <c r="V77" s="6">
        <v>29.225000000000001</v>
      </c>
      <c r="W77" s="6">
        <v>700.47139320000008</v>
      </c>
      <c r="X77" s="6">
        <v>6.6515314925000002</v>
      </c>
      <c r="Y77" t="s">
        <v>21</v>
      </c>
      <c r="Z77" t="s">
        <v>22</v>
      </c>
      <c r="AA77" t="s">
        <v>21</v>
      </c>
      <c r="AB77" t="s">
        <v>22</v>
      </c>
      <c r="AC77" t="s">
        <v>22</v>
      </c>
      <c r="AD77" t="s">
        <v>22</v>
      </c>
      <c r="AE77">
        <v>0</v>
      </c>
      <c r="AF77">
        <v>0</v>
      </c>
      <c r="AG77">
        <v>6</v>
      </c>
      <c r="AH77">
        <v>7</v>
      </c>
      <c r="AI77">
        <v>7</v>
      </c>
      <c r="AJ77">
        <v>157</v>
      </c>
      <c r="AK77">
        <v>6</v>
      </c>
      <c r="AL77">
        <v>169</v>
      </c>
      <c r="AM77">
        <v>67</v>
      </c>
      <c r="AN77">
        <v>120</v>
      </c>
      <c r="AO77">
        <v>5</v>
      </c>
      <c r="AP77">
        <v>158</v>
      </c>
      <c r="AQ77">
        <v>66</v>
      </c>
      <c r="AR77">
        <v>138.5</v>
      </c>
      <c r="AS77">
        <v>5.5</v>
      </c>
      <c r="AT77">
        <v>163.5</v>
      </c>
      <c r="AU77">
        <v>66.5</v>
      </c>
      <c r="AV77">
        <v>157</v>
      </c>
      <c r="AW77">
        <v>6</v>
      </c>
      <c r="AX77">
        <v>169</v>
      </c>
      <c r="AY77">
        <v>67</v>
      </c>
      <c r="AZ77">
        <v>7</v>
      </c>
      <c r="BA77">
        <v>0</v>
      </c>
      <c r="BB77">
        <v>6</v>
      </c>
      <c r="BC77">
        <v>5</v>
      </c>
      <c r="BD77">
        <v>8</v>
      </c>
      <c r="BE77">
        <v>7</v>
      </c>
      <c r="BF77" t="s">
        <v>80</v>
      </c>
      <c r="BG77" t="s">
        <v>41</v>
      </c>
      <c r="BH77" t="s">
        <v>21</v>
      </c>
      <c r="BI77" t="s">
        <v>34</v>
      </c>
      <c r="BJ77" t="s">
        <v>60</v>
      </c>
      <c r="BL77" t="s">
        <v>28</v>
      </c>
      <c r="BM77" t="s">
        <v>34</v>
      </c>
    </row>
    <row r="78" spans="1:65" x14ac:dyDescent="0.25">
      <c r="A78" s="6">
        <v>77</v>
      </c>
      <c r="B78" s="2">
        <v>45120.475972222222</v>
      </c>
      <c r="C78" s="2">
        <v>45120.488333333335</v>
      </c>
      <c r="D78" t="s">
        <v>412</v>
      </c>
      <c r="E78">
        <v>100</v>
      </c>
      <c r="F78">
        <v>1068</v>
      </c>
      <c r="G78" t="b">
        <v>1</v>
      </c>
      <c r="H78" s="2">
        <v>45120.488344907404</v>
      </c>
      <c r="I78" t="s">
        <v>416</v>
      </c>
      <c r="J78" t="s">
        <v>98</v>
      </c>
      <c r="K78" t="s">
        <v>53</v>
      </c>
      <c r="M78" s="3">
        <v>0.47569444444444442</v>
      </c>
      <c r="N78" s="7" t="s">
        <v>736</v>
      </c>
      <c r="O78" s="6">
        <v>55</v>
      </c>
      <c r="P78" s="6">
        <v>0</v>
      </c>
      <c r="Q78" s="6" t="s">
        <v>811</v>
      </c>
      <c r="R78" s="6"/>
      <c r="S78" s="6">
        <v>0.67</v>
      </c>
      <c r="T78" s="6">
        <v>29.525000000000006</v>
      </c>
      <c r="U78" s="6">
        <v>68.715000000000003</v>
      </c>
      <c r="V78" s="6">
        <v>29.404999999999994</v>
      </c>
      <c r="W78" s="6">
        <v>700.47139320000008</v>
      </c>
      <c r="X78" s="6">
        <v>6.6515314925000002</v>
      </c>
      <c r="Y78" t="s">
        <v>22</v>
      </c>
      <c r="Z78" t="s">
        <v>22</v>
      </c>
      <c r="AA78" t="s">
        <v>22</v>
      </c>
      <c r="AB78" t="s">
        <v>22</v>
      </c>
      <c r="AC78" t="s">
        <v>21</v>
      </c>
      <c r="AD78" t="s">
        <v>22</v>
      </c>
      <c r="AE78">
        <v>1</v>
      </c>
      <c r="AF78">
        <v>0</v>
      </c>
      <c r="AG78">
        <v>5</v>
      </c>
      <c r="AH78">
        <v>5</v>
      </c>
      <c r="AI78">
        <v>3</v>
      </c>
      <c r="AJ78">
        <v>159</v>
      </c>
      <c r="AK78">
        <v>7</v>
      </c>
      <c r="AL78">
        <v>102</v>
      </c>
      <c r="AM78">
        <v>55</v>
      </c>
      <c r="AN78">
        <v>201</v>
      </c>
      <c r="AO78">
        <v>7</v>
      </c>
      <c r="AP78">
        <v>109</v>
      </c>
      <c r="AQ78">
        <v>61</v>
      </c>
      <c r="AR78">
        <v>180</v>
      </c>
      <c r="AS78">
        <v>7</v>
      </c>
      <c r="AT78">
        <v>105.5</v>
      </c>
      <c r="AU78">
        <v>58</v>
      </c>
      <c r="AV78">
        <v>201</v>
      </c>
      <c r="AW78">
        <v>7</v>
      </c>
      <c r="AX78">
        <v>109</v>
      </c>
      <c r="AY78">
        <v>61</v>
      </c>
      <c r="AZ78">
        <v>2</v>
      </c>
      <c r="BA78">
        <v>2</v>
      </c>
      <c r="BB78">
        <v>2</v>
      </c>
      <c r="BC78">
        <v>4</v>
      </c>
      <c r="BD78">
        <v>7</v>
      </c>
      <c r="BE78">
        <v>1</v>
      </c>
      <c r="BF78" t="s">
        <v>24</v>
      </c>
      <c r="BG78" t="s">
        <v>41</v>
      </c>
      <c r="BH78" t="s">
        <v>22</v>
      </c>
      <c r="BI78" t="s">
        <v>50</v>
      </c>
      <c r="BL78" t="s">
        <v>50</v>
      </c>
      <c r="BM78" t="s">
        <v>50</v>
      </c>
    </row>
    <row r="79" spans="1:65" x14ac:dyDescent="0.25">
      <c r="A79" s="6">
        <v>78</v>
      </c>
      <c r="B79" s="2">
        <v>45120.475960648146</v>
      </c>
      <c r="C79" s="2">
        <v>45120.488483796296</v>
      </c>
      <c r="D79" t="s">
        <v>45</v>
      </c>
      <c r="E79">
        <v>100</v>
      </c>
      <c r="F79">
        <v>1081</v>
      </c>
      <c r="G79" t="b">
        <v>1</v>
      </c>
      <c r="H79" s="2">
        <v>45120.488483796296</v>
      </c>
      <c r="I79" t="s">
        <v>417</v>
      </c>
      <c r="J79" t="s">
        <v>98</v>
      </c>
      <c r="K79" t="s">
        <v>56</v>
      </c>
      <c r="M79" s="3">
        <v>0.47569444444444442</v>
      </c>
      <c r="N79" s="7" t="s">
        <v>736</v>
      </c>
      <c r="O79" s="6">
        <v>55</v>
      </c>
      <c r="P79" s="6">
        <v>0</v>
      </c>
      <c r="Q79" s="6" t="s">
        <v>811</v>
      </c>
      <c r="R79" s="6"/>
      <c r="S79" s="6">
        <v>0.98</v>
      </c>
      <c r="T79" s="6">
        <v>29.46</v>
      </c>
      <c r="U79" s="6">
        <v>68.13</v>
      </c>
      <c r="V79" s="6">
        <v>29.045000000000009</v>
      </c>
      <c r="W79" s="6">
        <v>700.47139320000008</v>
      </c>
      <c r="X79" s="6">
        <v>6.6515314925000002</v>
      </c>
      <c r="Y79" t="s">
        <v>22</v>
      </c>
      <c r="Z79" t="s">
        <v>22</v>
      </c>
      <c r="AA79" t="s">
        <v>22</v>
      </c>
      <c r="AB79" t="s">
        <v>22</v>
      </c>
      <c r="AC79" t="s">
        <v>22</v>
      </c>
      <c r="AD79" t="s">
        <v>22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182</v>
      </c>
      <c r="AK79">
        <v>7</v>
      </c>
      <c r="AL79">
        <v>133</v>
      </c>
      <c r="AM79">
        <v>44</v>
      </c>
      <c r="AN79">
        <v>170</v>
      </c>
      <c r="AO79">
        <v>7</v>
      </c>
      <c r="AP79">
        <v>169</v>
      </c>
      <c r="AQ79">
        <v>41</v>
      </c>
      <c r="AR79">
        <v>176</v>
      </c>
      <c r="AS79">
        <v>7</v>
      </c>
      <c r="AT79">
        <v>151</v>
      </c>
      <c r="AU79">
        <v>42.5</v>
      </c>
      <c r="AV79">
        <v>182</v>
      </c>
      <c r="AW79">
        <v>7</v>
      </c>
      <c r="AX79">
        <v>169</v>
      </c>
      <c r="AY79">
        <v>44</v>
      </c>
      <c r="AZ79">
        <v>4</v>
      </c>
      <c r="BA79">
        <v>0</v>
      </c>
      <c r="BB79">
        <v>1</v>
      </c>
      <c r="BC79">
        <v>8</v>
      </c>
      <c r="BD79">
        <v>3</v>
      </c>
      <c r="BE79">
        <v>1</v>
      </c>
      <c r="BF79" t="s">
        <v>67</v>
      </c>
      <c r="BG79" t="s">
        <v>25</v>
      </c>
      <c r="BH79" t="s">
        <v>23</v>
      </c>
      <c r="BI79" t="s">
        <v>36</v>
      </c>
      <c r="BJ79" t="s">
        <v>60</v>
      </c>
      <c r="BL79" t="s">
        <v>27</v>
      </c>
      <c r="BM79" t="s">
        <v>36</v>
      </c>
    </row>
    <row r="80" spans="1:65" x14ac:dyDescent="0.25">
      <c r="A80" s="6">
        <v>79</v>
      </c>
      <c r="B80" s="2">
        <v>45120.475925925923</v>
      </c>
      <c r="C80" s="2">
        <v>45120.490034722221</v>
      </c>
      <c r="D80" t="s">
        <v>62</v>
      </c>
      <c r="E80">
        <v>100</v>
      </c>
      <c r="F80">
        <v>1218</v>
      </c>
      <c r="G80" t="b">
        <v>1</v>
      </c>
      <c r="H80" s="2">
        <v>45120.490034722221</v>
      </c>
      <c r="I80" t="s">
        <v>418</v>
      </c>
      <c r="J80" t="s">
        <v>98</v>
      </c>
      <c r="K80" t="s">
        <v>47</v>
      </c>
      <c r="M80" s="3">
        <v>0.47569444444444442</v>
      </c>
      <c r="N80" s="7" t="s">
        <v>736</v>
      </c>
      <c r="O80" s="6">
        <v>55</v>
      </c>
      <c r="P80" s="6">
        <v>0</v>
      </c>
      <c r="Q80" s="6" t="s">
        <v>811</v>
      </c>
      <c r="R80" s="6"/>
      <c r="S80" s="6">
        <v>1.1299999999999999</v>
      </c>
      <c r="T80" s="6">
        <v>29.525000000000006</v>
      </c>
      <c r="U80" s="6">
        <v>68.715000000000003</v>
      </c>
      <c r="V80" s="6">
        <v>29.404999999999994</v>
      </c>
      <c r="W80" s="6">
        <v>700.47139320000008</v>
      </c>
      <c r="X80" s="6">
        <v>6.6515314925000002</v>
      </c>
      <c r="Y80" t="s">
        <v>21</v>
      </c>
      <c r="Z80" t="s">
        <v>22</v>
      </c>
      <c r="AA80" t="s">
        <v>21</v>
      </c>
      <c r="AB80" t="s">
        <v>22</v>
      </c>
      <c r="AC80" t="s">
        <v>22</v>
      </c>
      <c r="AD80" t="s">
        <v>22</v>
      </c>
      <c r="AE80">
        <v>1</v>
      </c>
      <c r="AF80">
        <v>2</v>
      </c>
      <c r="AG80">
        <v>3</v>
      </c>
      <c r="AH80">
        <v>2</v>
      </c>
      <c r="AI80">
        <v>3</v>
      </c>
      <c r="AJ80">
        <v>173</v>
      </c>
      <c r="AK80">
        <v>7</v>
      </c>
      <c r="AL80">
        <v>182</v>
      </c>
      <c r="AM80">
        <v>76</v>
      </c>
      <c r="AN80">
        <v>104</v>
      </c>
      <c r="AO80">
        <v>9</v>
      </c>
      <c r="AP80">
        <v>174</v>
      </c>
      <c r="AQ80">
        <v>72</v>
      </c>
      <c r="AR80">
        <v>138.5</v>
      </c>
      <c r="AS80">
        <v>8</v>
      </c>
      <c r="AT80">
        <v>178</v>
      </c>
      <c r="AU80">
        <v>74</v>
      </c>
      <c r="AV80">
        <v>173</v>
      </c>
      <c r="AW80">
        <v>9</v>
      </c>
      <c r="AX80">
        <v>182</v>
      </c>
      <c r="AY80">
        <v>76</v>
      </c>
      <c r="AZ80">
        <v>4</v>
      </c>
      <c r="BA80">
        <v>1</v>
      </c>
      <c r="BB80">
        <v>3</v>
      </c>
      <c r="BC80">
        <v>7</v>
      </c>
      <c r="BD80">
        <v>4</v>
      </c>
      <c r="BE80">
        <v>1</v>
      </c>
      <c r="BF80" t="s">
        <v>67</v>
      </c>
      <c r="BG80" t="s">
        <v>25</v>
      </c>
      <c r="BH80" t="s">
        <v>21</v>
      </c>
      <c r="BI80" t="s">
        <v>36</v>
      </c>
      <c r="BJ80" t="s">
        <v>60</v>
      </c>
      <c r="BL80" t="s">
        <v>27</v>
      </c>
      <c r="BM80" t="s">
        <v>28</v>
      </c>
    </row>
    <row r="81" spans="1:65" x14ac:dyDescent="0.25">
      <c r="A81" s="6">
        <v>80</v>
      </c>
      <c r="B81" s="2">
        <v>45120.562824074077</v>
      </c>
      <c r="C81" s="2">
        <v>45120.575196759259</v>
      </c>
      <c r="D81" t="s">
        <v>412</v>
      </c>
      <c r="E81">
        <v>100</v>
      </c>
      <c r="F81">
        <v>1069</v>
      </c>
      <c r="G81" t="b">
        <v>1</v>
      </c>
      <c r="H81" s="2">
        <v>45120.575196759259</v>
      </c>
      <c r="I81" t="s">
        <v>419</v>
      </c>
      <c r="J81" t="s">
        <v>98</v>
      </c>
      <c r="K81" t="s">
        <v>53</v>
      </c>
      <c r="M81" s="3">
        <v>0.5625</v>
      </c>
      <c r="N81" s="7" t="s">
        <v>735</v>
      </c>
      <c r="O81" s="6">
        <v>55</v>
      </c>
      <c r="P81" s="6">
        <v>0</v>
      </c>
      <c r="Q81" s="6" t="s">
        <v>821</v>
      </c>
      <c r="R81" s="6">
        <v>6.2500000000000014E-2</v>
      </c>
      <c r="S81" s="6">
        <v>6.2500000000000014E-2</v>
      </c>
      <c r="T81" s="6">
        <v>31.759999999999991</v>
      </c>
      <c r="U81" s="6">
        <v>60.730000000000018</v>
      </c>
      <c r="V81" s="6">
        <v>31.035000000000007</v>
      </c>
      <c r="W81" s="6">
        <v>653.26198260000001</v>
      </c>
      <c r="X81" s="6">
        <v>7.4733642549999999</v>
      </c>
      <c r="Y81" t="s">
        <v>23</v>
      </c>
      <c r="Z81" t="s">
        <v>23</v>
      </c>
      <c r="AA81" t="s">
        <v>21</v>
      </c>
      <c r="AB81" t="s">
        <v>22</v>
      </c>
      <c r="AC81" t="s">
        <v>23</v>
      </c>
      <c r="AD81" t="s">
        <v>23</v>
      </c>
      <c r="AE81">
        <v>8</v>
      </c>
      <c r="AF81">
        <v>6</v>
      </c>
      <c r="AG81">
        <v>7</v>
      </c>
      <c r="AH81">
        <v>2</v>
      </c>
      <c r="AI81">
        <v>2</v>
      </c>
      <c r="AJ81">
        <v>185</v>
      </c>
      <c r="AK81">
        <v>7</v>
      </c>
      <c r="AL81">
        <v>191</v>
      </c>
      <c r="AM81">
        <v>61</v>
      </c>
      <c r="AN81">
        <v>183</v>
      </c>
      <c r="AO81">
        <v>6</v>
      </c>
      <c r="AP81">
        <v>147</v>
      </c>
      <c r="AQ81">
        <v>58</v>
      </c>
      <c r="AR81">
        <v>184</v>
      </c>
      <c r="AS81">
        <v>6.5</v>
      </c>
      <c r="AT81">
        <v>169</v>
      </c>
      <c r="AU81">
        <v>59.5</v>
      </c>
      <c r="AV81">
        <v>185</v>
      </c>
      <c r="AW81">
        <v>7</v>
      </c>
      <c r="AX81">
        <v>191</v>
      </c>
      <c r="AY81">
        <v>61</v>
      </c>
      <c r="AZ81">
        <v>8</v>
      </c>
      <c r="BA81">
        <v>8</v>
      </c>
      <c r="BB81">
        <v>10</v>
      </c>
      <c r="BC81">
        <v>6</v>
      </c>
      <c r="BD81">
        <v>9</v>
      </c>
      <c r="BE81">
        <v>9</v>
      </c>
      <c r="BF81" t="s">
        <v>348</v>
      </c>
      <c r="BG81" t="s">
        <v>207</v>
      </c>
      <c r="BH81" t="s">
        <v>21</v>
      </c>
      <c r="BI81" t="s">
        <v>50</v>
      </c>
      <c r="BL81" t="s">
        <v>42</v>
      </c>
      <c r="BM81" t="s">
        <v>36</v>
      </c>
    </row>
    <row r="82" spans="1:65" x14ac:dyDescent="0.25">
      <c r="A82" s="6">
        <v>81</v>
      </c>
      <c r="B82" s="2">
        <v>45120.562777777777</v>
      </c>
      <c r="C82" s="2">
        <v>45120.575312499997</v>
      </c>
      <c r="D82" t="s">
        <v>96</v>
      </c>
      <c r="E82">
        <v>100</v>
      </c>
      <c r="F82">
        <v>1083</v>
      </c>
      <c r="G82" t="b">
        <v>1</v>
      </c>
      <c r="H82" s="2">
        <v>45120.575324074074</v>
      </c>
      <c r="I82" t="s">
        <v>420</v>
      </c>
      <c r="J82" t="s">
        <v>98</v>
      </c>
      <c r="K82" t="s">
        <v>56</v>
      </c>
      <c r="M82" s="3">
        <v>0.5625</v>
      </c>
      <c r="N82" s="7" t="s">
        <v>735</v>
      </c>
      <c r="O82" s="6">
        <v>55</v>
      </c>
      <c r="P82" s="6">
        <v>0</v>
      </c>
      <c r="Q82" s="6" t="s">
        <v>821</v>
      </c>
      <c r="R82" s="6">
        <v>0.05</v>
      </c>
      <c r="S82" s="6">
        <v>0.05</v>
      </c>
      <c r="T82" s="6">
        <v>31.590000000000011</v>
      </c>
      <c r="U82" s="6">
        <v>59.615000000000009</v>
      </c>
      <c r="V82" s="6">
        <v>30.714999999999996</v>
      </c>
      <c r="W82" s="6">
        <v>653.26198260000001</v>
      </c>
      <c r="X82" s="6">
        <v>7.4733642549999999</v>
      </c>
      <c r="Y82" t="s">
        <v>22</v>
      </c>
      <c r="Z82" t="s">
        <v>22</v>
      </c>
      <c r="AA82" t="s">
        <v>23</v>
      </c>
      <c r="AB82" t="s">
        <v>22</v>
      </c>
      <c r="AC82" t="s">
        <v>22</v>
      </c>
      <c r="AD82" t="s">
        <v>22</v>
      </c>
      <c r="AE82">
        <v>3</v>
      </c>
      <c r="AF82">
        <v>1</v>
      </c>
      <c r="AG82">
        <v>0</v>
      </c>
      <c r="AH82">
        <v>2</v>
      </c>
      <c r="AI82">
        <v>2</v>
      </c>
      <c r="AJ82">
        <v>82</v>
      </c>
      <c r="AK82">
        <v>7</v>
      </c>
      <c r="AL82">
        <v>132</v>
      </c>
      <c r="AM82">
        <v>28</v>
      </c>
      <c r="AN82">
        <v>171</v>
      </c>
      <c r="AO82">
        <v>6</v>
      </c>
      <c r="AP82">
        <v>148</v>
      </c>
      <c r="AQ82">
        <v>34</v>
      </c>
      <c r="AR82">
        <v>126.5</v>
      </c>
      <c r="AS82">
        <v>6.5</v>
      </c>
      <c r="AT82">
        <v>140</v>
      </c>
      <c r="AU82">
        <v>31</v>
      </c>
      <c r="AV82">
        <v>171</v>
      </c>
      <c r="AW82">
        <v>7</v>
      </c>
      <c r="AX82">
        <v>148</v>
      </c>
      <c r="AY82">
        <v>34</v>
      </c>
      <c r="AZ82">
        <v>6</v>
      </c>
      <c r="BA82">
        <v>3</v>
      </c>
      <c r="BB82">
        <v>3</v>
      </c>
      <c r="BC82">
        <v>5</v>
      </c>
      <c r="BD82">
        <v>6</v>
      </c>
      <c r="BE82">
        <v>1</v>
      </c>
      <c r="BF82" t="s">
        <v>142</v>
      </c>
      <c r="BG82" t="s">
        <v>33</v>
      </c>
      <c r="BH82" t="s">
        <v>23</v>
      </c>
      <c r="BI82" t="s">
        <v>34</v>
      </c>
      <c r="BJ82" t="s">
        <v>60</v>
      </c>
      <c r="BL82" t="s">
        <v>34</v>
      </c>
      <c r="BM82" t="s">
        <v>34</v>
      </c>
    </row>
    <row r="83" spans="1:65" x14ac:dyDescent="0.25">
      <c r="A83" s="6">
        <v>82</v>
      </c>
      <c r="B83" s="2">
        <v>45120.555243055554</v>
      </c>
      <c r="C83" s="2">
        <v>45120.575462962966</v>
      </c>
      <c r="D83" t="s">
        <v>101</v>
      </c>
      <c r="E83">
        <v>100</v>
      </c>
      <c r="F83">
        <v>1747</v>
      </c>
      <c r="G83" t="b">
        <v>1</v>
      </c>
      <c r="H83" s="2">
        <v>45120.575474537036</v>
      </c>
      <c r="I83" t="s">
        <v>421</v>
      </c>
      <c r="J83" t="s">
        <v>98</v>
      </c>
      <c r="K83" t="s">
        <v>19</v>
      </c>
      <c r="M83" s="3">
        <v>0.5625</v>
      </c>
      <c r="N83" s="7" t="s">
        <v>735</v>
      </c>
      <c r="O83" s="6">
        <v>55</v>
      </c>
      <c r="P83" s="6">
        <v>0</v>
      </c>
      <c r="Q83" s="6" t="s">
        <v>821</v>
      </c>
      <c r="R83" s="6">
        <v>5.6250000000000008E-2</v>
      </c>
      <c r="S83" s="6">
        <v>5.6250000000000008E-2</v>
      </c>
      <c r="T83" s="6">
        <v>31.675000000000001</v>
      </c>
      <c r="U83" s="6">
        <v>60.172500000000014</v>
      </c>
      <c r="V83" s="6">
        <v>30.875</v>
      </c>
      <c r="W83" s="6">
        <v>653.26198260000001</v>
      </c>
      <c r="X83" s="6">
        <v>7.4733642549999999</v>
      </c>
      <c r="Y83" t="s">
        <v>21</v>
      </c>
      <c r="Z83" t="s">
        <v>22</v>
      </c>
      <c r="AA83" t="s">
        <v>23</v>
      </c>
      <c r="AB83" t="s">
        <v>22</v>
      </c>
      <c r="AC83" t="s">
        <v>22</v>
      </c>
      <c r="AD83" t="s">
        <v>22</v>
      </c>
      <c r="AE83">
        <v>4</v>
      </c>
      <c r="AF83">
        <v>1</v>
      </c>
      <c r="AG83">
        <v>5</v>
      </c>
      <c r="AH83">
        <v>7</v>
      </c>
      <c r="AI83">
        <v>7</v>
      </c>
      <c r="AJ83">
        <v>157</v>
      </c>
      <c r="AK83">
        <v>6</v>
      </c>
      <c r="AL83">
        <v>165</v>
      </c>
      <c r="AM83">
        <v>74</v>
      </c>
      <c r="AN83">
        <v>137</v>
      </c>
      <c r="AO83">
        <v>6</v>
      </c>
      <c r="AP83">
        <v>123</v>
      </c>
      <c r="AQ83">
        <v>74</v>
      </c>
      <c r="AR83">
        <v>147</v>
      </c>
      <c r="AS83">
        <v>6</v>
      </c>
      <c r="AT83">
        <v>144</v>
      </c>
      <c r="AU83">
        <v>74</v>
      </c>
      <c r="AV83">
        <v>157</v>
      </c>
      <c r="AW83">
        <v>6</v>
      </c>
      <c r="AX83">
        <v>165</v>
      </c>
      <c r="AY83">
        <v>74</v>
      </c>
      <c r="AZ83">
        <v>7</v>
      </c>
      <c r="BA83">
        <v>0</v>
      </c>
      <c r="BB83">
        <v>6</v>
      </c>
      <c r="BC83">
        <v>7</v>
      </c>
      <c r="BD83">
        <v>8</v>
      </c>
      <c r="BE83">
        <v>6</v>
      </c>
      <c r="BF83" t="s">
        <v>142</v>
      </c>
      <c r="BG83" t="s">
        <v>33</v>
      </c>
      <c r="BH83" t="s">
        <v>21</v>
      </c>
      <c r="BI83" t="s">
        <v>36</v>
      </c>
      <c r="BJ83" t="s">
        <v>60</v>
      </c>
      <c r="BL83" t="s">
        <v>34</v>
      </c>
      <c r="BM83" t="s">
        <v>36</v>
      </c>
    </row>
    <row r="84" spans="1:65" x14ac:dyDescent="0.25">
      <c r="A84" s="6">
        <v>83</v>
      </c>
      <c r="B84" s="2">
        <v>45120.562858796293</v>
      </c>
      <c r="C84" s="2">
        <v>45120.575509259259</v>
      </c>
      <c r="D84" t="s">
        <v>82</v>
      </c>
      <c r="E84">
        <v>100</v>
      </c>
      <c r="F84">
        <v>1093</v>
      </c>
      <c r="G84" t="b">
        <v>1</v>
      </c>
      <c r="H84" s="2">
        <v>45120.575509259259</v>
      </c>
      <c r="I84" t="s">
        <v>422</v>
      </c>
      <c r="J84" t="s">
        <v>98</v>
      </c>
      <c r="K84" t="s">
        <v>39</v>
      </c>
      <c r="M84" s="3">
        <v>0.5625</v>
      </c>
      <c r="N84" s="7" t="s">
        <v>735</v>
      </c>
      <c r="O84" s="6">
        <v>55</v>
      </c>
      <c r="P84" s="6">
        <v>0</v>
      </c>
      <c r="Q84" s="6" t="s">
        <v>821</v>
      </c>
      <c r="R84" s="6">
        <v>5.6250000000000008E-2</v>
      </c>
      <c r="S84" s="6">
        <v>5.6250000000000008E-2</v>
      </c>
      <c r="T84" s="6">
        <v>31.675000000000001</v>
      </c>
      <c r="U84" s="6">
        <v>60.172500000000014</v>
      </c>
      <c r="V84" s="6">
        <v>30.875</v>
      </c>
      <c r="W84" s="6">
        <v>653.26198260000001</v>
      </c>
      <c r="X84" s="6">
        <v>7.4733642549999999</v>
      </c>
      <c r="Y84" t="s">
        <v>23</v>
      </c>
      <c r="Z84" t="s">
        <v>21</v>
      </c>
      <c r="AA84" t="s">
        <v>23</v>
      </c>
      <c r="AB84" t="s">
        <v>21</v>
      </c>
      <c r="AC84" t="s">
        <v>22</v>
      </c>
      <c r="AD84" t="s">
        <v>22</v>
      </c>
      <c r="AE84">
        <v>5</v>
      </c>
      <c r="AF84">
        <v>2</v>
      </c>
      <c r="AG84">
        <v>4</v>
      </c>
      <c r="AH84">
        <v>4</v>
      </c>
      <c r="AI84">
        <v>4</v>
      </c>
      <c r="AJ84">
        <v>165</v>
      </c>
      <c r="AK84">
        <v>6</v>
      </c>
      <c r="AL84">
        <v>162</v>
      </c>
      <c r="AM84">
        <v>61</v>
      </c>
      <c r="AN84">
        <v>100</v>
      </c>
      <c r="AO84">
        <v>7</v>
      </c>
      <c r="AP84">
        <v>143</v>
      </c>
      <c r="AQ84">
        <v>56</v>
      </c>
      <c r="AR84">
        <v>132.5</v>
      </c>
      <c r="AS84">
        <v>6.5</v>
      </c>
      <c r="AT84">
        <v>152.5</v>
      </c>
      <c r="AU84">
        <v>58.5</v>
      </c>
      <c r="AV84">
        <v>165</v>
      </c>
      <c r="AW84">
        <v>7</v>
      </c>
      <c r="AX84">
        <v>162</v>
      </c>
      <c r="AY84">
        <v>61</v>
      </c>
      <c r="AZ84">
        <v>6</v>
      </c>
      <c r="BA84">
        <v>4</v>
      </c>
      <c r="BB84">
        <v>6</v>
      </c>
      <c r="BC84">
        <v>4</v>
      </c>
      <c r="BD84">
        <v>6</v>
      </c>
      <c r="BE84">
        <v>4</v>
      </c>
      <c r="BF84" t="s">
        <v>142</v>
      </c>
      <c r="BG84" t="s">
        <v>207</v>
      </c>
      <c r="BH84" t="s">
        <v>21</v>
      </c>
      <c r="BI84" t="s">
        <v>36</v>
      </c>
      <c r="BJ84" t="s">
        <v>60</v>
      </c>
      <c r="BL84" t="s">
        <v>34</v>
      </c>
      <c r="BM84" t="s">
        <v>34</v>
      </c>
    </row>
    <row r="85" spans="1:65" x14ac:dyDescent="0.25">
      <c r="A85" s="6">
        <v>84</v>
      </c>
      <c r="B85" s="2">
        <v>45120.547071759262</v>
      </c>
      <c r="C85" s="2">
        <v>45120.575868055559</v>
      </c>
      <c r="D85" t="s">
        <v>82</v>
      </c>
      <c r="E85">
        <v>100</v>
      </c>
      <c r="F85">
        <v>2487</v>
      </c>
      <c r="G85" t="b">
        <v>1</v>
      </c>
      <c r="H85" s="2">
        <v>45120.575868055559</v>
      </c>
      <c r="I85" t="s">
        <v>423</v>
      </c>
      <c r="J85" t="s">
        <v>98</v>
      </c>
      <c r="K85" t="s">
        <v>47</v>
      </c>
      <c r="M85" s="3">
        <v>0.5625</v>
      </c>
      <c r="N85" s="7" t="s">
        <v>735</v>
      </c>
      <c r="O85" s="6">
        <v>55</v>
      </c>
      <c r="P85" s="6">
        <v>0</v>
      </c>
      <c r="Q85" s="6" t="s">
        <v>821</v>
      </c>
      <c r="R85" s="6">
        <v>6.2500000000000014E-2</v>
      </c>
      <c r="S85" s="6">
        <v>6.2500000000000014E-2</v>
      </c>
      <c r="T85" s="6">
        <v>31.759999999999991</v>
      </c>
      <c r="U85" s="6">
        <v>60.730000000000018</v>
      </c>
      <c r="V85" s="6">
        <v>31.035000000000007</v>
      </c>
      <c r="W85" s="6">
        <v>653.26198260000001</v>
      </c>
      <c r="X85" s="6">
        <v>7.4733642549999999</v>
      </c>
      <c r="Y85" t="s">
        <v>21</v>
      </c>
      <c r="Z85" t="s">
        <v>21</v>
      </c>
      <c r="AA85" t="s">
        <v>23</v>
      </c>
      <c r="AB85" t="s">
        <v>22</v>
      </c>
      <c r="AC85" t="s">
        <v>22</v>
      </c>
      <c r="AD85" t="s">
        <v>22</v>
      </c>
      <c r="AE85">
        <v>4</v>
      </c>
      <c r="AF85">
        <v>2</v>
      </c>
      <c r="AG85">
        <v>7</v>
      </c>
      <c r="AH85">
        <v>5</v>
      </c>
      <c r="AI85">
        <v>6</v>
      </c>
      <c r="AJ85">
        <v>166</v>
      </c>
      <c r="AK85">
        <v>7</v>
      </c>
      <c r="AL85">
        <v>187</v>
      </c>
      <c r="AM85">
        <v>76</v>
      </c>
      <c r="AN85">
        <v>180</v>
      </c>
      <c r="AO85">
        <v>7</v>
      </c>
      <c r="AP85">
        <v>159</v>
      </c>
      <c r="AQ85">
        <v>75</v>
      </c>
      <c r="AR85">
        <v>173</v>
      </c>
      <c r="AS85">
        <v>7</v>
      </c>
      <c r="AT85">
        <v>173</v>
      </c>
      <c r="AU85">
        <v>75.5</v>
      </c>
      <c r="AV85">
        <v>180</v>
      </c>
      <c r="AW85">
        <v>7</v>
      </c>
      <c r="AX85">
        <v>187</v>
      </c>
      <c r="AY85">
        <v>76</v>
      </c>
      <c r="AZ85">
        <v>7</v>
      </c>
      <c r="BA85">
        <v>6</v>
      </c>
      <c r="BB85">
        <v>6</v>
      </c>
      <c r="BC85">
        <v>7</v>
      </c>
      <c r="BD85">
        <v>8</v>
      </c>
      <c r="BE85">
        <v>4</v>
      </c>
      <c r="BF85" t="s">
        <v>142</v>
      </c>
      <c r="BG85" t="s">
        <v>25</v>
      </c>
      <c r="BH85" t="s">
        <v>22</v>
      </c>
      <c r="BI85" t="s">
        <v>28</v>
      </c>
      <c r="BL85" t="s">
        <v>42</v>
      </c>
      <c r="BM85" t="s">
        <v>34</v>
      </c>
    </row>
    <row r="86" spans="1:65" x14ac:dyDescent="0.25">
      <c r="A86" s="6">
        <v>85</v>
      </c>
      <c r="B86" s="2">
        <v>45120.590590277781</v>
      </c>
      <c r="C86" s="2">
        <v>45120.602372685185</v>
      </c>
      <c r="D86" t="s">
        <v>412</v>
      </c>
      <c r="E86">
        <v>100</v>
      </c>
      <c r="F86">
        <v>1017</v>
      </c>
      <c r="G86" t="b">
        <v>1</v>
      </c>
      <c r="H86" s="2">
        <v>45120.602372685185</v>
      </c>
      <c r="I86" t="s">
        <v>424</v>
      </c>
      <c r="J86" t="s">
        <v>98</v>
      </c>
      <c r="K86" t="s">
        <v>53</v>
      </c>
      <c r="M86" s="3">
        <v>0.59027777777777779</v>
      </c>
      <c r="N86" s="7" t="s">
        <v>735</v>
      </c>
      <c r="O86" s="6">
        <v>70</v>
      </c>
      <c r="P86" s="6">
        <v>0</v>
      </c>
      <c r="Q86" s="6" t="s">
        <v>813</v>
      </c>
      <c r="R86" s="6">
        <v>5.4000000000000006E-2</v>
      </c>
      <c r="S86" s="6">
        <v>5.4000000000000006E-2</v>
      </c>
      <c r="T86" s="6">
        <v>31.909999999999989</v>
      </c>
      <c r="U86" s="6">
        <v>60.780000000000008</v>
      </c>
      <c r="V86" s="6">
        <v>31.2</v>
      </c>
      <c r="W86" s="6">
        <v>707.28798684999992</v>
      </c>
      <c r="X86" s="6">
        <v>6.1982966134999993</v>
      </c>
      <c r="Y86" t="s">
        <v>49</v>
      </c>
      <c r="Z86" t="s">
        <v>40</v>
      </c>
      <c r="AA86" t="s">
        <v>23</v>
      </c>
      <c r="AB86" t="s">
        <v>22</v>
      </c>
      <c r="AC86" t="s">
        <v>49</v>
      </c>
      <c r="AD86" t="s">
        <v>49</v>
      </c>
      <c r="AE86">
        <v>10</v>
      </c>
      <c r="AF86">
        <v>8</v>
      </c>
      <c r="AG86">
        <v>8</v>
      </c>
      <c r="AH86">
        <v>1</v>
      </c>
      <c r="AI86">
        <v>7</v>
      </c>
      <c r="AJ86">
        <v>277</v>
      </c>
      <c r="AK86">
        <v>6</v>
      </c>
      <c r="AL86">
        <v>101</v>
      </c>
      <c r="AM86">
        <v>62</v>
      </c>
      <c r="AN86">
        <v>232</v>
      </c>
      <c r="AO86">
        <v>6</v>
      </c>
      <c r="AP86">
        <v>156</v>
      </c>
      <c r="AQ86">
        <v>55</v>
      </c>
      <c r="AR86">
        <v>254.5</v>
      </c>
      <c r="AS86">
        <v>6</v>
      </c>
      <c r="AT86">
        <v>128.5</v>
      </c>
      <c r="AU86">
        <v>58.5</v>
      </c>
      <c r="AV86">
        <v>277</v>
      </c>
      <c r="AW86">
        <v>6</v>
      </c>
      <c r="AX86">
        <v>156</v>
      </c>
      <c r="AY86">
        <v>62</v>
      </c>
      <c r="AZ86">
        <v>9</v>
      </c>
      <c r="BA86">
        <v>9</v>
      </c>
      <c r="BB86">
        <v>9</v>
      </c>
      <c r="BC86">
        <v>4</v>
      </c>
      <c r="BD86">
        <v>9</v>
      </c>
      <c r="BE86">
        <v>9</v>
      </c>
      <c r="BF86" t="s">
        <v>348</v>
      </c>
      <c r="BG86" t="s">
        <v>207</v>
      </c>
      <c r="BH86" t="s">
        <v>49</v>
      </c>
      <c r="BI86" t="s">
        <v>34</v>
      </c>
      <c r="BJ86" t="s">
        <v>60</v>
      </c>
      <c r="BL86" t="s">
        <v>42</v>
      </c>
      <c r="BM86" t="s">
        <v>34</v>
      </c>
    </row>
    <row r="87" spans="1:65" x14ac:dyDescent="0.25">
      <c r="A87" s="6">
        <v>86</v>
      </c>
      <c r="B87" s="2">
        <v>45120.590624999997</v>
      </c>
      <c r="C87" s="2">
        <v>45120.602442129632</v>
      </c>
      <c r="D87" t="s">
        <v>45</v>
      </c>
      <c r="E87">
        <v>100</v>
      </c>
      <c r="F87">
        <v>1020</v>
      </c>
      <c r="G87" t="b">
        <v>1</v>
      </c>
      <c r="H87" s="2">
        <v>45120.602442129632</v>
      </c>
      <c r="I87" t="s">
        <v>425</v>
      </c>
      <c r="J87" t="s">
        <v>98</v>
      </c>
      <c r="K87" t="s">
        <v>56</v>
      </c>
      <c r="M87" s="3">
        <v>0.59097222222222223</v>
      </c>
      <c r="N87" s="7" t="s">
        <v>735</v>
      </c>
      <c r="O87" s="6">
        <v>70</v>
      </c>
      <c r="P87" s="6">
        <v>0</v>
      </c>
      <c r="Q87" s="6" t="s">
        <v>813</v>
      </c>
      <c r="R87" s="6">
        <v>4.4499999999999998E-2</v>
      </c>
      <c r="S87" s="6">
        <v>4.4499999999999998E-2</v>
      </c>
      <c r="T87" s="6">
        <v>31.8</v>
      </c>
      <c r="U87" s="6">
        <v>59.265000000000022</v>
      </c>
      <c r="V87" s="6">
        <v>30.889999999999993</v>
      </c>
      <c r="W87" s="6">
        <v>707.28798684999992</v>
      </c>
      <c r="X87" s="6">
        <v>6.1982966134999993</v>
      </c>
      <c r="Y87" t="s">
        <v>21</v>
      </c>
      <c r="Z87" t="s">
        <v>22</v>
      </c>
      <c r="AA87" t="s">
        <v>22</v>
      </c>
      <c r="AB87" t="s">
        <v>22</v>
      </c>
      <c r="AC87" t="s">
        <v>22</v>
      </c>
      <c r="AD87" t="s">
        <v>22</v>
      </c>
      <c r="AE87">
        <v>6</v>
      </c>
      <c r="AF87">
        <v>5</v>
      </c>
      <c r="AG87">
        <v>0</v>
      </c>
      <c r="AH87">
        <v>1</v>
      </c>
      <c r="AI87">
        <v>1</v>
      </c>
      <c r="AJ87">
        <v>144</v>
      </c>
      <c r="AK87">
        <v>5</v>
      </c>
      <c r="AL87">
        <v>120</v>
      </c>
      <c r="AM87">
        <v>42</v>
      </c>
      <c r="AN87">
        <v>58</v>
      </c>
      <c r="AO87">
        <v>5</v>
      </c>
      <c r="AP87">
        <v>144</v>
      </c>
      <c r="AQ87">
        <v>47</v>
      </c>
      <c r="AR87">
        <v>101</v>
      </c>
      <c r="AS87">
        <v>5</v>
      </c>
      <c r="AT87">
        <v>132</v>
      </c>
      <c r="AU87">
        <v>44.5</v>
      </c>
      <c r="AV87">
        <v>144</v>
      </c>
      <c r="AW87">
        <v>5</v>
      </c>
      <c r="AX87">
        <v>144</v>
      </c>
      <c r="AY87">
        <v>47</v>
      </c>
      <c r="AZ87">
        <v>7</v>
      </c>
      <c r="BA87">
        <v>9</v>
      </c>
      <c r="BB87">
        <v>8</v>
      </c>
      <c r="BC87">
        <v>5</v>
      </c>
      <c r="BD87">
        <v>9</v>
      </c>
      <c r="BE87">
        <v>2</v>
      </c>
      <c r="BF87" t="s">
        <v>348</v>
      </c>
      <c r="BG87" t="s">
        <v>207</v>
      </c>
      <c r="BH87" t="s">
        <v>23</v>
      </c>
      <c r="BI87" t="s">
        <v>34</v>
      </c>
      <c r="BJ87" t="s">
        <v>60</v>
      </c>
      <c r="BL87" t="s">
        <v>42</v>
      </c>
      <c r="BM87" t="s">
        <v>42</v>
      </c>
    </row>
    <row r="88" spans="1:65" x14ac:dyDescent="0.25">
      <c r="A88" s="6">
        <v>87</v>
      </c>
      <c r="B88" s="2">
        <v>45120.58829861111</v>
      </c>
      <c r="C88" s="2">
        <v>45120.60255787037</v>
      </c>
      <c r="D88" t="s">
        <v>101</v>
      </c>
      <c r="E88">
        <v>100</v>
      </c>
      <c r="F88">
        <v>1232</v>
      </c>
      <c r="G88" t="b">
        <v>1</v>
      </c>
      <c r="H88" s="2">
        <v>45120.602569444447</v>
      </c>
      <c r="I88" t="s">
        <v>426</v>
      </c>
      <c r="J88" t="s">
        <v>98</v>
      </c>
      <c r="K88" t="s">
        <v>19</v>
      </c>
      <c r="M88" s="3">
        <v>0.59027777777777779</v>
      </c>
      <c r="N88" s="7" t="s">
        <v>735</v>
      </c>
      <c r="O88" s="6">
        <v>70</v>
      </c>
      <c r="P88" s="6">
        <v>0</v>
      </c>
      <c r="Q88" s="6" t="s">
        <v>813</v>
      </c>
      <c r="R88" s="6">
        <v>4.9250000000000002E-2</v>
      </c>
      <c r="S88" s="6">
        <v>4.9250000000000002E-2</v>
      </c>
      <c r="T88" s="6">
        <v>31.854999999999997</v>
      </c>
      <c r="U88" s="6">
        <v>60.022500000000015</v>
      </c>
      <c r="V88" s="6">
        <v>31.044999999999995</v>
      </c>
      <c r="W88" s="6">
        <v>707.28798684999992</v>
      </c>
      <c r="X88" s="6">
        <v>6.1982966134999993</v>
      </c>
      <c r="Y88" t="s">
        <v>21</v>
      </c>
      <c r="Z88" t="s">
        <v>22</v>
      </c>
      <c r="AA88" t="s">
        <v>23</v>
      </c>
      <c r="AB88" t="s">
        <v>21</v>
      </c>
      <c r="AC88" t="s">
        <v>22</v>
      </c>
      <c r="AD88" t="s">
        <v>22</v>
      </c>
      <c r="AE88">
        <v>5</v>
      </c>
      <c r="AF88">
        <v>1</v>
      </c>
      <c r="AG88">
        <v>7</v>
      </c>
      <c r="AH88">
        <v>9</v>
      </c>
      <c r="AI88">
        <v>8</v>
      </c>
      <c r="AJ88">
        <v>170</v>
      </c>
      <c r="AK88">
        <v>5</v>
      </c>
      <c r="AL88">
        <v>127</v>
      </c>
      <c r="AM88">
        <v>68</v>
      </c>
      <c r="AN88">
        <v>138</v>
      </c>
      <c r="AO88">
        <v>6</v>
      </c>
      <c r="AP88">
        <v>130</v>
      </c>
      <c r="AQ88">
        <v>63</v>
      </c>
      <c r="AR88">
        <v>154</v>
      </c>
      <c r="AS88">
        <v>5.5</v>
      </c>
      <c r="AT88">
        <v>128.5</v>
      </c>
      <c r="AU88">
        <v>65.5</v>
      </c>
      <c r="AV88">
        <v>170</v>
      </c>
      <c r="AW88">
        <v>6</v>
      </c>
      <c r="AX88">
        <v>130</v>
      </c>
      <c r="AY88">
        <v>68</v>
      </c>
      <c r="AZ88">
        <v>8</v>
      </c>
      <c r="BA88">
        <v>0</v>
      </c>
      <c r="BB88">
        <v>7</v>
      </c>
      <c r="BC88">
        <v>7</v>
      </c>
      <c r="BD88">
        <v>9</v>
      </c>
      <c r="BE88">
        <v>8</v>
      </c>
      <c r="BF88" t="s">
        <v>142</v>
      </c>
      <c r="BG88" t="s">
        <v>33</v>
      </c>
      <c r="BH88" t="s">
        <v>49</v>
      </c>
      <c r="BI88" t="s">
        <v>34</v>
      </c>
      <c r="BJ88" t="s">
        <v>60</v>
      </c>
      <c r="BL88" t="s">
        <v>34</v>
      </c>
      <c r="BM88" t="s">
        <v>34</v>
      </c>
    </row>
    <row r="89" spans="1:65" x14ac:dyDescent="0.25">
      <c r="A89" s="6">
        <v>88</v>
      </c>
      <c r="B89" s="2">
        <v>45120.590648148151</v>
      </c>
      <c r="C89" s="2">
        <v>45120.603125000001</v>
      </c>
      <c r="D89" t="s">
        <v>57</v>
      </c>
      <c r="E89">
        <v>100</v>
      </c>
      <c r="F89">
        <v>1077</v>
      </c>
      <c r="G89" t="b">
        <v>1</v>
      </c>
      <c r="H89" s="2">
        <v>45120.603125000001</v>
      </c>
      <c r="I89" t="s">
        <v>427</v>
      </c>
      <c r="J89" t="s">
        <v>98</v>
      </c>
      <c r="K89" t="s">
        <v>39</v>
      </c>
      <c r="M89" s="3">
        <v>0.59027777777777779</v>
      </c>
      <c r="N89" s="7" t="s">
        <v>735</v>
      </c>
      <c r="O89" s="6">
        <v>70</v>
      </c>
      <c r="P89" s="6">
        <v>0</v>
      </c>
      <c r="Q89" s="6" t="s">
        <v>813</v>
      </c>
      <c r="R89" s="6">
        <v>4.9250000000000002E-2</v>
      </c>
      <c r="S89" s="6">
        <v>4.9250000000000002E-2</v>
      </c>
      <c r="T89" s="6">
        <v>31.854999999999997</v>
      </c>
      <c r="U89" s="6">
        <v>60.022500000000015</v>
      </c>
      <c r="V89" s="6">
        <v>31.044999999999995</v>
      </c>
      <c r="W89" s="6">
        <v>707.28798684999992</v>
      </c>
      <c r="X89" s="6">
        <v>6.1982966134999993</v>
      </c>
      <c r="Y89" t="s">
        <v>23</v>
      </c>
      <c r="Z89" t="s">
        <v>23</v>
      </c>
      <c r="AA89" t="s">
        <v>23</v>
      </c>
      <c r="AB89" t="s">
        <v>22</v>
      </c>
      <c r="AC89" t="s">
        <v>22</v>
      </c>
      <c r="AD89" t="s">
        <v>22</v>
      </c>
      <c r="AE89">
        <v>5</v>
      </c>
      <c r="AF89">
        <v>3</v>
      </c>
      <c r="AG89">
        <v>3</v>
      </c>
      <c r="AH89">
        <v>4</v>
      </c>
      <c r="AI89">
        <v>4</v>
      </c>
      <c r="AJ89">
        <v>213</v>
      </c>
      <c r="AK89">
        <v>7</v>
      </c>
      <c r="AL89">
        <v>172</v>
      </c>
      <c r="AM89">
        <v>61</v>
      </c>
      <c r="AN89">
        <v>165</v>
      </c>
      <c r="AO89">
        <v>8</v>
      </c>
      <c r="AP89">
        <v>182</v>
      </c>
      <c r="AQ89">
        <v>66</v>
      </c>
      <c r="AR89">
        <v>189</v>
      </c>
      <c r="AS89">
        <v>7.5</v>
      </c>
      <c r="AT89">
        <v>177</v>
      </c>
      <c r="AU89">
        <v>63.5</v>
      </c>
      <c r="AV89">
        <v>213</v>
      </c>
      <c r="AW89">
        <v>8</v>
      </c>
      <c r="AX89">
        <v>182</v>
      </c>
      <c r="AY89">
        <v>66</v>
      </c>
      <c r="AZ89">
        <v>6</v>
      </c>
      <c r="BA89">
        <v>3</v>
      </c>
      <c r="BB89">
        <v>6</v>
      </c>
      <c r="BC89">
        <v>6</v>
      </c>
      <c r="BD89">
        <v>7</v>
      </c>
      <c r="BE89">
        <v>3</v>
      </c>
      <c r="BF89" t="s">
        <v>142</v>
      </c>
      <c r="BG89" t="s">
        <v>207</v>
      </c>
      <c r="BH89" t="s">
        <v>21</v>
      </c>
      <c r="BI89" t="s">
        <v>36</v>
      </c>
      <c r="BJ89" t="s">
        <v>60</v>
      </c>
      <c r="BL89" t="s">
        <v>34</v>
      </c>
      <c r="BM89" t="s">
        <v>34</v>
      </c>
    </row>
    <row r="90" spans="1:65" x14ac:dyDescent="0.25">
      <c r="A90" s="6">
        <v>89</v>
      </c>
      <c r="B90" s="2">
        <v>45120.590636574074</v>
      </c>
      <c r="C90" s="2">
        <v>45120.604768518519</v>
      </c>
      <c r="D90" t="s">
        <v>96</v>
      </c>
      <c r="E90">
        <v>100</v>
      </c>
      <c r="F90">
        <v>1220</v>
      </c>
      <c r="G90" t="b">
        <v>1</v>
      </c>
      <c r="H90" s="2">
        <v>45120.604768518519</v>
      </c>
      <c r="I90" t="s">
        <v>428</v>
      </c>
      <c r="J90" t="s">
        <v>98</v>
      </c>
      <c r="K90" t="s">
        <v>47</v>
      </c>
      <c r="M90" s="3">
        <v>0.59027777777777779</v>
      </c>
      <c r="N90" s="7" t="s">
        <v>735</v>
      </c>
      <c r="O90" s="6">
        <v>70</v>
      </c>
      <c r="P90" s="6">
        <v>0</v>
      </c>
      <c r="Q90" s="6" t="s">
        <v>813</v>
      </c>
      <c r="R90" s="6">
        <v>5.4000000000000006E-2</v>
      </c>
      <c r="S90" s="6">
        <v>5.4000000000000006E-2</v>
      </c>
      <c r="T90" s="6">
        <v>31.909999999999989</v>
      </c>
      <c r="U90" s="6">
        <v>60.780000000000008</v>
      </c>
      <c r="V90" s="6">
        <v>31.2</v>
      </c>
      <c r="W90" s="6">
        <v>707.28798684999992</v>
      </c>
      <c r="X90" s="6">
        <v>6.1982966134999993</v>
      </c>
      <c r="Y90" t="s">
        <v>23</v>
      </c>
      <c r="Z90" t="s">
        <v>21</v>
      </c>
      <c r="AA90" t="s">
        <v>49</v>
      </c>
      <c r="AB90" t="s">
        <v>21</v>
      </c>
      <c r="AC90" t="s">
        <v>22</v>
      </c>
      <c r="AD90" t="s">
        <v>22</v>
      </c>
      <c r="AE90">
        <v>5</v>
      </c>
      <c r="AF90">
        <v>4</v>
      </c>
      <c r="AG90">
        <v>8</v>
      </c>
      <c r="AH90">
        <v>7</v>
      </c>
      <c r="AI90">
        <v>7</v>
      </c>
      <c r="AJ90">
        <v>142</v>
      </c>
      <c r="AK90">
        <v>8</v>
      </c>
      <c r="AL90">
        <v>214</v>
      </c>
      <c r="AM90">
        <v>74</v>
      </c>
      <c r="AN90">
        <v>134</v>
      </c>
      <c r="AO90">
        <v>8</v>
      </c>
      <c r="AP90">
        <v>240</v>
      </c>
      <c r="AQ90">
        <v>68</v>
      </c>
      <c r="AR90">
        <v>138</v>
      </c>
      <c r="AS90">
        <v>8</v>
      </c>
      <c r="AT90">
        <v>227</v>
      </c>
      <c r="AU90">
        <v>71</v>
      </c>
      <c r="AV90">
        <v>142</v>
      </c>
      <c r="AW90">
        <v>8</v>
      </c>
      <c r="AX90">
        <v>240</v>
      </c>
      <c r="AY90">
        <v>74</v>
      </c>
      <c r="AZ90">
        <v>7</v>
      </c>
      <c r="BA90">
        <v>7</v>
      </c>
      <c r="BB90">
        <v>7</v>
      </c>
      <c r="BC90">
        <v>8</v>
      </c>
      <c r="BD90">
        <v>8</v>
      </c>
      <c r="BE90">
        <v>8</v>
      </c>
      <c r="BF90" t="s">
        <v>348</v>
      </c>
      <c r="BG90" t="s">
        <v>207</v>
      </c>
      <c r="BH90" t="s">
        <v>21</v>
      </c>
      <c r="BI90" t="s">
        <v>34</v>
      </c>
      <c r="BJ90" t="s">
        <v>60</v>
      </c>
      <c r="BL90" t="s">
        <v>42</v>
      </c>
      <c r="BM90" t="s">
        <v>34</v>
      </c>
    </row>
    <row r="91" spans="1:65" x14ac:dyDescent="0.25">
      <c r="A91" s="6">
        <v>90</v>
      </c>
      <c r="B91" s="2">
        <v>45120.635798611111</v>
      </c>
      <c r="C91" s="2">
        <v>45120.647916666669</v>
      </c>
      <c r="D91" t="s">
        <v>412</v>
      </c>
      <c r="E91">
        <v>100</v>
      </c>
      <c r="F91">
        <v>1046</v>
      </c>
      <c r="G91" t="b">
        <v>1</v>
      </c>
      <c r="H91" s="2">
        <v>45120.647916666669</v>
      </c>
      <c r="I91" t="s">
        <v>429</v>
      </c>
      <c r="J91" t="s">
        <v>98</v>
      </c>
      <c r="K91" t="s">
        <v>53</v>
      </c>
      <c r="M91" s="3">
        <v>0.63541666666666663</v>
      </c>
      <c r="N91" s="7" t="s">
        <v>734</v>
      </c>
      <c r="O91" s="6">
        <v>55</v>
      </c>
      <c r="P91" s="6">
        <v>0</v>
      </c>
      <c r="Q91" s="6" t="s">
        <v>822</v>
      </c>
      <c r="R91" s="6"/>
      <c r="S91" s="6">
        <v>0.86</v>
      </c>
      <c r="T91" s="6">
        <v>30.975000000000001</v>
      </c>
      <c r="U91" s="6">
        <v>63.8</v>
      </c>
      <c r="V91" s="6">
        <v>30.959999999999997</v>
      </c>
      <c r="W91" s="6">
        <v>677.11405055000012</v>
      </c>
      <c r="X91" s="6">
        <v>6.8490231345000012</v>
      </c>
      <c r="Y91" t="s">
        <v>22</v>
      </c>
      <c r="Z91" t="s">
        <v>22</v>
      </c>
      <c r="AA91" t="s">
        <v>21</v>
      </c>
      <c r="AB91" t="s">
        <v>22</v>
      </c>
      <c r="AC91" t="s">
        <v>21</v>
      </c>
      <c r="AD91" t="s">
        <v>22</v>
      </c>
      <c r="AE91">
        <v>3</v>
      </c>
      <c r="AF91">
        <v>4</v>
      </c>
      <c r="AG91">
        <v>2</v>
      </c>
      <c r="AH91">
        <v>6</v>
      </c>
      <c r="AI91">
        <v>5</v>
      </c>
      <c r="AJ91">
        <v>179</v>
      </c>
      <c r="AK91">
        <v>7</v>
      </c>
      <c r="AL91">
        <v>168</v>
      </c>
      <c r="AM91">
        <v>57</v>
      </c>
      <c r="AN91">
        <v>146</v>
      </c>
      <c r="AO91">
        <v>6</v>
      </c>
      <c r="AP91">
        <v>157</v>
      </c>
      <c r="AQ91">
        <v>68</v>
      </c>
      <c r="AR91">
        <v>162.5</v>
      </c>
      <c r="AS91">
        <v>6.5</v>
      </c>
      <c r="AT91">
        <v>162.5</v>
      </c>
      <c r="AU91">
        <v>62.5</v>
      </c>
      <c r="AV91">
        <v>179</v>
      </c>
      <c r="AW91">
        <v>7</v>
      </c>
      <c r="AX91">
        <v>168</v>
      </c>
      <c r="AY91">
        <v>68</v>
      </c>
      <c r="AZ91">
        <v>5</v>
      </c>
      <c r="BA91">
        <v>3</v>
      </c>
      <c r="BB91">
        <v>3</v>
      </c>
      <c r="BC91">
        <v>8</v>
      </c>
      <c r="BD91">
        <v>3</v>
      </c>
      <c r="BE91">
        <v>2</v>
      </c>
      <c r="BF91" t="s">
        <v>24</v>
      </c>
      <c r="BG91" t="s">
        <v>25</v>
      </c>
      <c r="BH91" t="s">
        <v>22</v>
      </c>
      <c r="BI91" t="s">
        <v>50</v>
      </c>
      <c r="BL91" t="s">
        <v>50</v>
      </c>
      <c r="BM91" t="s">
        <v>50</v>
      </c>
    </row>
    <row r="92" spans="1:65" x14ac:dyDescent="0.25">
      <c r="A92" s="6">
        <v>91</v>
      </c>
      <c r="B92" s="2">
        <v>45120.630173611113</v>
      </c>
      <c r="C92" s="2">
        <v>45120.647951388892</v>
      </c>
      <c r="D92" t="s">
        <v>101</v>
      </c>
      <c r="E92">
        <v>100</v>
      </c>
      <c r="F92">
        <v>1535</v>
      </c>
      <c r="G92" t="b">
        <v>1</v>
      </c>
      <c r="H92" s="2">
        <v>45120.647951388892</v>
      </c>
      <c r="I92" t="s">
        <v>430</v>
      </c>
      <c r="J92" t="s">
        <v>98</v>
      </c>
      <c r="K92" t="s">
        <v>19</v>
      </c>
      <c r="M92" s="3">
        <v>0.63541666666666663</v>
      </c>
      <c r="N92" s="7" t="s">
        <v>734</v>
      </c>
      <c r="O92" s="6">
        <v>55</v>
      </c>
      <c r="P92" s="6">
        <v>0</v>
      </c>
      <c r="Q92" s="6" t="s">
        <v>822</v>
      </c>
      <c r="R92" s="6"/>
      <c r="S92" s="6">
        <v>0.85</v>
      </c>
      <c r="T92" s="6">
        <v>30.962499999999995</v>
      </c>
      <c r="U92" s="6">
        <v>63.292500000000004</v>
      </c>
      <c r="V92" s="6">
        <v>30.762500000000003</v>
      </c>
      <c r="W92" s="6">
        <v>677.11405055000012</v>
      </c>
      <c r="X92" s="6">
        <v>6.8490231345000012</v>
      </c>
      <c r="Y92" t="s">
        <v>21</v>
      </c>
      <c r="Z92" t="s">
        <v>22</v>
      </c>
      <c r="AA92" t="s">
        <v>23</v>
      </c>
      <c r="AB92" t="s">
        <v>21</v>
      </c>
      <c r="AC92" t="s">
        <v>22</v>
      </c>
      <c r="AD92" t="s">
        <v>22</v>
      </c>
      <c r="AE92">
        <v>1</v>
      </c>
      <c r="AF92">
        <v>0</v>
      </c>
      <c r="AG92">
        <v>6</v>
      </c>
      <c r="AH92">
        <v>9</v>
      </c>
      <c r="AI92">
        <v>8</v>
      </c>
      <c r="AJ92">
        <v>144</v>
      </c>
      <c r="AK92">
        <v>6</v>
      </c>
      <c r="AL92">
        <v>162</v>
      </c>
      <c r="AM92">
        <v>73</v>
      </c>
      <c r="AN92">
        <v>170</v>
      </c>
      <c r="AO92">
        <v>5</v>
      </c>
      <c r="AP92">
        <v>138</v>
      </c>
      <c r="AQ92">
        <v>64</v>
      </c>
      <c r="AR92">
        <v>157</v>
      </c>
      <c r="AS92">
        <v>5.5</v>
      </c>
      <c r="AT92">
        <v>150</v>
      </c>
      <c r="AU92">
        <v>68.5</v>
      </c>
      <c r="AV92">
        <v>170</v>
      </c>
      <c r="AW92">
        <v>6</v>
      </c>
      <c r="AX92">
        <v>162</v>
      </c>
      <c r="AY92">
        <v>73</v>
      </c>
      <c r="AZ92">
        <v>7</v>
      </c>
      <c r="BA92">
        <v>3</v>
      </c>
      <c r="BB92">
        <v>7</v>
      </c>
      <c r="BC92">
        <v>6</v>
      </c>
      <c r="BD92">
        <v>8</v>
      </c>
      <c r="BE92">
        <v>7</v>
      </c>
      <c r="BF92" t="s">
        <v>80</v>
      </c>
      <c r="BG92" t="s">
        <v>41</v>
      </c>
      <c r="BH92" t="s">
        <v>21</v>
      </c>
      <c r="BI92" t="s">
        <v>36</v>
      </c>
      <c r="BJ92" t="s">
        <v>60</v>
      </c>
      <c r="BL92" t="s">
        <v>36</v>
      </c>
      <c r="BM92" t="s">
        <v>36</v>
      </c>
    </row>
    <row r="93" spans="1:65" x14ac:dyDescent="0.25">
      <c r="A93" s="6">
        <v>92</v>
      </c>
      <c r="B93" s="2">
        <v>45120.635717592595</v>
      </c>
      <c r="C93" s="2">
        <v>45120.649074074077</v>
      </c>
      <c r="D93" t="s">
        <v>78</v>
      </c>
      <c r="E93">
        <v>100</v>
      </c>
      <c r="F93">
        <v>1153</v>
      </c>
      <c r="G93" t="b">
        <v>1</v>
      </c>
      <c r="H93" s="2">
        <v>45120.649074074077</v>
      </c>
      <c r="I93" t="s">
        <v>431</v>
      </c>
      <c r="J93" t="s">
        <v>98</v>
      </c>
      <c r="K93" t="s">
        <v>56</v>
      </c>
      <c r="M93" s="3">
        <v>0.63541666666666663</v>
      </c>
      <c r="N93" s="7" t="s">
        <v>734</v>
      </c>
      <c r="O93" s="6">
        <v>55</v>
      </c>
      <c r="P93" s="6">
        <v>0</v>
      </c>
      <c r="Q93" s="6" t="s">
        <v>822</v>
      </c>
      <c r="R93" s="6"/>
      <c r="S93" s="6">
        <v>1.2</v>
      </c>
      <c r="T93" s="6">
        <v>30.949999999999989</v>
      </c>
      <c r="U93" s="6">
        <v>62.785000000000004</v>
      </c>
      <c r="V93" s="6">
        <v>30.565000000000005</v>
      </c>
      <c r="W93" s="6">
        <v>677.11405055000012</v>
      </c>
      <c r="X93" s="6">
        <v>6.8490231345000012</v>
      </c>
      <c r="Y93" t="s">
        <v>22</v>
      </c>
      <c r="Z93" t="s">
        <v>22</v>
      </c>
      <c r="AA93" t="s">
        <v>22</v>
      </c>
      <c r="AB93" t="s">
        <v>22</v>
      </c>
      <c r="AC93" t="s">
        <v>22</v>
      </c>
      <c r="AD93" t="s">
        <v>22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170</v>
      </c>
      <c r="AK93">
        <v>7</v>
      </c>
      <c r="AL93">
        <v>165</v>
      </c>
      <c r="AM93">
        <v>43</v>
      </c>
      <c r="AN93">
        <v>213</v>
      </c>
      <c r="AO93">
        <v>6</v>
      </c>
      <c r="AP93">
        <v>110</v>
      </c>
      <c r="AQ93">
        <v>44</v>
      </c>
      <c r="AR93">
        <v>191.5</v>
      </c>
      <c r="AS93">
        <v>6.5</v>
      </c>
      <c r="AT93">
        <v>137.5</v>
      </c>
      <c r="AU93">
        <v>43.5</v>
      </c>
      <c r="AV93">
        <v>213</v>
      </c>
      <c r="AW93">
        <v>7</v>
      </c>
      <c r="AX93">
        <v>165</v>
      </c>
      <c r="AY93">
        <v>44</v>
      </c>
      <c r="AZ93">
        <v>3</v>
      </c>
      <c r="BA93">
        <v>1</v>
      </c>
      <c r="BB93">
        <v>2</v>
      </c>
      <c r="BC93">
        <v>9</v>
      </c>
      <c r="BD93">
        <v>3</v>
      </c>
      <c r="BE93">
        <v>1</v>
      </c>
      <c r="BF93" t="s">
        <v>67</v>
      </c>
      <c r="BG93" t="s">
        <v>41</v>
      </c>
      <c r="BH93" t="s">
        <v>21</v>
      </c>
      <c r="BI93" t="s">
        <v>28</v>
      </c>
      <c r="BL93" t="s">
        <v>50</v>
      </c>
      <c r="BM93" t="s">
        <v>50</v>
      </c>
    </row>
    <row r="94" spans="1:65" x14ac:dyDescent="0.25">
      <c r="A94" s="6">
        <v>93</v>
      </c>
      <c r="B94" s="2">
        <v>45120.635694444441</v>
      </c>
      <c r="C94" s="2">
        <v>45120.649212962962</v>
      </c>
      <c r="D94" t="s">
        <v>45</v>
      </c>
      <c r="E94">
        <v>100</v>
      </c>
      <c r="F94">
        <v>1167</v>
      </c>
      <c r="G94" t="b">
        <v>1</v>
      </c>
      <c r="H94" s="2">
        <v>45120.649212962962</v>
      </c>
      <c r="I94" t="s">
        <v>432</v>
      </c>
      <c r="J94" t="s">
        <v>98</v>
      </c>
      <c r="K94" t="s">
        <v>39</v>
      </c>
      <c r="M94" s="3">
        <v>0.63541666666666663</v>
      </c>
      <c r="N94" s="7" t="s">
        <v>734</v>
      </c>
      <c r="O94" s="6">
        <v>55</v>
      </c>
      <c r="P94" s="6">
        <v>0</v>
      </c>
      <c r="Q94" s="6" t="s">
        <v>822</v>
      </c>
      <c r="R94" s="6"/>
      <c r="S94" s="6">
        <v>1.31</v>
      </c>
      <c r="T94" s="6">
        <v>30.962499999999995</v>
      </c>
      <c r="U94" s="6">
        <v>63.292500000000004</v>
      </c>
      <c r="V94" s="6">
        <v>30.762500000000003</v>
      </c>
      <c r="W94" s="6">
        <v>677.11405055000012</v>
      </c>
      <c r="X94" s="6">
        <v>6.8490231345000012</v>
      </c>
      <c r="Y94" t="s">
        <v>21</v>
      </c>
      <c r="Z94" t="s">
        <v>21</v>
      </c>
      <c r="AA94" t="s">
        <v>21</v>
      </c>
      <c r="AB94" t="s">
        <v>22</v>
      </c>
      <c r="AC94" t="s">
        <v>22</v>
      </c>
      <c r="AD94" t="s">
        <v>22</v>
      </c>
      <c r="AE94">
        <v>2</v>
      </c>
      <c r="AF94">
        <v>2</v>
      </c>
      <c r="AG94">
        <v>2</v>
      </c>
      <c r="AH94">
        <v>2</v>
      </c>
      <c r="AI94">
        <v>3</v>
      </c>
      <c r="AJ94">
        <v>184</v>
      </c>
      <c r="AK94">
        <v>8</v>
      </c>
      <c r="AL94">
        <v>225</v>
      </c>
      <c r="AM94">
        <v>66</v>
      </c>
      <c r="AN94">
        <v>108</v>
      </c>
      <c r="AO94">
        <v>7</v>
      </c>
      <c r="AP94">
        <v>182</v>
      </c>
      <c r="AQ94">
        <v>57</v>
      </c>
      <c r="AR94">
        <v>146</v>
      </c>
      <c r="AS94">
        <v>7.5</v>
      </c>
      <c r="AT94">
        <v>203.5</v>
      </c>
      <c r="AU94">
        <v>61.5</v>
      </c>
      <c r="AV94">
        <v>184</v>
      </c>
      <c r="AW94">
        <v>8</v>
      </c>
      <c r="AX94">
        <v>225</v>
      </c>
      <c r="AY94">
        <v>66</v>
      </c>
      <c r="AZ94">
        <v>6</v>
      </c>
      <c r="BA94">
        <v>1</v>
      </c>
      <c r="BB94">
        <v>5</v>
      </c>
      <c r="BC94">
        <v>6</v>
      </c>
      <c r="BD94">
        <v>7</v>
      </c>
      <c r="BE94">
        <v>1</v>
      </c>
      <c r="BF94" t="s">
        <v>80</v>
      </c>
      <c r="BG94" t="s">
        <v>33</v>
      </c>
      <c r="BH94" t="s">
        <v>21</v>
      </c>
      <c r="BI94" t="s">
        <v>26</v>
      </c>
      <c r="BL94" t="s">
        <v>36</v>
      </c>
      <c r="BM94" t="s">
        <v>36</v>
      </c>
    </row>
    <row r="95" spans="1:65" x14ac:dyDescent="0.25">
      <c r="A95" s="6">
        <v>94</v>
      </c>
      <c r="B95" s="2">
        <v>45120.635729166665</v>
      </c>
      <c r="C95" s="2">
        <v>45120.64943287037</v>
      </c>
      <c r="D95" t="s">
        <v>96</v>
      </c>
      <c r="E95">
        <v>100</v>
      </c>
      <c r="F95">
        <v>1184</v>
      </c>
      <c r="G95" t="b">
        <v>1</v>
      </c>
      <c r="H95" s="2">
        <v>45120.649444444447</v>
      </c>
      <c r="I95" t="s">
        <v>433</v>
      </c>
      <c r="J95" t="s">
        <v>98</v>
      </c>
      <c r="K95" t="s">
        <v>47</v>
      </c>
      <c r="M95" s="3">
        <v>0.63541666666666663</v>
      </c>
      <c r="N95" s="7" t="s">
        <v>734</v>
      </c>
      <c r="O95" s="6">
        <v>55</v>
      </c>
      <c r="P95" s="6">
        <v>0</v>
      </c>
      <c r="Q95" s="6" t="s">
        <v>822</v>
      </c>
      <c r="R95" s="6"/>
      <c r="S95" s="6">
        <v>1.37</v>
      </c>
      <c r="T95" s="6">
        <v>30.975000000000001</v>
      </c>
      <c r="U95" s="6">
        <v>63.8</v>
      </c>
      <c r="V95" s="6">
        <v>30.959999999999997</v>
      </c>
      <c r="W95" s="6">
        <v>677.11405055000012</v>
      </c>
      <c r="X95" s="6">
        <v>6.8490231345000012</v>
      </c>
      <c r="Y95" t="s">
        <v>23</v>
      </c>
      <c r="Z95" t="s">
        <v>22</v>
      </c>
      <c r="AA95" t="s">
        <v>21</v>
      </c>
      <c r="AB95" t="s">
        <v>22</v>
      </c>
      <c r="AC95" t="s">
        <v>22</v>
      </c>
      <c r="AD95" t="s">
        <v>22</v>
      </c>
      <c r="AE95">
        <v>1</v>
      </c>
      <c r="AF95">
        <v>2</v>
      </c>
      <c r="AG95">
        <v>3</v>
      </c>
      <c r="AH95">
        <v>2</v>
      </c>
      <c r="AI95">
        <v>4</v>
      </c>
      <c r="AJ95">
        <v>170</v>
      </c>
      <c r="AK95">
        <v>8</v>
      </c>
      <c r="AL95">
        <v>240</v>
      </c>
      <c r="AM95">
        <v>83</v>
      </c>
      <c r="AN95">
        <v>170</v>
      </c>
      <c r="AO95">
        <v>7</v>
      </c>
      <c r="AP95">
        <v>191</v>
      </c>
      <c r="AQ95">
        <v>75</v>
      </c>
      <c r="AR95">
        <v>170</v>
      </c>
      <c r="AS95">
        <v>7.5</v>
      </c>
      <c r="AT95">
        <v>215.5</v>
      </c>
      <c r="AU95">
        <v>79</v>
      </c>
      <c r="AV95">
        <v>170</v>
      </c>
      <c r="AW95">
        <v>8</v>
      </c>
      <c r="AX95">
        <v>240</v>
      </c>
      <c r="AY95">
        <v>83</v>
      </c>
      <c r="AZ95">
        <v>5</v>
      </c>
      <c r="BA95">
        <v>2</v>
      </c>
      <c r="BB95">
        <v>3</v>
      </c>
      <c r="BC95">
        <v>9</v>
      </c>
      <c r="BD95">
        <v>3</v>
      </c>
      <c r="BE95">
        <v>2</v>
      </c>
      <c r="BF95" t="s">
        <v>67</v>
      </c>
      <c r="BG95" t="s">
        <v>25</v>
      </c>
      <c r="BH95" t="s">
        <v>22</v>
      </c>
      <c r="BI95" t="s">
        <v>28</v>
      </c>
      <c r="BL95" t="s">
        <v>27</v>
      </c>
      <c r="BM95" t="s">
        <v>27</v>
      </c>
    </row>
    <row r="96" spans="1:65" x14ac:dyDescent="0.25">
      <c r="A96" s="6">
        <v>95</v>
      </c>
      <c r="B96" s="2">
        <v>45120.66337962963</v>
      </c>
      <c r="C96" s="2">
        <v>45120.675092592595</v>
      </c>
      <c r="D96" t="s">
        <v>69</v>
      </c>
      <c r="E96">
        <v>100</v>
      </c>
      <c r="F96">
        <v>1012</v>
      </c>
      <c r="G96" t="b">
        <v>1</v>
      </c>
      <c r="H96" s="2">
        <v>45120.675104166665</v>
      </c>
      <c r="I96" t="s">
        <v>434</v>
      </c>
      <c r="J96" t="s">
        <v>98</v>
      </c>
      <c r="K96" t="s">
        <v>39</v>
      </c>
      <c r="M96" s="3">
        <v>0.66319444444444442</v>
      </c>
      <c r="N96" s="7" t="s">
        <v>734</v>
      </c>
      <c r="O96" s="6">
        <v>70</v>
      </c>
      <c r="P96" s="6">
        <v>0</v>
      </c>
      <c r="Q96" s="6" t="s">
        <v>797</v>
      </c>
      <c r="R96" s="6"/>
      <c r="S96" s="6">
        <v>1.31</v>
      </c>
      <c r="T96" s="6">
        <v>30.929999999999993</v>
      </c>
      <c r="U96" s="6">
        <v>64.180000000000007</v>
      </c>
      <c r="V96" s="6">
        <v>30.712499999999999</v>
      </c>
      <c r="W96" s="6">
        <v>732.78854595000007</v>
      </c>
      <c r="X96" s="6">
        <v>5.5006571069999985</v>
      </c>
      <c r="Y96" t="s">
        <v>21</v>
      </c>
      <c r="Z96" t="s">
        <v>22</v>
      </c>
      <c r="AA96" t="s">
        <v>21</v>
      </c>
      <c r="AB96" t="s">
        <v>22</v>
      </c>
      <c r="AC96" t="s">
        <v>22</v>
      </c>
      <c r="AD96" t="s">
        <v>22</v>
      </c>
      <c r="AE96">
        <v>2</v>
      </c>
      <c r="AF96">
        <v>2</v>
      </c>
      <c r="AG96">
        <v>2</v>
      </c>
      <c r="AH96">
        <v>3</v>
      </c>
      <c r="AI96">
        <v>3</v>
      </c>
      <c r="AJ96">
        <v>132</v>
      </c>
      <c r="AK96">
        <v>6</v>
      </c>
      <c r="AL96">
        <v>167</v>
      </c>
      <c r="AM96">
        <v>67</v>
      </c>
      <c r="AN96">
        <v>122</v>
      </c>
      <c r="AO96">
        <v>7</v>
      </c>
      <c r="AP96">
        <v>197</v>
      </c>
      <c r="AQ96">
        <v>62</v>
      </c>
      <c r="AR96">
        <v>127</v>
      </c>
      <c r="AS96">
        <v>6.5</v>
      </c>
      <c r="AT96">
        <v>182</v>
      </c>
      <c r="AU96">
        <v>64.5</v>
      </c>
      <c r="AV96">
        <v>132</v>
      </c>
      <c r="AW96">
        <v>7</v>
      </c>
      <c r="AX96">
        <v>197</v>
      </c>
      <c r="AY96">
        <v>67</v>
      </c>
      <c r="AZ96">
        <v>6</v>
      </c>
      <c r="BA96">
        <v>1</v>
      </c>
      <c r="BB96">
        <v>5</v>
      </c>
      <c r="BC96">
        <v>6</v>
      </c>
      <c r="BD96">
        <v>6</v>
      </c>
      <c r="BE96">
        <v>1</v>
      </c>
      <c r="BF96" t="s">
        <v>80</v>
      </c>
      <c r="BG96" t="s">
        <v>33</v>
      </c>
      <c r="BH96" t="s">
        <v>21</v>
      </c>
      <c r="BI96" t="s">
        <v>36</v>
      </c>
      <c r="BJ96" t="s">
        <v>60</v>
      </c>
      <c r="BL96" t="s">
        <v>36</v>
      </c>
      <c r="BM96" t="s">
        <v>26</v>
      </c>
    </row>
    <row r="97" spans="1:65" x14ac:dyDescent="0.25">
      <c r="A97" s="6">
        <v>96</v>
      </c>
      <c r="B97" s="2">
        <v>45120.660497685189</v>
      </c>
      <c r="C97" s="2">
        <v>45120.675891203704</v>
      </c>
      <c r="D97" t="s">
        <v>412</v>
      </c>
      <c r="E97">
        <v>100</v>
      </c>
      <c r="F97">
        <v>1329</v>
      </c>
      <c r="G97" t="b">
        <v>1</v>
      </c>
      <c r="H97" s="2">
        <v>45120.675891203704</v>
      </c>
      <c r="I97" t="s">
        <v>435</v>
      </c>
      <c r="J97" t="s">
        <v>98</v>
      </c>
      <c r="K97" t="s">
        <v>53</v>
      </c>
      <c r="M97" s="3">
        <v>0.66388888888888886</v>
      </c>
      <c r="N97" s="7" t="s">
        <v>734</v>
      </c>
      <c r="O97" s="6">
        <v>70</v>
      </c>
      <c r="P97" s="6">
        <v>0</v>
      </c>
      <c r="Q97" s="6" t="s">
        <v>797</v>
      </c>
      <c r="R97" s="6"/>
      <c r="S97" s="6">
        <v>0.86</v>
      </c>
      <c r="T97" s="6">
        <v>30.959999999999997</v>
      </c>
      <c r="U97" s="6">
        <v>64.670000000000016</v>
      </c>
      <c r="V97" s="6">
        <v>30.924999999999994</v>
      </c>
      <c r="W97" s="6">
        <v>732.78854595000007</v>
      </c>
      <c r="X97" s="6">
        <v>5.5006571069999985</v>
      </c>
      <c r="Y97" t="s">
        <v>21</v>
      </c>
      <c r="Z97" t="s">
        <v>22</v>
      </c>
      <c r="AA97" t="s">
        <v>23</v>
      </c>
      <c r="AB97" t="s">
        <v>22</v>
      </c>
      <c r="AC97" t="s">
        <v>21</v>
      </c>
      <c r="AD97" t="s">
        <v>21</v>
      </c>
      <c r="AE97">
        <v>3</v>
      </c>
      <c r="AF97">
        <v>5</v>
      </c>
      <c r="AG97">
        <v>5</v>
      </c>
      <c r="AH97">
        <v>3</v>
      </c>
      <c r="AI97">
        <v>7</v>
      </c>
      <c r="AJ97">
        <v>150</v>
      </c>
      <c r="AK97">
        <v>6</v>
      </c>
      <c r="AL97">
        <v>169</v>
      </c>
      <c r="AM97">
        <v>57</v>
      </c>
      <c r="AN97">
        <v>137</v>
      </c>
      <c r="AO97">
        <v>7</v>
      </c>
      <c r="AP97">
        <v>156</v>
      </c>
      <c r="AQ97">
        <v>61</v>
      </c>
      <c r="AR97">
        <v>143.5</v>
      </c>
      <c r="AS97">
        <v>6.5</v>
      </c>
      <c r="AT97">
        <v>162.5</v>
      </c>
      <c r="AU97">
        <v>59</v>
      </c>
      <c r="AV97">
        <v>150</v>
      </c>
      <c r="AW97">
        <v>7</v>
      </c>
      <c r="AX97">
        <v>169</v>
      </c>
      <c r="AY97">
        <v>61</v>
      </c>
      <c r="AZ97">
        <v>7</v>
      </c>
      <c r="BA97">
        <v>3</v>
      </c>
      <c r="BB97">
        <v>5</v>
      </c>
      <c r="BC97">
        <v>6</v>
      </c>
      <c r="BD97">
        <v>7</v>
      </c>
      <c r="BE97">
        <v>3</v>
      </c>
      <c r="BF97" t="s">
        <v>24</v>
      </c>
      <c r="BG97" t="s">
        <v>41</v>
      </c>
      <c r="BH97" t="s">
        <v>49</v>
      </c>
      <c r="BI97" t="s">
        <v>34</v>
      </c>
      <c r="BJ97" t="s">
        <v>60</v>
      </c>
      <c r="BL97" t="s">
        <v>50</v>
      </c>
      <c r="BM97" t="s">
        <v>26</v>
      </c>
    </row>
    <row r="98" spans="1:65" x14ac:dyDescent="0.25">
      <c r="A98" s="6">
        <v>97</v>
      </c>
      <c r="B98" s="2">
        <v>45120.663530092592</v>
      </c>
      <c r="C98" s="2">
        <v>45120.676087962966</v>
      </c>
      <c r="D98" t="s">
        <v>101</v>
      </c>
      <c r="E98">
        <v>100</v>
      </c>
      <c r="F98">
        <v>1085</v>
      </c>
      <c r="G98" t="b">
        <v>1</v>
      </c>
      <c r="H98" s="2">
        <v>45120.676099537035</v>
      </c>
      <c r="I98" t="s">
        <v>436</v>
      </c>
      <c r="J98" t="s">
        <v>98</v>
      </c>
      <c r="K98" t="s">
        <v>19</v>
      </c>
      <c r="M98" s="3">
        <v>0.66319444444444442</v>
      </c>
      <c r="N98" s="7" t="s">
        <v>734</v>
      </c>
      <c r="O98" s="6">
        <v>70</v>
      </c>
      <c r="P98" s="6">
        <v>0</v>
      </c>
      <c r="Q98" s="6" t="s">
        <v>797</v>
      </c>
      <c r="R98" s="6"/>
      <c r="S98" s="6">
        <v>0.85</v>
      </c>
      <c r="T98" s="6">
        <v>30.929999999999993</v>
      </c>
      <c r="U98" s="6">
        <v>64.180000000000007</v>
      </c>
      <c r="V98" s="6">
        <v>30.712499999999999</v>
      </c>
      <c r="W98" s="6">
        <v>732.78854595000007</v>
      </c>
      <c r="X98" s="6">
        <v>5.5006571069999985</v>
      </c>
      <c r="Y98" t="s">
        <v>21</v>
      </c>
      <c r="Z98" t="s">
        <v>22</v>
      </c>
      <c r="AA98" t="s">
        <v>23</v>
      </c>
      <c r="AB98" t="s">
        <v>21</v>
      </c>
      <c r="AC98" t="s">
        <v>22</v>
      </c>
      <c r="AD98" t="s">
        <v>22</v>
      </c>
      <c r="AE98">
        <v>1</v>
      </c>
      <c r="AF98">
        <v>1</v>
      </c>
      <c r="AG98">
        <v>6</v>
      </c>
      <c r="AH98">
        <v>7</v>
      </c>
      <c r="AI98">
        <v>9</v>
      </c>
      <c r="AJ98">
        <v>199</v>
      </c>
      <c r="AK98">
        <v>6</v>
      </c>
      <c r="AL98">
        <v>159</v>
      </c>
      <c r="AM98">
        <v>72</v>
      </c>
      <c r="AN98">
        <v>167</v>
      </c>
      <c r="AO98">
        <v>6</v>
      </c>
      <c r="AP98">
        <v>48</v>
      </c>
      <c r="AQ98">
        <v>75</v>
      </c>
      <c r="AR98">
        <v>183</v>
      </c>
      <c r="AS98">
        <v>6</v>
      </c>
      <c r="AT98">
        <v>103.5</v>
      </c>
      <c r="AU98">
        <v>73.5</v>
      </c>
      <c r="AV98">
        <v>199</v>
      </c>
      <c r="AW98">
        <v>6</v>
      </c>
      <c r="AX98">
        <v>159</v>
      </c>
      <c r="AY98">
        <v>75</v>
      </c>
      <c r="AZ98">
        <v>7</v>
      </c>
      <c r="BA98">
        <v>0</v>
      </c>
      <c r="BB98">
        <v>7</v>
      </c>
      <c r="BC98">
        <v>3</v>
      </c>
      <c r="BD98">
        <v>8</v>
      </c>
      <c r="BE98">
        <v>9</v>
      </c>
      <c r="BF98" t="s">
        <v>142</v>
      </c>
      <c r="BG98" t="s">
        <v>33</v>
      </c>
      <c r="BH98" t="s">
        <v>49</v>
      </c>
      <c r="BI98" t="s">
        <v>34</v>
      </c>
      <c r="BJ98" t="s">
        <v>60</v>
      </c>
      <c r="BL98" t="s">
        <v>36</v>
      </c>
      <c r="BM98" t="s">
        <v>36</v>
      </c>
    </row>
    <row r="99" spans="1:65" x14ac:dyDescent="0.25">
      <c r="A99" s="6">
        <v>98</v>
      </c>
      <c r="B99" s="2">
        <v>45120.663530092592</v>
      </c>
      <c r="C99" s="2">
        <v>45120.677581018521</v>
      </c>
      <c r="D99" t="s">
        <v>72</v>
      </c>
      <c r="E99">
        <v>100</v>
      </c>
      <c r="F99">
        <v>1213</v>
      </c>
      <c r="G99" t="b">
        <v>1</v>
      </c>
      <c r="H99" s="2">
        <v>45120.677581018521</v>
      </c>
      <c r="I99" t="s">
        <v>437</v>
      </c>
      <c r="J99" t="s">
        <v>98</v>
      </c>
      <c r="K99" t="s">
        <v>56</v>
      </c>
      <c r="M99" s="3">
        <v>0.66319444444444442</v>
      </c>
      <c r="N99" s="7" t="s">
        <v>734</v>
      </c>
      <c r="O99" s="6">
        <v>70</v>
      </c>
      <c r="P99" s="6">
        <v>0</v>
      </c>
      <c r="Q99" s="6" t="s">
        <v>797</v>
      </c>
      <c r="R99" s="6"/>
      <c r="S99" s="6">
        <v>1.2</v>
      </c>
      <c r="T99" s="6">
        <v>30.899999999999988</v>
      </c>
      <c r="U99" s="6">
        <v>63.690000000000012</v>
      </c>
      <c r="V99" s="6">
        <v>30.5</v>
      </c>
      <c r="W99" s="6">
        <v>732.78854595000007</v>
      </c>
      <c r="X99" s="6">
        <v>5.5006571069999985</v>
      </c>
      <c r="Y99" t="s">
        <v>21</v>
      </c>
      <c r="Z99" t="s">
        <v>22</v>
      </c>
      <c r="AA99" t="s">
        <v>22</v>
      </c>
      <c r="AB99" t="s">
        <v>22</v>
      </c>
      <c r="AC99" t="s">
        <v>22</v>
      </c>
      <c r="AD99" t="s">
        <v>22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147</v>
      </c>
      <c r="AK99">
        <v>7</v>
      </c>
      <c r="AL99">
        <v>86</v>
      </c>
      <c r="AM99">
        <v>38</v>
      </c>
      <c r="AN99">
        <v>112</v>
      </c>
      <c r="AO99">
        <v>7</v>
      </c>
      <c r="AP99">
        <v>140</v>
      </c>
      <c r="AQ99">
        <v>40</v>
      </c>
      <c r="AR99">
        <v>129.5</v>
      </c>
      <c r="AS99">
        <v>7</v>
      </c>
      <c r="AT99">
        <v>113</v>
      </c>
      <c r="AU99">
        <v>39</v>
      </c>
      <c r="AV99">
        <v>147</v>
      </c>
      <c r="AW99">
        <v>7</v>
      </c>
      <c r="AX99">
        <v>140</v>
      </c>
      <c r="AY99">
        <v>40</v>
      </c>
      <c r="AZ99">
        <v>4</v>
      </c>
      <c r="BA99">
        <v>1</v>
      </c>
      <c r="BB99">
        <v>2</v>
      </c>
      <c r="BC99">
        <v>7</v>
      </c>
      <c r="BD99">
        <v>4</v>
      </c>
      <c r="BE99">
        <v>1</v>
      </c>
      <c r="BF99" t="s">
        <v>67</v>
      </c>
      <c r="BG99" t="s">
        <v>25</v>
      </c>
      <c r="BH99" t="s">
        <v>23</v>
      </c>
      <c r="BI99" t="s">
        <v>34</v>
      </c>
      <c r="BJ99" t="s">
        <v>60</v>
      </c>
      <c r="BL99" t="s">
        <v>50</v>
      </c>
      <c r="BM99" t="s">
        <v>34</v>
      </c>
    </row>
    <row r="100" spans="1:65" x14ac:dyDescent="0.25">
      <c r="A100" s="6">
        <v>99</v>
      </c>
      <c r="B100" s="2">
        <v>45120.663622685184</v>
      </c>
      <c r="C100" s="2">
        <v>45120.677824074075</v>
      </c>
      <c r="D100" t="s">
        <v>72</v>
      </c>
      <c r="E100">
        <v>100</v>
      </c>
      <c r="F100">
        <v>1226</v>
      </c>
      <c r="G100" t="b">
        <v>1</v>
      </c>
      <c r="H100" s="2">
        <v>45120.677824074075</v>
      </c>
      <c r="I100" t="s">
        <v>438</v>
      </c>
      <c r="J100" t="s">
        <v>98</v>
      </c>
      <c r="K100" t="s">
        <v>47</v>
      </c>
      <c r="M100" s="3">
        <v>0.66319444444444442</v>
      </c>
      <c r="N100" s="7" t="s">
        <v>734</v>
      </c>
      <c r="O100" s="6">
        <v>70</v>
      </c>
      <c r="P100" s="6">
        <v>0</v>
      </c>
      <c r="Q100" s="6" t="s">
        <v>797</v>
      </c>
      <c r="R100" s="6"/>
      <c r="S100" s="6">
        <v>1.37</v>
      </c>
      <c r="T100" s="6">
        <v>30.959999999999997</v>
      </c>
      <c r="U100" s="6">
        <v>64.670000000000016</v>
      </c>
      <c r="V100" s="6">
        <v>30.924999999999994</v>
      </c>
      <c r="W100" s="6">
        <v>732.78854595000007</v>
      </c>
      <c r="X100" s="6">
        <v>5.5006571069999985</v>
      </c>
      <c r="Y100" t="s">
        <v>22</v>
      </c>
      <c r="Z100" t="s">
        <v>22</v>
      </c>
      <c r="AA100" t="s">
        <v>49</v>
      </c>
      <c r="AB100" t="s">
        <v>22</v>
      </c>
      <c r="AC100" t="s">
        <v>22</v>
      </c>
      <c r="AD100" t="s">
        <v>22</v>
      </c>
      <c r="AE100">
        <v>2</v>
      </c>
      <c r="AF100">
        <v>4</v>
      </c>
      <c r="AG100">
        <v>5</v>
      </c>
      <c r="AH100">
        <v>6</v>
      </c>
      <c r="AI100">
        <v>7</v>
      </c>
      <c r="AJ100">
        <v>130</v>
      </c>
      <c r="AK100">
        <v>8</v>
      </c>
      <c r="AL100">
        <v>168</v>
      </c>
      <c r="AM100">
        <v>78</v>
      </c>
      <c r="AN100">
        <v>184</v>
      </c>
      <c r="AO100">
        <v>8</v>
      </c>
      <c r="AP100">
        <v>128</v>
      </c>
      <c r="AQ100">
        <v>72</v>
      </c>
      <c r="AR100">
        <v>157</v>
      </c>
      <c r="AS100">
        <v>8</v>
      </c>
      <c r="AT100">
        <v>148</v>
      </c>
      <c r="AU100">
        <v>75</v>
      </c>
      <c r="AV100">
        <v>184</v>
      </c>
      <c r="AW100">
        <v>8</v>
      </c>
      <c r="AX100">
        <v>168</v>
      </c>
      <c r="AY100">
        <v>78</v>
      </c>
      <c r="AZ100">
        <v>8</v>
      </c>
      <c r="BA100">
        <v>2</v>
      </c>
      <c r="BB100">
        <v>6</v>
      </c>
      <c r="BC100">
        <v>7</v>
      </c>
      <c r="BD100">
        <v>6</v>
      </c>
      <c r="BE100">
        <v>1</v>
      </c>
      <c r="BF100" t="s">
        <v>32</v>
      </c>
      <c r="BG100" t="s">
        <v>25</v>
      </c>
      <c r="BH100" t="s">
        <v>23</v>
      </c>
      <c r="BI100" t="s">
        <v>42</v>
      </c>
      <c r="BJ100" t="s">
        <v>60</v>
      </c>
      <c r="BL100" t="s">
        <v>28</v>
      </c>
      <c r="BM100" t="s">
        <v>34</v>
      </c>
    </row>
    <row r="101" spans="1:65" x14ac:dyDescent="0.25">
      <c r="A101" s="6">
        <v>100</v>
      </c>
      <c r="B101" s="2">
        <v>45124.43849537037</v>
      </c>
      <c r="C101" s="2">
        <v>45124.460763888892</v>
      </c>
      <c r="D101" t="s">
        <v>439</v>
      </c>
      <c r="E101">
        <v>100</v>
      </c>
      <c r="F101">
        <v>1923</v>
      </c>
      <c r="G101" t="b">
        <v>1</v>
      </c>
      <c r="H101" s="2">
        <v>45124.460775462961</v>
      </c>
      <c r="I101" t="s">
        <v>440</v>
      </c>
      <c r="J101" t="s">
        <v>145</v>
      </c>
      <c r="K101" t="s">
        <v>56</v>
      </c>
      <c r="L101" t="s">
        <v>149</v>
      </c>
      <c r="M101" t="s">
        <v>441</v>
      </c>
      <c r="N101" s="7" t="s">
        <v>734</v>
      </c>
      <c r="O101" s="6">
        <v>55</v>
      </c>
      <c r="P101" s="6">
        <v>0</v>
      </c>
      <c r="Q101" s="6" t="s">
        <v>793</v>
      </c>
      <c r="R101" s="6"/>
      <c r="S101" s="6">
        <v>1.2</v>
      </c>
      <c r="T101" s="6">
        <v>29.959999999999997</v>
      </c>
      <c r="U101" s="6">
        <v>72.72999999999999</v>
      </c>
      <c r="V101" s="6">
        <v>29.854999999999997</v>
      </c>
      <c r="W101" s="6">
        <v>587.64805154999999</v>
      </c>
      <c r="X101" s="6">
        <v>10.499162484000001</v>
      </c>
      <c r="Y101" t="s">
        <v>22</v>
      </c>
      <c r="Z101" t="s">
        <v>22</v>
      </c>
      <c r="AA101" t="s">
        <v>22</v>
      </c>
      <c r="AB101" t="s">
        <v>22</v>
      </c>
      <c r="AC101" t="s">
        <v>22</v>
      </c>
      <c r="AD101" t="s">
        <v>22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131</v>
      </c>
      <c r="AK101">
        <v>7</v>
      </c>
      <c r="AL101">
        <v>107</v>
      </c>
      <c r="AM101">
        <v>49</v>
      </c>
      <c r="AN101">
        <v>108</v>
      </c>
      <c r="AO101">
        <v>6</v>
      </c>
      <c r="AP101">
        <v>175</v>
      </c>
      <c r="AQ101">
        <v>45</v>
      </c>
      <c r="AR101">
        <v>119.5</v>
      </c>
      <c r="AS101">
        <v>6.5</v>
      </c>
      <c r="AT101">
        <v>141</v>
      </c>
      <c r="AU101">
        <v>47</v>
      </c>
      <c r="AV101">
        <v>131</v>
      </c>
      <c r="AW101">
        <v>7</v>
      </c>
      <c r="AX101">
        <v>175</v>
      </c>
      <c r="AY101">
        <v>49</v>
      </c>
      <c r="AZ101">
        <v>7</v>
      </c>
      <c r="BA101">
        <v>5</v>
      </c>
      <c r="BB101">
        <v>6</v>
      </c>
      <c r="BC101">
        <v>7</v>
      </c>
      <c r="BD101">
        <v>6</v>
      </c>
      <c r="BE101">
        <v>4</v>
      </c>
      <c r="BF101" t="s">
        <v>32</v>
      </c>
      <c r="BG101" t="s">
        <v>41</v>
      </c>
      <c r="BH101" t="s">
        <v>22</v>
      </c>
      <c r="BI101" t="s">
        <v>26</v>
      </c>
      <c r="BL101" t="s">
        <v>28</v>
      </c>
      <c r="BM101" t="s">
        <v>36</v>
      </c>
    </row>
    <row r="102" spans="1:65" x14ac:dyDescent="0.25">
      <c r="A102" s="6">
        <v>101</v>
      </c>
      <c r="B102" s="2">
        <v>45124.437442129631</v>
      </c>
      <c r="C102" s="2">
        <v>45124.460879629631</v>
      </c>
      <c r="D102" t="s">
        <v>442</v>
      </c>
      <c r="E102">
        <v>100</v>
      </c>
      <c r="F102">
        <v>2025</v>
      </c>
      <c r="G102" t="b">
        <v>1</v>
      </c>
      <c r="H102" s="2">
        <v>45124.4608912037</v>
      </c>
      <c r="I102" t="s">
        <v>443</v>
      </c>
      <c r="J102" t="s">
        <v>145</v>
      </c>
      <c r="K102" t="s">
        <v>47</v>
      </c>
      <c r="L102" t="s">
        <v>146</v>
      </c>
      <c r="M102" s="3">
        <v>0.44791666666666669</v>
      </c>
      <c r="N102" s="7" t="s">
        <v>734</v>
      </c>
      <c r="O102" s="6">
        <v>55</v>
      </c>
      <c r="P102" s="6">
        <v>0</v>
      </c>
      <c r="Q102" s="6" t="s">
        <v>793</v>
      </c>
      <c r="R102" s="6"/>
      <c r="S102" s="6">
        <v>1.37</v>
      </c>
      <c r="T102" s="6">
        <v>29.899999999999995</v>
      </c>
      <c r="U102" s="6">
        <v>72.859999999999985</v>
      </c>
      <c r="V102" s="6">
        <v>29.799999999999994</v>
      </c>
      <c r="W102" s="6">
        <v>587.64805154999999</v>
      </c>
      <c r="X102" s="6">
        <v>10.499162484000001</v>
      </c>
      <c r="Y102" t="s">
        <v>22</v>
      </c>
      <c r="Z102" t="s">
        <v>22</v>
      </c>
      <c r="AA102" t="s">
        <v>23</v>
      </c>
      <c r="AB102" t="s">
        <v>22</v>
      </c>
      <c r="AC102" t="s">
        <v>22</v>
      </c>
      <c r="AD102" t="s">
        <v>22</v>
      </c>
      <c r="AE102">
        <v>0</v>
      </c>
      <c r="AF102">
        <v>0</v>
      </c>
      <c r="AG102">
        <v>3</v>
      </c>
      <c r="AH102">
        <v>10</v>
      </c>
      <c r="AI102">
        <v>3</v>
      </c>
      <c r="AJ102">
        <v>55</v>
      </c>
      <c r="AK102">
        <v>6</v>
      </c>
      <c r="AL102">
        <v>144</v>
      </c>
      <c r="AM102">
        <v>47</v>
      </c>
      <c r="AN102">
        <v>99</v>
      </c>
      <c r="AO102">
        <v>7</v>
      </c>
      <c r="AP102">
        <v>110</v>
      </c>
      <c r="AQ102">
        <v>39</v>
      </c>
      <c r="AR102">
        <v>77</v>
      </c>
      <c r="AS102">
        <v>6.5</v>
      </c>
      <c r="AT102">
        <v>127</v>
      </c>
      <c r="AU102">
        <v>43</v>
      </c>
      <c r="AV102">
        <v>99</v>
      </c>
      <c r="AW102">
        <v>7</v>
      </c>
      <c r="AX102">
        <v>144</v>
      </c>
      <c r="AY102">
        <v>47</v>
      </c>
      <c r="AZ102">
        <v>9</v>
      </c>
      <c r="BA102">
        <v>3</v>
      </c>
      <c r="BB102">
        <v>5</v>
      </c>
      <c r="BC102">
        <v>3</v>
      </c>
      <c r="BD102">
        <v>10</v>
      </c>
      <c r="BE102">
        <v>3</v>
      </c>
      <c r="BF102" t="s">
        <v>67</v>
      </c>
      <c r="BG102" t="s">
        <v>41</v>
      </c>
      <c r="BH102" t="s">
        <v>23</v>
      </c>
      <c r="BI102" t="s">
        <v>26</v>
      </c>
      <c r="BL102" t="s">
        <v>36</v>
      </c>
      <c r="BM102" t="s">
        <v>36</v>
      </c>
    </row>
    <row r="103" spans="1:65" x14ac:dyDescent="0.25">
      <c r="A103" s="6">
        <v>102</v>
      </c>
      <c r="B103" s="2">
        <v>45124.438009259262</v>
      </c>
      <c r="C103" s="2">
        <v>45124.4609837963</v>
      </c>
      <c r="D103" t="s">
        <v>69</v>
      </c>
      <c r="E103">
        <v>100</v>
      </c>
      <c r="F103">
        <v>1985</v>
      </c>
      <c r="G103" t="b">
        <v>1</v>
      </c>
      <c r="H103" s="2">
        <v>45124.460995370369</v>
      </c>
      <c r="I103" t="s">
        <v>444</v>
      </c>
      <c r="J103" t="s">
        <v>145</v>
      </c>
      <c r="K103" t="s">
        <v>39</v>
      </c>
      <c r="L103" t="s">
        <v>152</v>
      </c>
      <c r="M103" t="s">
        <v>441</v>
      </c>
      <c r="N103" s="7" t="s">
        <v>734</v>
      </c>
      <c r="O103" s="6">
        <v>55</v>
      </c>
      <c r="P103" s="6">
        <v>0</v>
      </c>
      <c r="Q103" s="6" t="s">
        <v>793</v>
      </c>
      <c r="R103" s="6"/>
      <c r="S103" s="6">
        <v>1.31</v>
      </c>
      <c r="T103" s="6">
        <v>29.929999999999996</v>
      </c>
      <c r="U103" s="6">
        <v>72.794999999999987</v>
      </c>
      <c r="V103" s="6">
        <v>29.827499999999993</v>
      </c>
      <c r="W103" s="6">
        <v>587.64805154999999</v>
      </c>
      <c r="X103" s="6">
        <v>10.499162484000001</v>
      </c>
      <c r="Y103" t="s">
        <v>21</v>
      </c>
      <c r="Z103" t="s">
        <v>22</v>
      </c>
      <c r="AA103" t="s">
        <v>23</v>
      </c>
      <c r="AB103" t="s">
        <v>22</v>
      </c>
      <c r="AC103" t="s">
        <v>21</v>
      </c>
      <c r="AD103" t="s">
        <v>22</v>
      </c>
      <c r="AE103">
        <v>0</v>
      </c>
      <c r="AF103">
        <v>0</v>
      </c>
      <c r="AG103">
        <v>0</v>
      </c>
      <c r="AH103">
        <v>6</v>
      </c>
      <c r="AI103">
        <v>1</v>
      </c>
      <c r="AJ103">
        <v>81</v>
      </c>
      <c r="AK103">
        <v>7</v>
      </c>
      <c r="AL103">
        <v>143</v>
      </c>
      <c r="AM103">
        <v>56</v>
      </c>
      <c r="AN103">
        <v>46</v>
      </c>
      <c r="AO103">
        <v>6</v>
      </c>
      <c r="AP103">
        <v>182</v>
      </c>
      <c r="AQ103">
        <v>52</v>
      </c>
      <c r="AR103">
        <v>63.5</v>
      </c>
      <c r="AS103">
        <v>6.5</v>
      </c>
      <c r="AT103">
        <v>162.5</v>
      </c>
      <c r="AU103">
        <v>54</v>
      </c>
      <c r="AV103">
        <v>81</v>
      </c>
      <c r="AW103">
        <v>7</v>
      </c>
      <c r="AX103">
        <v>182</v>
      </c>
      <c r="AY103">
        <v>56</v>
      </c>
      <c r="AZ103">
        <v>8</v>
      </c>
      <c r="BA103">
        <v>2</v>
      </c>
      <c r="BB103">
        <v>7</v>
      </c>
      <c r="BC103">
        <v>3</v>
      </c>
      <c r="BD103">
        <v>9</v>
      </c>
      <c r="BE103">
        <v>9</v>
      </c>
      <c r="BF103" t="s">
        <v>80</v>
      </c>
      <c r="BG103" t="s">
        <v>41</v>
      </c>
      <c r="BH103" t="s">
        <v>21</v>
      </c>
      <c r="BI103" t="s">
        <v>26</v>
      </c>
      <c r="BL103" t="s">
        <v>28</v>
      </c>
      <c r="BM103" t="s">
        <v>26</v>
      </c>
    </row>
    <row r="104" spans="1:65" x14ac:dyDescent="0.25">
      <c r="A104" s="6">
        <v>103</v>
      </c>
      <c r="B104" s="9">
        <v>45124.437141203707</v>
      </c>
      <c r="C104" s="9">
        <v>45124.464814814812</v>
      </c>
      <c r="D104" s="10" t="s">
        <v>445</v>
      </c>
      <c r="E104" s="10">
        <v>100</v>
      </c>
      <c r="F104" s="10">
        <v>2391</v>
      </c>
      <c r="G104" s="10" t="b">
        <v>1</v>
      </c>
      <c r="H104" s="9">
        <v>45124.464826388888</v>
      </c>
      <c r="I104" s="10" t="s">
        <v>446</v>
      </c>
      <c r="J104" s="10" t="s">
        <v>145</v>
      </c>
      <c r="K104" s="10" t="s">
        <v>19</v>
      </c>
      <c r="L104" s="10" t="s">
        <v>157</v>
      </c>
      <c r="M104" s="10"/>
      <c r="N104" s="12" t="s">
        <v>734</v>
      </c>
      <c r="O104" s="6">
        <v>55</v>
      </c>
      <c r="P104" s="13">
        <v>0</v>
      </c>
      <c r="Q104" s="6" t="s">
        <v>793</v>
      </c>
      <c r="R104" s="13"/>
      <c r="S104" s="6">
        <v>0.85</v>
      </c>
      <c r="T104" s="13">
        <v>29.929999999999996</v>
      </c>
      <c r="U104" s="13">
        <v>72.794999999999987</v>
      </c>
      <c r="V104" s="13">
        <v>29.827499999999993</v>
      </c>
      <c r="W104" s="6">
        <v>587.64805154999999</v>
      </c>
      <c r="X104" s="6">
        <v>10.499162484000001</v>
      </c>
      <c r="Y104" s="10" t="s">
        <v>22</v>
      </c>
      <c r="Z104" s="10" t="s">
        <v>22</v>
      </c>
      <c r="AA104" s="10" t="s">
        <v>23</v>
      </c>
      <c r="AB104" s="10" t="s">
        <v>21</v>
      </c>
      <c r="AC104" s="10" t="s">
        <v>22</v>
      </c>
      <c r="AD104" s="10" t="s">
        <v>22</v>
      </c>
      <c r="AE104" s="10">
        <v>0</v>
      </c>
      <c r="AF104" s="10">
        <v>0</v>
      </c>
      <c r="AG104" s="10">
        <v>2</v>
      </c>
      <c r="AH104" s="10">
        <v>5</v>
      </c>
      <c r="AI104" s="10">
        <v>3</v>
      </c>
      <c r="AJ104" s="10">
        <v>98</v>
      </c>
      <c r="AK104" s="10">
        <v>6</v>
      </c>
      <c r="AL104" s="10">
        <v>196</v>
      </c>
      <c r="AM104" s="10">
        <v>61</v>
      </c>
      <c r="AN104" s="10">
        <v>144</v>
      </c>
      <c r="AO104" s="10">
        <v>6</v>
      </c>
      <c r="AP104" s="10">
        <v>150</v>
      </c>
      <c r="AQ104" s="10">
        <v>66</v>
      </c>
      <c r="AR104">
        <v>121</v>
      </c>
      <c r="AS104">
        <v>6</v>
      </c>
      <c r="AT104">
        <v>173</v>
      </c>
      <c r="AU104">
        <v>63.5</v>
      </c>
      <c r="AV104">
        <v>144</v>
      </c>
      <c r="AW104">
        <v>6</v>
      </c>
      <c r="AX104">
        <v>196</v>
      </c>
      <c r="AY104">
        <v>66</v>
      </c>
      <c r="AZ104" s="10">
        <v>8</v>
      </c>
      <c r="BA104" s="10">
        <v>0</v>
      </c>
      <c r="BB104" s="10">
        <v>4</v>
      </c>
      <c r="BC104" s="10">
        <v>6</v>
      </c>
      <c r="BD104" s="10">
        <v>7</v>
      </c>
      <c r="BE104" s="10">
        <v>3</v>
      </c>
      <c r="BF104" s="10" t="s">
        <v>67</v>
      </c>
      <c r="BG104" s="10" t="s">
        <v>25</v>
      </c>
      <c r="BH104" s="10" t="s">
        <v>21</v>
      </c>
      <c r="BI104" s="10" t="s">
        <v>34</v>
      </c>
      <c r="BJ104" s="10" t="s">
        <v>60</v>
      </c>
      <c r="BK104" s="10"/>
      <c r="BL104" s="10" t="s">
        <v>28</v>
      </c>
      <c r="BM104" s="10" t="s">
        <v>36</v>
      </c>
    </row>
    <row r="105" spans="1:65" x14ac:dyDescent="0.25">
      <c r="A105" s="6">
        <v>104</v>
      </c>
      <c r="B105" s="2">
        <v>45124.445069444446</v>
      </c>
      <c r="C105" s="2">
        <v>45124.465289351851</v>
      </c>
      <c r="D105" t="s">
        <v>447</v>
      </c>
      <c r="E105">
        <v>100</v>
      </c>
      <c r="F105">
        <v>1747</v>
      </c>
      <c r="G105" t="b">
        <v>1</v>
      </c>
      <c r="H105" s="2">
        <v>45124.465300925927</v>
      </c>
      <c r="I105" t="s">
        <v>448</v>
      </c>
      <c r="J105" t="s">
        <v>145</v>
      </c>
      <c r="K105" t="s">
        <v>53</v>
      </c>
      <c r="L105" t="s">
        <v>160</v>
      </c>
      <c r="M105" t="s">
        <v>449</v>
      </c>
      <c r="N105" s="7" t="s">
        <v>734</v>
      </c>
      <c r="O105" s="6">
        <v>55</v>
      </c>
      <c r="P105" s="6">
        <v>0</v>
      </c>
      <c r="Q105" s="6" t="s">
        <v>793</v>
      </c>
      <c r="R105" s="6"/>
      <c r="S105" s="6">
        <v>0.86</v>
      </c>
      <c r="T105" s="6">
        <v>29.899999999999995</v>
      </c>
      <c r="U105" s="6">
        <v>72.859999999999985</v>
      </c>
      <c r="V105" s="6">
        <v>29.799999999999994</v>
      </c>
      <c r="W105" s="6">
        <v>587.64805154999999</v>
      </c>
      <c r="X105" s="6">
        <v>10.499162484000001</v>
      </c>
      <c r="Y105" t="s">
        <v>21</v>
      </c>
      <c r="Z105" t="s">
        <v>21</v>
      </c>
      <c r="AA105" t="s">
        <v>23</v>
      </c>
      <c r="AB105" t="s">
        <v>21</v>
      </c>
      <c r="AC105" t="s">
        <v>23</v>
      </c>
      <c r="AD105" t="s">
        <v>23</v>
      </c>
      <c r="AE105">
        <v>0</v>
      </c>
      <c r="AF105">
        <v>1</v>
      </c>
      <c r="AG105">
        <v>2</v>
      </c>
      <c r="AH105">
        <v>3</v>
      </c>
      <c r="AI105">
        <v>1</v>
      </c>
      <c r="AJ105">
        <v>132</v>
      </c>
      <c r="AK105">
        <v>7</v>
      </c>
      <c r="AL105">
        <v>201</v>
      </c>
      <c r="AM105">
        <v>68</v>
      </c>
      <c r="AN105">
        <v>170</v>
      </c>
      <c r="AO105">
        <v>6</v>
      </c>
      <c r="AP105">
        <v>193</v>
      </c>
      <c r="AQ105">
        <v>64</v>
      </c>
      <c r="AR105">
        <v>151</v>
      </c>
      <c r="AS105">
        <v>6.5</v>
      </c>
      <c r="AT105">
        <v>197</v>
      </c>
      <c r="AU105">
        <v>66</v>
      </c>
      <c r="AV105">
        <v>170</v>
      </c>
      <c r="AW105">
        <v>7</v>
      </c>
      <c r="AX105">
        <v>201</v>
      </c>
      <c r="AY105">
        <v>68</v>
      </c>
      <c r="AZ105">
        <v>5</v>
      </c>
      <c r="BA105">
        <v>0</v>
      </c>
      <c r="BB105">
        <v>5</v>
      </c>
      <c r="BC105">
        <v>6</v>
      </c>
      <c r="BD105">
        <v>3</v>
      </c>
      <c r="BE105">
        <v>3</v>
      </c>
      <c r="BF105" t="s">
        <v>67</v>
      </c>
      <c r="BG105" t="s">
        <v>25</v>
      </c>
      <c r="BH105" t="s">
        <v>22</v>
      </c>
      <c r="BI105" t="s">
        <v>26</v>
      </c>
      <c r="BL105" t="s">
        <v>50</v>
      </c>
      <c r="BM105" t="s">
        <v>50</v>
      </c>
    </row>
    <row r="106" spans="1:65" x14ac:dyDescent="0.25">
      <c r="A106" s="6">
        <v>105</v>
      </c>
      <c r="B106" s="2">
        <v>45124.470254629632</v>
      </c>
      <c r="C106" s="2">
        <v>45124.47960648148</v>
      </c>
      <c r="D106" t="s">
        <v>450</v>
      </c>
      <c r="E106">
        <v>100</v>
      </c>
      <c r="F106">
        <v>808</v>
      </c>
      <c r="G106" t="b">
        <v>1</v>
      </c>
      <c r="H106" s="2">
        <v>45124.479618055557</v>
      </c>
      <c r="I106" t="s">
        <v>451</v>
      </c>
      <c r="J106" t="s">
        <v>145</v>
      </c>
      <c r="K106" t="s">
        <v>30</v>
      </c>
      <c r="L106" t="s">
        <v>154</v>
      </c>
      <c r="M106" s="3">
        <v>0.44791666666666669</v>
      </c>
      <c r="N106" s="7" t="s">
        <v>734</v>
      </c>
      <c r="O106" s="6">
        <v>55</v>
      </c>
      <c r="P106" s="6">
        <v>0</v>
      </c>
      <c r="Q106" s="6" t="s">
        <v>793</v>
      </c>
      <c r="R106" s="6"/>
      <c r="S106" s="6">
        <v>0.98</v>
      </c>
      <c r="T106" s="6">
        <v>29.959999999999997</v>
      </c>
      <c r="U106" s="6">
        <v>72.72999999999999</v>
      </c>
      <c r="V106" s="6">
        <v>29.854999999999997</v>
      </c>
      <c r="W106" s="6">
        <v>587.64805154999999</v>
      </c>
      <c r="X106" s="6">
        <v>10.499162484000001</v>
      </c>
      <c r="Y106" t="s">
        <v>21</v>
      </c>
      <c r="Z106" t="s">
        <v>22</v>
      </c>
      <c r="AA106" t="s">
        <v>23</v>
      </c>
      <c r="AB106" t="s">
        <v>22</v>
      </c>
      <c r="AC106" t="s">
        <v>22</v>
      </c>
      <c r="AD106" t="s">
        <v>21</v>
      </c>
      <c r="AE106">
        <v>1</v>
      </c>
      <c r="AF106">
        <v>0</v>
      </c>
      <c r="AG106">
        <v>4</v>
      </c>
      <c r="AH106">
        <v>4</v>
      </c>
      <c r="AI106">
        <v>4</v>
      </c>
      <c r="AJ106">
        <v>120</v>
      </c>
      <c r="AK106">
        <v>7</v>
      </c>
      <c r="AL106">
        <v>204</v>
      </c>
      <c r="AM106">
        <v>67</v>
      </c>
      <c r="AN106">
        <v>109</v>
      </c>
      <c r="AO106">
        <v>7</v>
      </c>
      <c r="AP106">
        <v>197</v>
      </c>
      <c r="AQ106">
        <v>60</v>
      </c>
      <c r="AR106">
        <v>114.5</v>
      </c>
      <c r="AS106">
        <v>7</v>
      </c>
      <c r="AT106">
        <v>200.5</v>
      </c>
      <c r="AU106">
        <v>63.5</v>
      </c>
      <c r="AV106">
        <v>120</v>
      </c>
      <c r="AW106">
        <v>7</v>
      </c>
      <c r="AX106">
        <v>204</v>
      </c>
      <c r="AY106">
        <v>67</v>
      </c>
      <c r="AZ106">
        <v>6</v>
      </c>
      <c r="BA106">
        <v>2</v>
      </c>
      <c r="BB106">
        <v>6</v>
      </c>
      <c r="BC106">
        <v>6</v>
      </c>
      <c r="BD106">
        <v>6</v>
      </c>
      <c r="BE106">
        <v>2</v>
      </c>
      <c r="BF106" t="s">
        <v>32</v>
      </c>
      <c r="BG106" t="s">
        <v>25</v>
      </c>
      <c r="BH106" t="s">
        <v>21</v>
      </c>
      <c r="BI106" t="s">
        <v>36</v>
      </c>
      <c r="BJ106" t="s">
        <v>43</v>
      </c>
      <c r="BK106" t="s">
        <v>452</v>
      </c>
      <c r="BL106" t="s">
        <v>28</v>
      </c>
      <c r="BM106" t="s">
        <v>36</v>
      </c>
    </row>
    <row r="107" spans="1:65" x14ac:dyDescent="0.25">
      <c r="A107" s="6">
        <v>106</v>
      </c>
      <c r="B107" s="2">
        <v>45124.486597222225</v>
      </c>
      <c r="C107" s="2">
        <v>45124.497824074075</v>
      </c>
      <c r="D107" t="s">
        <v>453</v>
      </c>
      <c r="E107">
        <v>100</v>
      </c>
      <c r="F107">
        <v>970</v>
      </c>
      <c r="G107" t="b">
        <v>1</v>
      </c>
      <c r="H107" s="2">
        <v>45124.497835648152</v>
      </c>
      <c r="I107" t="s">
        <v>454</v>
      </c>
      <c r="J107" t="s">
        <v>145</v>
      </c>
      <c r="K107" t="s">
        <v>47</v>
      </c>
      <c r="L107" t="s">
        <v>146</v>
      </c>
      <c r="M107" s="3">
        <v>0.4861111111111111</v>
      </c>
      <c r="N107" s="7" t="s">
        <v>734</v>
      </c>
      <c r="O107" s="6">
        <v>70</v>
      </c>
      <c r="P107" s="6">
        <v>0</v>
      </c>
      <c r="Q107" s="6" t="s">
        <v>798</v>
      </c>
      <c r="R107" s="6"/>
      <c r="S107" s="6">
        <v>1.37</v>
      </c>
      <c r="T107" s="6">
        <v>29.97</v>
      </c>
      <c r="U107" s="6">
        <v>71.550000000000011</v>
      </c>
      <c r="V107" s="6">
        <v>29.879999999999988</v>
      </c>
      <c r="W107" s="6">
        <v>675.99493899999982</v>
      </c>
      <c r="X107" s="6">
        <v>9.3036192645</v>
      </c>
      <c r="Y107" t="s">
        <v>21</v>
      </c>
      <c r="Z107" t="s">
        <v>22</v>
      </c>
      <c r="AA107" t="s">
        <v>21</v>
      </c>
      <c r="AB107" t="s">
        <v>22</v>
      </c>
      <c r="AC107" t="s">
        <v>22</v>
      </c>
      <c r="AD107" t="s">
        <v>21</v>
      </c>
      <c r="AE107">
        <v>0</v>
      </c>
      <c r="AF107">
        <v>0</v>
      </c>
      <c r="AG107">
        <v>3</v>
      </c>
      <c r="AH107">
        <v>10</v>
      </c>
      <c r="AI107">
        <v>3</v>
      </c>
      <c r="AJ107">
        <v>126</v>
      </c>
      <c r="AK107">
        <v>6</v>
      </c>
      <c r="AL107">
        <v>169</v>
      </c>
      <c r="AM107">
        <v>45</v>
      </c>
      <c r="AN107">
        <v>139</v>
      </c>
      <c r="AO107">
        <v>5</v>
      </c>
      <c r="AP107">
        <v>196</v>
      </c>
      <c r="AQ107">
        <v>49</v>
      </c>
      <c r="AR107">
        <v>132.5</v>
      </c>
      <c r="AS107">
        <v>5.5</v>
      </c>
      <c r="AT107">
        <v>182.5</v>
      </c>
      <c r="AU107">
        <v>47</v>
      </c>
      <c r="AV107">
        <v>139</v>
      </c>
      <c r="AW107">
        <v>6</v>
      </c>
      <c r="AX107">
        <v>196</v>
      </c>
      <c r="AY107">
        <v>49</v>
      </c>
      <c r="AZ107">
        <v>9</v>
      </c>
      <c r="BA107">
        <v>0</v>
      </c>
      <c r="BB107">
        <v>6</v>
      </c>
      <c r="BC107">
        <v>2</v>
      </c>
      <c r="BD107">
        <v>10</v>
      </c>
      <c r="BE107">
        <v>7</v>
      </c>
      <c r="BF107" t="s">
        <v>67</v>
      </c>
      <c r="BG107" t="s">
        <v>41</v>
      </c>
      <c r="BH107" t="s">
        <v>49</v>
      </c>
      <c r="BI107" t="s">
        <v>34</v>
      </c>
      <c r="BJ107" t="s">
        <v>60</v>
      </c>
      <c r="BL107" t="s">
        <v>26</v>
      </c>
      <c r="BM107" t="s">
        <v>36</v>
      </c>
    </row>
    <row r="108" spans="1:65" x14ac:dyDescent="0.25">
      <c r="A108" s="6">
        <v>107</v>
      </c>
      <c r="B108" s="2">
        <v>45124.486724537041</v>
      </c>
      <c r="C108" s="2">
        <v>45124.498912037037</v>
      </c>
      <c r="D108" t="s">
        <v>439</v>
      </c>
      <c r="E108">
        <v>100</v>
      </c>
      <c r="F108">
        <v>1053</v>
      </c>
      <c r="G108" t="b">
        <v>1</v>
      </c>
      <c r="H108" s="2">
        <v>45124.498923611114</v>
      </c>
      <c r="I108" t="s">
        <v>455</v>
      </c>
      <c r="J108" t="s">
        <v>145</v>
      </c>
      <c r="K108" t="s">
        <v>56</v>
      </c>
      <c r="L108" t="s">
        <v>149</v>
      </c>
      <c r="M108" t="s">
        <v>456</v>
      </c>
      <c r="N108" s="7" t="s">
        <v>734</v>
      </c>
      <c r="O108" s="6">
        <v>70</v>
      </c>
      <c r="P108" s="6">
        <v>0</v>
      </c>
      <c r="Q108" s="6" t="s">
        <v>798</v>
      </c>
      <c r="R108" s="6"/>
      <c r="S108" s="6">
        <v>1.2</v>
      </c>
      <c r="T108" s="6">
        <v>30.100000000000012</v>
      </c>
      <c r="U108" s="6">
        <v>71.580000000000013</v>
      </c>
      <c r="V108" s="6">
        <v>30.005000000000003</v>
      </c>
      <c r="W108" s="6">
        <v>675.99493899999982</v>
      </c>
      <c r="X108" s="6">
        <v>9.3036192645</v>
      </c>
      <c r="Y108" t="s">
        <v>22</v>
      </c>
      <c r="Z108" t="s">
        <v>22</v>
      </c>
      <c r="AA108" t="s">
        <v>22</v>
      </c>
      <c r="AB108" t="s">
        <v>22</v>
      </c>
      <c r="AC108" t="s">
        <v>22</v>
      </c>
      <c r="AD108" t="s">
        <v>22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5</v>
      </c>
      <c r="AK108">
        <v>7</v>
      </c>
      <c r="AL108">
        <v>86</v>
      </c>
      <c r="AM108">
        <v>50</v>
      </c>
      <c r="AN108">
        <v>124</v>
      </c>
      <c r="AO108">
        <v>4</v>
      </c>
      <c r="AP108">
        <v>150</v>
      </c>
      <c r="AQ108">
        <v>42</v>
      </c>
      <c r="AR108">
        <v>64.5</v>
      </c>
      <c r="AS108">
        <v>5.5</v>
      </c>
      <c r="AT108">
        <v>118</v>
      </c>
      <c r="AU108">
        <v>46</v>
      </c>
      <c r="AV108">
        <v>124</v>
      </c>
      <c r="AW108">
        <v>7</v>
      </c>
      <c r="AX108">
        <v>150</v>
      </c>
      <c r="AY108">
        <v>50</v>
      </c>
      <c r="AZ108">
        <v>6</v>
      </c>
      <c r="BA108">
        <v>5</v>
      </c>
      <c r="BB108">
        <v>6</v>
      </c>
      <c r="BC108">
        <v>6</v>
      </c>
      <c r="BD108">
        <v>7</v>
      </c>
      <c r="BE108">
        <v>7</v>
      </c>
      <c r="BF108" t="s">
        <v>67</v>
      </c>
      <c r="BG108" t="s">
        <v>41</v>
      </c>
      <c r="BH108" t="s">
        <v>49</v>
      </c>
      <c r="BI108" t="s">
        <v>42</v>
      </c>
      <c r="BJ108" t="s">
        <v>60</v>
      </c>
      <c r="BL108" t="s">
        <v>28</v>
      </c>
      <c r="BM108" t="s">
        <v>42</v>
      </c>
    </row>
    <row r="109" spans="1:65" x14ac:dyDescent="0.25">
      <c r="A109" s="6">
        <v>108</v>
      </c>
      <c r="B109" s="2">
        <v>45124.486562500002</v>
      </c>
      <c r="C109" s="2">
        <v>45124.498969907407</v>
      </c>
      <c r="D109" t="s">
        <v>82</v>
      </c>
      <c r="E109">
        <v>100</v>
      </c>
      <c r="F109">
        <v>1071</v>
      </c>
      <c r="G109" t="b">
        <v>1</v>
      </c>
      <c r="H109" s="2">
        <v>45124.498969907407</v>
      </c>
      <c r="I109" t="s">
        <v>457</v>
      </c>
      <c r="J109" t="s">
        <v>145</v>
      </c>
      <c r="K109" t="s">
        <v>39</v>
      </c>
      <c r="L109" t="s">
        <v>152</v>
      </c>
      <c r="M109" s="3">
        <v>0.4861111111111111</v>
      </c>
      <c r="N109" s="7" t="s">
        <v>734</v>
      </c>
      <c r="O109" s="6">
        <v>70</v>
      </c>
      <c r="P109" s="6">
        <v>0</v>
      </c>
      <c r="Q109" s="6" t="s">
        <v>798</v>
      </c>
      <c r="R109" s="6"/>
      <c r="S109" s="6">
        <v>1.31</v>
      </c>
      <c r="T109" s="6">
        <v>30.035000000000004</v>
      </c>
      <c r="U109" s="6">
        <v>71.565000000000012</v>
      </c>
      <c r="V109" s="6">
        <v>29.942499999999995</v>
      </c>
      <c r="W109" s="6">
        <v>675.99493899999982</v>
      </c>
      <c r="X109" s="6">
        <v>9.3036192645</v>
      </c>
      <c r="Y109" t="s">
        <v>21</v>
      </c>
      <c r="Z109" t="s">
        <v>22</v>
      </c>
      <c r="AA109" t="s">
        <v>23</v>
      </c>
      <c r="AB109" t="s">
        <v>22</v>
      </c>
      <c r="AC109" t="s">
        <v>21</v>
      </c>
      <c r="AD109" t="s">
        <v>22</v>
      </c>
      <c r="AE109">
        <v>0</v>
      </c>
      <c r="AF109">
        <v>1</v>
      </c>
      <c r="AG109">
        <v>0</v>
      </c>
      <c r="AH109">
        <v>6</v>
      </c>
      <c r="AI109">
        <v>2</v>
      </c>
      <c r="AJ109">
        <v>37</v>
      </c>
      <c r="AK109">
        <v>7</v>
      </c>
      <c r="AL109">
        <v>110</v>
      </c>
      <c r="AM109">
        <v>57</v>
      </c>
      <c r="AN109">
        <v>36</v>
      </c>
      <c r="AO109">
        <v>6</v>
      </c>
      <c r="AP109">
        <v>148</v>
      </c>
      <c r="AQ109">
        <v>59</v>
      </c>
      <c r="AR109">
        <v>36.5</v>
      </c>
      <c r="AS109">
        <v>6.5</v>
      </c>
      <c r="AT109">
        <v>129</v>
      </c>
      <c r="AU109">
        <v>58</v>
      </c>
      <c r="AV109">
        <v>37</v>
      </c>
      <c r="AW109">
        <v>7</v>
      </c>
      <c r="AX109">
        <v>148</v>
      </c>
      <c r="AY109">
        <v>59</v>
      </c>
      <c r="AZ109">
        <v>8</v>
      </c>
      <c r="BA109">
        <v>1</v>
      </c>
      <c r="BB109">
        <v>6</v>
      </c>
      <c r="BC109">
        <v>7</v>
      </c>
      <c r="BD109">
        <v>9</v>
      </c>
      <c r="BE109">
        <v>9</v>
      </c>
      <c r="BF109" t="s">
        <v>32</v>
      </c>
      <c r="BG109" t="s">
        <v>41</v>
      </c>
      <c r="BH109" t="s">
        <v>40</v>
      </c>
      <c r="BI109" t="s">
        <v>36</v>
      </c>
      <c r="BJ109" t="s">
        <v>60</v>
      </c>
      <c r="BL109" t="s">
        <v>50</v>
      </c>
      <c r="BM109" t="s">
        <v>28</v>
      </c>
    </row>
    <row r="110" spans="1:65" x14ac:dyDescent="0.25">
      <c r="A110" s="6">
        <v>109</v>
      </c>
      <c r="B110" s="2">
        <v>45124.480520833335</v>
      </c>
      <c r="C110" s="2">
        <v>45124.499016203707</v>
      </c>
      <c r="D110" t="s">
        <v>82</v>
      </c>
      <c r="E110">
        <v>100</v>
      </c>
      <c r="F110">
        <v>1597</v>
      </c>
      <c r="G110" t="b">
        <v>1</v>
      </c>
      <c r="H110" s="2">
        <v>45124.499016203707</v>
      </c>
      <c r="I110" t="s">
        <v>458</v>
      </c>
      <c r="J110" t="s">
        <v>145</v>
      </c>
      <c r="K110" t="s">
        <v>30</v>
      </c>
      <c r="L110" t="s">
        <v>154</v>
      </c>
      <c r="M110" s="3">
        <v>0.4861111111111111</v>
      </c>
      <c r="N110" s="7" t="s">
        <v>734</v>
      </c>
      <c r="O110" s="6">
        <v>70</v>
      </c>
      <c r="P110" s="6">
        <v>0</v>
      </c>
      <c r="Q110" s="6" t="s">
        <v>798</v>
      </c>
      <c r="R110" s="6"/>
      <c r="S110" s="6">
        <v>0.98</v>
      </c>
      <c r="T110" s="6">
        <v>30.100000000000012</v>
      </c>
      <c r="U110" s="6">
        <v>71.580000000000013</v>
      </c>
      <c r="V110" s="6">
        <v>30.005000000000003</v>
      </c>
      <c r="W110" s="6">
        <v>675.99493899999982</v>
      </c>
      <c r="X110" s="6">
        <v>9.3036192645</v>
      </c>
      <c r="Y110" t="s">
        <v>23</v>
      </c>
      <c r="Z110" t="s">
        <v>22</v>
      </c>
      <c r="AA110" t="s">
        <v>21</v>
      </c>
      <c r="AB110" t="s">
        <v>22</v>
      </c>
      <c r="AC110" t="s">
        <v>22</v>
      </c>
      <c r="AD110" t="s">
        <v>21</v>
      </c>
      <c r="AE110">
        <v>1</v>
      </c>
      <c r="AF110">
        <v>0</v>
      </c>
      <c r="AG110">
        <v>5</v>
      </c>
      <c r="AH110">
        <v>3</v>
      </c>
      <c r="AI110">
        <v>5</v>
      </c>
      <c r="AJ110">
        <v>111</v>
      </c>
      <c r="AK110">
        <v>6</v>
      </c>
      <c r="AL110">
        <v>214</v>
      </c>
      <c r="AM110">
        <v>67</v>
      </c>
      <c r="AN110">
        <v>144</v>
      </c>
      <c r="AO110">
        <v>8</v>
      </c>
      <c r="AP110">
        <v>100</v>
      </c>
      <c r="AQ110">
        <v>66</v>
      </c>
      <c r="AR110">
        <v>127.5</v>
      </c>
      <c r="AS110">
        <v>7</v>
      </c>
      <c r="AT110">
        <v>157</v>
      </c>
      <c r="AU110">
        <v>66.5</v>
      </c>
      <c r="AV110">
        <v>144</v>
      </c>
      <c r="AW110">
        <v>8</v>
      </c>
      <c r="AX110">
        <v>214</v>
      </c>
      <c r="AY110">
        <v>67</v>
      </c>
      <c r="AZ110">
        <v>5</v>
      </c>
      <c r="BA110">
        <v>0</v>
      </c>
      <c r="BB110">
        <v>6</v>
      </c>
      <c r="BC110">
        <v>4</v>
      </c>
      <c r="BD110">
        <v>5</v>
      </c>
      <c r="BE110">
        <v>0</v>
      </c>
      <c r="BF110" t="s">
        <v>32</v>
      </c>
      <c r="BG110" t="s">
        <v>25</v>
      </c>
      <c r="BH110" t="s">
        <v>21</v>
      </c>
      <c r="BI110" t="s">
        <v>36</v>
      </c>
      <c r="BJ110" t="s">
        <v>167</v>
      </c>
      <c r="BL110" t="s">
        <v>50</v>
      </c>
      <c r="BM110" t="s">
        <v>36</v>
      </c>
    </row>
    <row r="111" spans="1:65" x14ac:dyDescent="0.25">
      <c r="A111" s="6">
        <v>110</v>
      </c>
      <c r="B111" s="2">
        <v>45124.486805555556</v>
      </c>
      <c r="C111" s="2">
        <v>45124.501400462963</v>
      </c>
      <c r="D111" t="s">
        <v>447</v>
      </c>
      <c r="E111">
        <v>100</v>
      </c>
      <c r="F111">
        <v>1261</v>
      </c>
      <c r="G111" t="b">
        <v>1</v>
      </c>
      <c r="H111" s="2">
        <v>45124.50141203704</v>
      </c>
      <c r="I111" t="s">
        <v>459</v>
      </c>
      <c r="J111" t="s">
        <v>145</v>
      </c>
      <c r="K111" t="s">
        <v>53</v>
      </c>
      <c r="L111" t="s">
        <v>160</v>
      </c>
      <c r="M111" t="s">
        <v>460</v>
      </c>
      <c r="N111" s="7" t="s">
        <v>734</v>
      </c>
      <c r="O111" s="6">
        <v>70</v>
      </c>
      <c r="P111" s="6">
        <v>0</v>
      </c>
      <c r="Q111" s="6" t="s">
        <v>798</v>
      </c>
      <c r="R111" s="6"/>
      <c r="S111" s="6">
        <v>0.86</v>
      </c>
      <c r="T111" s="6">
        <v>29.97</v>
      </c>
      <c r="U111" s="6">
        <v>71.550000000000011</v>
      </c>
      <c r="V111" s="6">
        <v>29.879999999999988</v>
      </c>
      <c r="W111" s="6">
        <v>675.99493899999982</v>
      </c>
      <c r="X111" s="6">
        <v>9.3036192645</v>
      </c>
      <c r="Y111" t="s">
        <v>49</v>
      </c>
      <c r="Z111" t="s">
        <v>21</v>
      </c>
      <c r="AA111" t="s">
        <v>23</v>
      </c>
      <c r="AB111" t="s">
        <v>21</v>
      </c>
      <c r="AC111" t="s">
        <v>23</v>
      </c>
      <c r="AD111" t="s">
        <v>21</v>
      </c>
      <c r="AE111">
        <v>0</v>
      </c>
      <c r="AF111">
        <v>0</v>
      </c>
      <c r="AG111">
        <v>5</v>
      </c>
      <c r="AH111">
        <v>5</v>
      </c>
      <c r="AI111">
        <v>1</v>
      </c>
      <c r="AJ111">
        <v>182</v>
      </c>
      <c r="AK111">
        <v>6</v>
      </c>
      <c r="AL111">
        <v>186</v>
      </c>
      <c r="AM111">
        <v>42</v>
      </c>
      <c r="AN111">
        <v>166</v>
      </c>
      <c r="AO111">
        <v>6</v>
      </c>
      <c r="AP111">
        <v>210</v>
      </c>
      <c r="AQ111">
        <v>54</v>
      </c>
      <c r="AR111">
        <v>174</v>
      </c>
      <c r="AS111">
        <v>6</v>
      </c>
      <c r="AT111">
        <v>198</v>
      </c>
      <c r="AU111">
        <v>48</v>
      </c>
      <c r="AV111">
        <v>182</v>
      </c>
      <c r="AW111">
        <v>6</v>
      </c>
      <c r="AX111">
        <v>210</v>
      </c>
      <c r="AY111">
        <v>54</v>
      </c>
      <c r="AZ111">
        <v>8</v>
      </c>
      <c r="BA111">
        <v>0</v>
      </c>
      <c r="BB111">
        <v>6</v>
      </c>
      <c r="BC111">
        <v>4</v>
      </c>
      <c r="BD111">
        <v>5</v>
      </c>
      <c r="BE111">
        <v>7</v>
      </c>
      <c r="BF111" t="s">
        <v>32</v>
      </c>
      <c r="BG111" t="s">
        <v>25</v>
      </c>
      <c r="BH111" t="s">
        <v>21</v>
      </c>
      <c r="BI111" t="s">
        <v>34</v>
      </c>
      <c r="BJ111" t="s">
        <v>60</v>
      </c>
      <c r="BL111" t="s">
        <v>28</v>
      </c>
      <c r="BM111" t="s">
        <v>26</v>
      </c>
    </row>
    <row r="112" spans="1:65" x14ac:dyDescent="0.25">
      <c r="A112" s="6">
        <v>111</v>
      </c>
      <c r="B112" s="2">
        <v>45124.486631944441</v>
      </c>
      <c r="C112" s="2">
        <v>45124.502256944441</v>
      </c>
      <c r="D112" t="s">
        <v>445</v>
      </c>
      <c r="E112">
        <v>100</v>
      </c>
      <c r="F112">
        <v>1349</v>
      </c>
      <c r="G112" t="b">
        <v>1</v>
      </c>
      <c r="H112" s="2">
        <v>45124.502256944441</v>
      </c>
      <c r="I112" t="s">
        <v>461</v>
      </c>
      <c r="J112" t="s">
        <v>145</v>
      </c>
      <c r="K112" t="s">
        <v>19</v>
      </c>
      <c r="L112" t="s">
        <v>157</v>
      </c>
      <c r="M112" s="3">
        <v>0.48680555555555555</v>
      </c>
      <c r="N112" s="7" t="s">
        <v>734</v>
      </c>
      <c r="O112" s="6">
        <v>70</v>
      </c>
      <c r="P112" s="6">
        <v>0</v>
      </c>
      <c r="Q112" s="6" t="s">
        <v>798</v>
      </c>
      <c r="R112" s="6"/>
      <c r="S112" s="6">
        <v>0.85</v>
      </c>
      <c r="T112" s="6">
        <v>30.035000000000004</v>
      </c>
      <c r="U112" s="6">
        <v>71.565000000000012</v>
      </c>
      <c r="V112" s="6">
        <v>29.942499999999995</v>
      </c>
      <c r="W112" s="6">
        <v>675.99493899999982</v>
      </c>
      <c r="X112" s="6">
        <v>9.3036192645</v>
      </c>
      <c r="Y112" t="s">
        <v>21</v>
      </c>
      <c r="Z112" t="s">
        <v>22</v>
      </c>
      <c r="AA112" t="s">
        <v>23</v>
      </c>
      <c r="AB112" t="s">
        <v>21</v>
      </c>
      <c r="AC112" t="s">
        <v>22</v>
      </c>
      <c r="AD112" t="s">
        <v>22</v>
      </c>
      <c r="AE112">
        <v>0</v>
      </c>
      <c r="AF112">
        <v>0</v>
      </c>
      <c r="AG112">
        <v>3</v>
      </c>
      <c r="AH112">
        <v>4</v>
      </c>
      <c r="AI112">
        <v>2</v>
      </c>
      <c r="AJ112">
        <v>120</v>
      </c>
      <c r="AK112">
        <v>8</v>
      </c>
      <c r="AL112">
        <v>143</v>
      </c>
      <c r="AM112">
        <v>49</v>
      </c>
      <c r="AN112">
        <v>110</v>
      </c>
      <c r="AO112">
        <v>7</v>
      </c>
      <c r="AP112">
        <v>156</v>
      </c>
      <c r="AQ112">
        <v>66</v>
      </c>
      <c r="AR112">
        <v>115</v>
      </c>
      <c r="AS112">
        <v>7.5</v>
      </c>
      <c r="AT112">
        <v>149.5</v>
      </c>
      <c r="AU112">
        <v>57.5</v>
      </c>
      <c r="AV112">
        <v>120</v>
      </c>
      <c r="AW112">
        <v>8</v>
      </c>
      <c r="AX112">
        <v>156</v>
      </c>
      <c r="AY112">
        <v>66</v>
      </c>
      <c r="AZ112">
        <v>9</v>
      </c>
      <c r="BA112">
        <v>0</v>
      </c>
      <c r="BB112">
        <v>3</v>
      </c>
      <c r="BC112">
        <v>4</v>
      </c>
      <c r="BD112">
        <v>7</v>
      </c>
      <c r="BE112">
        <v>3</v>
      </c>
      <c r="BF112" t="s">
        <v>67</v>
      </c>
      <c r="BG112" t="s">
        <v>25</v>
      </c>
      <c r="BH112" t="s">
        <v>49</v>
      </c>
      <c r="BI112" t="s">
        <v>42</v>
      </c>
      <c r="BJ112" t="s">
        <v>60</v>
      </c>
      <c r="BL112" t="s">
        <v>28</v>
      </c>
      <c r="BM112" t="s">
        <v>42</v>
      </c>
    </row>
    <row r="113" spans="1:65" x14ac:dyDescent="0.25">
      <c r="A113" s="6">
        <v>112</v>
      </c>
      <c r="B113" s="2">
        <v>45124.566319444442</v>
      </c>
      <c r="C113" s="2">
        <v>45124.577662037038</v>
      </c>
      <c r="D113" t="s">
        <v>453</v>
      </c>
      <c r="E113">
        <v>100</v>
      </c>
      <c r="F113">
        <v>979</v>
      </c>
      <c r="G113" t="b">
        <v>1</v>
      </c>
      <c r="H113" s="2">
        <v>45124.577662037038</v>
      </c>
      <c r="I113" t="s">
        <v>462</v>
      </c>
      <c r="J113" t="s">
        <v>145</v>
      </c>
      <c r="K113" t="s">
        <v>47</v>
      </c>
      <c r="L113" t="s">
        <v>146</v>
      </c>
      <c r="M113" s="3">
        <v>0.56597222222222221</v>
      </c>
      <c r="N113" s="7" t="s">
        <v>735</v>
      </c>
      <c r="O113" s="6">
        <v>70</v>
      </c>
      <c r="P113" s="6">
        <v>0</v>
      </c>
      <c r="Q113" s="6" t="s">
        <v>799</v>
      </c>
      <c r="R113" s="6">
        <v>3.7000000000000012E-2</v>
      </c>
      <c r="S113" s="6">
        <v>3.7000000000000012E-2</v>
      </c>
      <c r="T113" s="6">
        <v>30.495000000000012</v>
      </c>
      <c r="U113" s="6">
        <v>77.16</v>
      </c>
      <c r="V113" s="6">
        <v>30.159999999999997</v>
      </c>
      <c r="W113" s="6">
        <v>692.83751810000001</v>
      </c>
      <c r="X113" s="6">
        <v>11.75000247</v>
      </c>
      <c r="Y113" t="s">
        <v>23</v>
      </c>
      <c r="Z113" t="s">
        <v>22</v>
      </c>
      <c r="AA113" t="s">
        <v>21</v>
      </c>
      <c r="AB113" t="s">
        <v>22</v>
      </c>
      <c r="AC113" t="s">
        <v>21</v>
      </c>
      <c r="AD113" t="s">
        <v>21</v>
      </c>
      <c r="AE113">
        <v>8</v>
      </c>
      <c r="AF113">
        <v>0</v>
      </c>
      <c r="AG113">
        <v>3</v>
      </c>
      <c r="AH113">
        <v>4</v>
      </c>
      <c r="AI113">
        <v>3</v>
      </c>
      <c r="AJ113">
        <v>90</v>
      </c>
      <c r="AK113">
        <v>6</v>
      </c>
      <c r="AL113">
        <v>182</v>
      </c>
      <c r="AM113">
        <v>46</v>
      </c>
      <c r="AN113">
        <v>135</v>
      </c>
      <c r="AO113">
        <v>5</v>
      </c>
      <c r="AP113">
        <v>132</v>
      </c>
      <c r="AQ113">
        <v>54</v>
      </c>
      <c r="AR113">
        <v>112.5</v>
      </c>
      <c r="AS113">
        <v>5.5</v>
      </c>
      <c r="AT113">
        <v>157</v>
      </c>
      <c r="AU113">
        <v>50</v>
      </c>
      <c r="AV113">
        <v>135</v>
      </c>
      <c r="AW113">
        <v>6</v>
      </c>
      <c r="AX113">
        <v>182</v>
      </c>
      <c r="AY113">
        <v>54</v>
      </c>
      <c r="AZ113">
        <v>9</v>
      </c>
      <c r="BA113">
        <v>1</v>
      </c>
      <c r="BB113">
        <v>5</v>
      </c>
      <c r="BC113">
        <v>2</v>
      </c>
      <c r="BD113">
        <v>10</v>
      </c>
      <c r="BE113">
        <v>5</v>
      </c>
      <c r="BF113" t="s">
        <v>348</v>
      </c>
      <c r="BG113" t="s">
        <v>207</v>
      </c>
      <c r="BH113" t="s">
        <v>49</v>
      </c>
      <c r="BI113" t="s">
        <v>34</v>
      </c>
      <c r="BJ113" t="s">
        <v>60</v>
      </c>
      <c r="BL113" t="s">
        <v>42</v>
      </c>
      <c r="BM113" t="s">
        <v>42</v>
      </c>
    </row>
    <row r="114" spans="1:65" x14ac:dyDescent="0.25">
      <c r="A114" s="6">
        <v>113</v>
      </c>
      <c r="B114" s="2">
        <v>45124.554675925923</v>
      </c>
      <c r="C114" s="2">
        <v>45124.578043981484</v>
      </c>
      <c r="D114" t="s">
        <v>129</v>
      </c>
      <c r="E114">
        <v>100</v>
      </c>
      <c r="F114">
        <v>2019</v>
      </c>
      <c r="G114" t="b">
        <v>1</v>
      </c>
      <c r="H114" s="2">
        <v>45124.578055555554</v>
      </c>
      <c r="I114" t="s">
        <v>463</v>
      </c>
      <c r="J114" t="s">
        <v>145</v>
      </c>
      <c r="K114" t="s">
        <v>39</v>
      </c>
      <c r="L114" t="s">
        <v>152</v>
      </c>
      <c r="M114" s="3">
        <v>0.56597222222222221</v>
      </c>
      <c r="N114" s="7" t="s">
        <v>735</v>
      </c>
      <c r="O114" s="6">
        <v>70</v>
      </c>
      <c r="P114" s="6">
        <v>0</v>
      </c>
      <c r="Q114" s="6" t="s">
        <v>799</v>
      </c>
      <c r="R114" s="6">
        <v>2.6250000000000009E-2</v>
      </c>
      <c r="S114" s="6">
        <v>2.6250000000000009E-2</v>
      </c>
      <c r="T114" s="6">
        <v>30.562500000000007</v>
      </c>
      <c r="U114" s="6">
        <v>77.664999999999992</v>
      </c>
      <c r="V114" s="6">
        <v>30.1325</v>
      </c>
      <c r="W114" s="6">
        <v>692.83751810000001</v>
      </c>
      <c r="X114" s="6">
        <v>11.75000247</v>
      </c>
      <c r="Y114" t="s">
        <v>21</v>
      </c>
      <c r="Z114" t="s">
        <v>21</v>
      </c>
      <c r="AA114" t="s">
        <v>23</v>
      </c>
      <c r="AB114" t="s">
        <v>22</v>
      </c>
      <c r="AC114" t="s">
        <v>21</v>
      </c>
      <c r="AD114" t="s">
        <v>22</v>
      </c>
      <c r="AE114">
        <v>7</v>
      </c>
      <c r="AF114">
        <v>1</v>
      </c>
      <c r="AG114">
        <v>0</v>
      </c>
      <c r="AH114">
        <v>7</v>
      </c>
      <c r="AI114">
        <v>1</v>
      </c>
      <c r="AJ114">
        <v>71</v>
      </c>
      <c r="AK114">
        <v>5</v>
      </c>
      <c r="AL114">
        <v>170</v>
      </c>
      <c r="AM114">
        <v>53</v>
      </c>
      <c r="AN114">
        <v>83</v>
      </c>
      <c r="AO114">
        <v>7</v>
      </c>
      <c r="AP114">
        <v>176</v>
      </c>
      <c r="AQ114">
        <v>50</v>
      </c>
      <c r="AR114">
        <v>77</v>
      </c>
      <c r="AS114">
        <v>6</v>
      </c>
      <c r="AT114">
        <v>173</v>
      </c>
      <c r="AU114">
        <v>51.5</v>
      </c>
      <c r="AV114">
        <v>83</v>
      </c>
      <c r="AW114">
        <v>7</v>
      </c>
      <c r="AX114">
        <v>176</v>
      </c>
      <c r="AY114">
        <v>53</v>
      </c>
      <c r="AZ114">
        <v>10</v>
      </c>
      <c r="BA114">
        <v>7</v>
      </c>
      <c r="BB114">
        <v>6</v>
      </c>
      <c r="BC114">
        <v>6</v>
      </c>
      <c r="BD114">
        <v>10</v>
      </c>
      <c r="BE114">
        <v>10</v>
      </c>
      <c r="BF114" t="s">
        <v>348</v>
      </c>
      <c r="BG114" t="s">
        <v>207</v>
      </c>
      <c r="BH114" t="s">
        <v>23</v>
      </c>
      <c r="BI114" t="s">
        <v>36</v>
      </c>
      <c r="BJ114" t="s">
        <v>60</v>
      </c>
      <c r="BL114" t="s">
        <v>42</v>
      </c>
      <c r="BM114" t="s">
        <v>42</v>
      </c>
    </row>
    <row r="115" spans="1:65" x14ac:dyDescent="0.25">
      <c r="A115" s="6">
        <v>114</v>
      </c>
      <c r="B115" s="2">
        <v>45124.566423611112</v>
      </c>
      <c r="C115" s="2">
        <v>45124.578333333331</v>
      </c>
      <c r="D115" t="s">
        <v>57</v>
      </c>
      <c r="E115">
        <v>100</v>
      </c>
      <c r="F115">
        <v>1029</v>
      </c>
      <c r="G115" t="b">
        <v>1</v>
      </c>
      <c r="H115" s="2">
        <v>45124.578333333331</v>
      </c>
      <c r="I115" t="s">
        <v>464</v>
      </c>
      <c r="J115" t="s">
        <v>145</v>
      </c>
      <c r="K115" t="s">
        <v>30</v>
      </c>
      <c r="L115" t="s">
        <v>154</v>
      </c>
      <c r="M115" s="3">
        <v>0.56597222222222221</v>
      </c>
      <c r="N115" s="7" t="s">
        <v>735</v>
      </c>
      <c r="O115" s="6">
        <v>70</v>
      </c>
      <c r="P115" s="6">
        <v>0</v>
      </c>
      <c r="Q115" s="6" t="s">
        <v>799</v>
      </c>
      <c r="R115" s="6">
        <v>1.5500000000000003E-2</v>
      </c>
      <c r="S115" s="6">
        <v>1.5500000000000003E-2</v>
      </c>
      <c r="T115" s="6">
        <v>30.630000000000003</v>
      </c>
      <c r="U115" s="6">
        <v>78.169999999999987</v>
      </c>
      <c r="V115" s="6">
        <v>30.105000000000008</v>
      </c>
      <c r="W115" s="6">
        <v>692.83751810000001</v>
      </c>
      <c r="X115" s="6">
        <v>11.75000247</v>
      </c>
      <c r="Y115" t="s">
        <v>21</v>
      </c>
      <c r="Z115" t="s">
        <v>22</v>
      </c>
      <c r="AA115" t="s">
        <v>21</v>
      </c>
      <c r="AB115" t="s">
        <v>22</v>
      </c>
      <c r="AC115" t="s">
        <v>22</v>
      </c>
      <c r="AD115" t="s">
        <v>21</v>
      </c>
      <c r="AE115">
        <v>4</v>
      </c>
      <c r="AF115">
        <v>0</v>
      </c>
      <c r="AG115">
        <v>5</v>
      </c>
      <c r="AH115">
        <v>4</v>
      </c>
      <c r="AI115">
        <v>5</v>
      </c>
      <c r="AJ115">
        <v>120</v>
      </c>
      <c r="AK115">
        <v>7</v>
      </c>
      <c r="AL115">
        <v>210</v>
      </c>
      <c r="AM115">
        <v>68</v>
      </c>
      <c r="AN115">
        <v>88</v>
      </c>
      <c r="AO115">
        <v>6</v>
      </c>
      <c r="AP115">
        <v>144</v>
      </c>
      <c r="AQ115">
        <v>44</v>
      </c>
      <c r="AR115">
        <v>104</v>
      </c>
      <c r="AS115">
        <v>6.5</v>
      </c>
      <c r="AT115">
        <v>177</v>
      </c>
      <c r="AU115">
        <v>56</v>
      </c>
      <c r="AV115">
        <v>120</v>
      </c>
      <c r="AW115">
        <v>7</v>
      </c>
      <c r="AX115">
        <v>210</v>
      </c>
      <c r="AY115">
        <v>68</v>
      </c>
      <c r="AZ115">
        <v>6</v>
      </c>
      <c r="BA115">
        <v>0</v>
      </c>
      <c r="BB115">
        <v>5</v>
      </c>
      <c r="BC115">
        <v>3</v>
      </c>
      <c r="BD115">
        <v>5</v>
      </c>
      <c r="BE115">
        <v>2</v>
      </c>
      <c r="BF115" t="s">
        <v>80</v>
      </c>
      <c r="BG115" t="s">
        <v>41</v>
      </c>
      <c r="BH115" t="s">
        <v>23</v>
      </c>
      <c r="BI115" t="s">
        <v>34</v>
      </c>
      <c r="BJ115" t="s">
        <v>167</v>
      </c>
      <c r="BL115" t="s">
        <v>34</v>
      </c>
      <c r="BM115" t="s">
        <v>36</v>
      </c>
    </row>
    <row r="116" spans="1:65" x14ac:dyDescent="0.25">
      <c r="A116" s="6">
        <v>115</v>
      </c>
      <c r="B116" s="2">
        <v>45124.566828703704</v>
      </c>
      <c r="C116" s="2">
        <v>45124.57949074074</v>
      </c>
      <c r="D116" t="s">
        <v>439</v>
      </c>
      <c r="E116">
        <v>100</v>
      </c>
      <c r="F116">
        <v>1094</v>
      </c>
      <c r="G116" t="b">
        <v>1</v>
      </c>
      <c r="H116" s="2">
        <v>45124.57949074074</v>
      </c>
      <c r="I116" t="s">
        <v>465</v>
      </c>
      <c r="J116" t="s">
        <v>145</v>
      </c>
      <c r="K116" t="s">
        <v>56</v>
      </c>
      <c r="L116" t="s">
        <v>149</v>
      </c>
      <c r="M116" t="s">
        <v>466</v>
      </c>
      <c r="N116" s="7" t="s">
        <v>735</v>
      </c>
      <c r="O116" s="6">
        <v>70</v>
      </c>
      <c r="P116" s="6">
        <v>0</v>
      </c>
      <c r="Q116" s="6" t="s">
        <v>799</v>
      </c>
      <c r="R116" s="6">
        <v>1.5500000000000003E-2</v>
      </c>
      <c r="S116" s="6">
        <v>1.5500000000000003E-2</v>
      </c>
      <c r="T116" s="6">
        <v>30.630000000000003</v>
      </c>
      <c r="U116" s="6">
        <v>78.169999999999987</v>
      </c>
      <c r="V116" s="6">
        <v>30.105000000000008</v>
      </c>
      <c r="W116" s="6">
        <v>692.83751810000001</v>
      </c>
      <c r="X116" s="6">
        <v>11.75000247</v>
      </c>
      <c r="Y116" t="s">
        <v>21</v>
      </c>
      <c r="Z116" t="s">
        <v>22</v>
      </c>
      <c r="AA116" t="s">
        <v>21</v>
      </c>
      <c r="AB116" t="s">
        <v>22</v>
      </c>
      <c r="AC116" t="s">
        <v>22</v>
      </c>
      <c r="AD116" t="s">
        <v>21</v>
      </c>
      <c r="AE116">
        <v>3</v>
      </c>
      <c r="AF116">
        <v>1</v>
      </c>
      <c r="AG116">
        <v>1</v>
      </c>
      <c r="AH116">
        <v>2</v>
      </c>
      <c r="AI116">
        <v>1</v>
      </c>
      <c r="AJ116">
        <v>71</v>
      </c>
      <c r="AK116">
        <v>7</v>
      </c>
      <c r="AL116">
        <v>119</v>
      </c>
      <c r="AM116">
        <v>46</v>
      </c>
      <c r="AN116">
        <v>123</v>
      </c>
      <c r="AO116">
        <v>7</v>
      </c>
      <c r="AP116">
        <v>136</v>
      </c>
      <c r="AQ116">
        <v>44</v>
      </c>
      <c r="AR116">
        <v>97</v>
      </c>
      <c r="AS116">
        <v>7</v>
      </c>
      <c r="AT116">
        <v>127.5</v>
      </c>
      <c r="AU116">
        <v>45</v>
      </c>
      <c r="AV116">
        <v>123</v>
      </c>
      <c r="AW116">
        <v>7</v>
      </c>
      <c r="AX116">
        <v>136</v>
      </c>
      <c r="AY116">
        <v>46</v>
      </c>
      <c r="AZ116">
        <v>5</v>
      </c>
      <c r="BA116">
        <v>5</v>
      </c>
      <c r="BB116">
        <v>4</v>
      </c>
      <c r="BC116">
        <v>5</v>
      </c>
      <c r="BD116">
        <v>5</v>
      </c>
      <c r="BE116">
        <v>4</v>
      </c>
      <c r="BF116" t="s">
        <v>142</v>
      </c>
      <c r="BG116" t="s">
        <v>207</v>
      </c>
      <c r="BH116" t="s">
        <v>49</v>
      </c>
      <c r="BI116" t="s">
        <v>42</v>
      </c>
      <c r="BJ116" t="s">
        <v>60</v>
      </c>
      <c r="BL116" t="s">
        <v>42</v>
      </c>
      <c r="BM116" t="s">
        <v>42</v>
      </c>
    </row>
    <row r="117" spans="1:65" x14ac:dyDescent="0.25">
      <c r="A117" s="6">
        <v>116</v>
      </c>
      <c r="B117" s="2">
        <v>45124.502870370372</v>
      </c>
      <c r="C117" s="2">
        <v>45124.581145833334</v>
      </c>
      <c r="D117" t="s">
        <v>467</v>
      </c>
      <c r="E117">
        <v>100</v>
      </c>
      <c r="F117">
        <v>6763</v>
      </c>
      <c r="G117" t="b">
        <v>1</v>
      </c>
      <c r="H117" s="2">
        <v>45124.581157407411</v>
      </c>
      <c r="I117" t="s">
        <v>468</v>
      </c>
      <c r="J117" t="s">
        <v>145</v>
      </c>
      <c r="K117" t="s">
        <v>19</v>
      </c>
      <c r="L117" t="s">
        <v>157</v>
      </c>
      <c r="M117" s="3">
        <v>0.56666666666666665</v>
      </c>
      <c r="N117" s="7" t="s">
        <v>735</v>
      </c>
      <c r="O117" s="6">
        <v>70</v>
      </c>
      <c r="P117" s="6">
        <v>0</v>
      </c>
      <c r="Q117" s="6" t="s">
        <v>799</v>
      </c>
      <c r="R117" s="6">
        <v>2.6250000000000009E-2</v>
      </c>
      <c r="S117" s="6">
        <v>2.6250000000000009E-2</v>
      </c>
      <c r="T117" s="6">
        <v>30.562500000000007</v>
      </c>
      <c r="U117" s="6">
        <v>77.664999999999992</v>
      </c>
      <c r="V117" s="6">
        <v>30.1325</v>
      </c>
      <c r="W117" s="6">
        <v>692.83751810000001</v>
      </c>
      <c r="X117" s="6">
        <v>11.75000247</v>
      </c>
      <c r="Y117" t="s">
        <v>21</v>
      </c>
      <c r="Z117" t="s">
        <v>22</v>
      </c>
      <c r="AA117" t="s">
        <v>21</v>
      </c>
      <c r="AB117" t="s">
        <v>21</v>
      </c>
      <c r="AC117" t="s">
        <v>22</v>
      </c>
      <c r="AD117" t="s">
        <v>22</v>
      </c>
      <c r="AE117">
        <v>3</v>
      </c>
      <c r="AF117">
        <v>0</v>
      </c>
      <c r="AG117">
        <v>2</v>
      </c>
      <c r="AH117">
        <v>3</v>
      </c>
      <c r="AI117">
        <v>2</v>
      </c>
      <c r="AJ117">
        <v>132</v>
      </c>
      <c r="AK117">
        <v>7</v>
      </c>
      <c r="AL117">
        <v>160</v>
      </c>
      <c r="AM117">
        <v>62</v>
      </c>
      <c r="AN117">
        <v>78</v>
      </c>
      <c r="AO117">
        <v>8</v>
      </c>
      <c r="AP117">
        <v>135</v>
      </c>
      <c r="AQ117">
        <v>67</v>
      </c>
      <c r="AR117">
        <v>105</v>
      </c>
      <c r="AS117">
        <v>7.5</v>
      </c>
      <c r="AT117">
        <v>147.5</v>
      </c>
      <c r="AU117">
        <v>64.5</v>
      </c>
      <c r="AV117">
        <v>132</v>
      </c>
      <c r="AW117">
        <v>8</v>
      </c>
      <c r="AX117">
        <v>160</v>
      </c>
      <c r="AY117">
        <v>67</v>
      </c>
      <c r="AZ117">
        <v>8</v>
      </c>
      <c r="BA117">
        <v>1</v>
      </c>
      <c r="BB117">
        <v>3</v>
      </c>
      <c r="BC117">
        <v>3</v>
      </c>
      <c r="BD117">
        <v>6</v>
      </c>
      <c r="BE117">
        <v>3</v>
      </c>
      <c r="BF117" t="s">
        <v>348</v>
      </c>
      <c r="BG117" t="s">
        <v>207</v>
      </c>
      <c r="BH117" t="s">
        <v>23</v>
      </c>
      <c r="BI117" t="s">
        <v>34</v>
      </c>
      <c r="BJ117" t="s">
        <v>60</v>
      </c>
      <c r="BL117" t="s">
        <v>42</v>
      </c>
      <c r="BM117" t="s">
        <v>42</v>
      </c>
    </row>
    <row r="118" spans="1:65" x14ac:dyDescent="0.25">
      <c r="A118" s="6">
        <v>117</v>
      </c>
      <c r="B118" s="2">
        <v>45124.501539351855</v>
      </c>
      <c r="C118" s="2">
        <v>45124.581805555557</v>
      </c>
      <c r="D118" t="s">
        <v>447</v>
      </c>
      <c r="E118">
        <v>100</v>
      </c>
      <c r="F118">
        <v>6935</v>
      </c>
      <c r="G118" t="b">
        <v>1</v>
      </c>
      <c r="H118" s="2">
        <v>45124.581817129627</v>
      </c>
      <c r="I118" t="s">
        <v>469</v>
      </c>
      <c r="J118" t="s">
        <v>145</v>
      </c>
      <c r="K118" t="s">
        <v>53</v>
      </c>
      <c r="L118" t="s">
        <v>160</v>
      </c>
      <c r="M118" t="s">
        <v>470</v>
      </c>
      <c r="N118" s="7" t="s">
        <v>735</v>
      </c>
      <c r="O118" s="6">
        <v>70</v>
      </c>
      <c r="P118" s="6">
        <v>0</v>
      </c>
      <c r="Q118" s="6" t="s">
        <v>799</v>
      </c>
      <c r="R118" s="6">
        <v>3.7000000000000012E-2</v>
      </c>
      <c r="S118" s="6">
        <v>3.7000000000000012E-2</v>
      </c>
      <c r="T118" s="6">
        <v>30.495000000000012</v>
      </c>
      <c r="U118" s="6">
        <v>77.16</v>
      </c>
      <c r="V118" s="6">
        <v>30.159999999999997</v>
      </c>
      <c r="W118" s="6">
        <v>692.83751810000001</v>
      </c>
      <c r="X118" s="6">
        <v>11.75000247</v>
      </c>
      <c r="Y118" t="s">
        <v>23</v>
      </c>
      <c r="Z118" t="s">
        <v>49</v>
      </c>
      <c r="AA118" t="s">
        <v>21</v>
      </c>
      <c r="AB118" t="s">
        <v>21</v>
      </c>
      <c r="AC118" t="s">
        <v>21</v>
      </c>
      <c r="AD118" t="s">
        <v>23</v>
      </c>
      <c r="AE118">
        <v>3</v>
      </c>
      <c r="AF118">
        <v>8</v>
      </c>
      <c r="AG118">
        <v>3</v>
      </c>
      <c r="AH118">
        <v>2</v>
      </c>
      <c r="AI118">
        <v>3</v>
      </c>
      <c r="AJ118">
        <v>133</v>
      </c>
      <c r="AK118">
        <v>6</v>
      </c>
      <c r="AL118">
        <v>220</v>
      </c>
      <c r="AM118">
        <v>68</v>
      </c>
      <c r="AN118">
        <v>180</v>
      </c>
      <c r="AO118">
        <v>6</v>
      </c>
      <c r="AP118">
        <v>183</v>
      </c>
      <c r="AQ118">
        <v>70</v>
      </c>
      <c r="AR118">
        <v>156.5</v>
      </c>
      <c r="AS118">
        <v>6</v>
      </c>
      <c r="AT118">
        <v>201.5</v>
      </c>
      <c r="AU118">
        <v>69</v>
      </c>
      <c r="AV118">
        <v>180</v>
      </c>
      <c r="AW118">
        <v>6</v>
      </c>
      <c r="AX118">
        <v>220</v>
      </c>
      <c r="AY118">
        <v>70</v>
      </c>
      <c r="AZ118">
        <v>8</v>
      </c>
      <c r="BA118">
        <v>1</v>
      </c>
      <c r="BB118">
        <v>4</v>
      </c>
      <c r="BC118">
        <v>6</v>
      </c>
      <c r="BD118">
        <v>6</v>
      </c>
      <c r="BE118">
        <v>6</v>
      </c>
      <c r="BF118" t="s">
        <v>80</v>
      </c>
      <c r="BG118" t="s">
        <v>33</v>
      </c>
      <c r="BH118" t="s">
        <v>23</v>
      </c>
      <c r="BI118" t="s">
        <v>34</v>
      </c>
      <c r="BJ118" t="s">
        <v>60</v>
      </c>
      <c r="BL118" t="s">
        <v>36</v>
      </c>
      <c r="BM118" t="s">
        <v>36</v>
      </c>
    </row>
    <row r="119" spans="1:65" x14ac:dyDescent="0.25">
      <c r="A119" s="6">
        <v>118</v>
      </c>
      <c r="B119" s="2">
        <v>45124.608171296299</v>
      </c>
      <c r="C119" s="2">
        <v>45124.619699074072</v>
      </c>
      <c r="D119" t="s">
        <v>471</v>
      </c>
      <c r="E119">
        <v>100</v>
      </c>
      <c r="F119">
        <v>996</v>
      </c>
      <c r="G119" t="b">
        <v>1</v>
      </c>
      <c r="H119" s="2">
        <v>45124.619699074072</v>
      </c>
      <c r="I119" t="s">
        <v>472</v>
      </c>
      <c r="J119" t="s">
        <v>145</v>
      </c>
      <c r="K119" t="s">
        <v>47</v>
      </c>
      <c r="L119" t="s">
        <v>146</v>
      </c>
      <c r="M119" s="3">
        <v>0.60763888888888895</v>
      </c>
      <c r="N119" s="7" t="s">
        <v>735</v>
      </c>
      <c r="O119" s="6">
        <v>55</v>
      </c>
      <c r="P119" s="6">
        <v>0</v>
      </c>
      <c r="Q119" s="6" t="s">
        <v>786</v>
      </c>
      <c r="R119" s="6">
        <v>3.2500000000000001E-2</v>
      </c>
      <c r="S119" s="6">
        <v>3.2500000000000001E-2</v>
      </c>
      <c r="T119" s="6">
        <v>30.655000000000001</v>
      </c>
      <c r="U119" s="6">
        <v>75.605000000000004</v>
      </c>
      <c r="V119" s="6">
        <v>30.264999999999997</v>
      </c>
      <c r="W119" s="6">
        <v>633.65630654999995</v>
      </c>
      <c r="X119" s="6">
        <v>13.251084115000001</v>
      </c>
      <c r="Y119" t="s">
        <v>21</v>
      </c>
      <c r="Z119" t="s">
        <v>22</v>
      </c>
      <c r="AA119" t="s">
        <v>21</v>
      </c>
      <c r="AB119" t="s">
        <v>22</v>
      </c>
      <c r="AC119" t="s">
        <v>22</v>
      </c>
      <c r="AD119" t="s">
        <v>21</v>
      </c>
      <c r="AE119">
        <v>4</v>
      </c>
      <c r="AF119">
        <v>1</v>
      </c>
      <c r="AG119">
        <v>2</v>
      </c>
      <c r="AH119">
        <v>4</v>
      </c>
      <c r="AI119">
        <v>3</v>
      </c>
      <c r="AJ119">
        <v>151</v>
      </c>
      <c r="AK119">
        <v>4</v>
      </c>
      <c r="AL119">
        <v>134</v>
      </c>
      <c r="AM119">
        <v>39</v>
      </c>
      <c r="AN119">
        <v>104</v>
      </c>
      <c r="AO119">
        <v>5</v>
      </c>
      <c r="AP119">
        <v>144</v>
      </c>
      <c r="AQ119">
        <v>38</v>
      </c>
      <c r="AR119">
        <v>127.5</v>
      </c>
      <c r="AS119">
        <v>4.5</v>
      </c>
      <c r="AT119">
        <v>139</v>
      </c>
      <c r="AU119">
        <v>38.5</v>
      </c>
      <c r="AV119">
        <v>151</v>
      </c>
      <c r="AW119">
        <v>5</v>
      </c>
      <c r="AX119">
        <v>144</v>
      </c>
      <c r="AY119">
        <v>39</v>
      </c>
      <c r="AZ119">
        <v>9</v>
      </c>
      <c r="BA119">
        <v>2</v>
      </c>
      <c r="BB119">
        <v>6</v>
      </c>
      <c r="BC119">
        <v>0</v>
      </c>
      <c r="BD119">
        <v>2</v>
      </c>
      <c r="BE119">
        <v>1</v>
      </c>
      <c r="BF119" t="s">
        <v>348</v>
      </c>
      <c r="BG119" t="s">
        <v>207</v>
      </c>
      <c r="BH119" t="s">
        <v>23</v>
      </c>
      <c r="BI119" t="s">
        <v>34</v>
      </c>
      <c r="BJ119" t="s">
        <v>60</v>
      </c>
      <c r="BL119" t="s">
        <v>42</v>
      </c>
      <c r="BM119" t="s">
        <v>42</v>
      </c>
    </row>
    <row r="120" spans="1:65" x14ac:dyDescent="0.25">
      <c r="A120" s="6">
        <v>119</v>
      </c>
      <c r="B120" s="2">
        <v>45124.608298611114</v>
      </c>
      <c r="C120" s="2">
        <v>45124.620439814818</v>
      </c>
      <c r="D120" t="s">
        <v>439</v>
      </c>
      <c r="E120">
        <v>100</v>
      </c>
      <c r="F120">
        <v>1049</v>
      </c>
      <c r="G120" t="b">
        <v>1</v>
      </c>
      <c r="H120" s="2">
        <v>45124.620451388888</v>
      </c>
      <c r="I120" t="s">
        <v>473</v>
      </c>
      <c r="J120" t="s">
        <v>145</v>
      </c>
      <c r="K120" t="s">
        <v>56</v>
      </c>
      <c r="L120" t="s">
        <v>149</v>
      </c>
      <c r="M120" t="s">
        <v>192</v>
      </c>
      <c r="N120" s="7" t="s">
        <v>735</v>
      </c>
      <c r="O120" s="6">
        <v>55</v>
      </c>
      <c r="P120" s="6">
        <v>0</v>
      </c>
      <c r="Q120" s="6" t="s">
        <v>786</v>
      </c>
      <c r="R120" s="6">
        <v>3.1499999999999993E-2</v>
      </c>
      <c r="S120" s="6">
        <v>3.1499999999999993E-2</v>
      </c>
      <c r="T120" s="6">
        <v>30.784999999999997</v>
      </c>
      <c r="U120" s="6">
        <v>76.489999999999995</v>
      </c>
      <c r="V120" s="6">
        <v>30.224999999999987</v>
      </c>
      <c r="W120" s="6">
        <v>633.65630654999995</v>
      </c>
      <c r="X120" s="6">
        <v>13.251084115000001</v>
      </c>
      <c r="Y120" t="s">
        <v>21</v>
      </c>
      <c r="Z120" t="s">
        <v>22</v>
      </c>
      <c r="AA120" t="s">
        <v>21</v>
      </c>
      <c r="AB120" t="s">
        <v>22</v>
      </c>
      <c r="AC120" t="s">
        <v>22</v>
      </c>
      <c r="AD120" t="s">
        <v>22</v>
      </c>
      <c r="AE120">
        <v>2</v>
      </c>
      <c r="AF120">
        <v>1</v>
      </c>
      <c r="AG120">
        <v>1</v>
      </c>
      <c r="AH120">
        <v>2</v>
      </c>
      <c r="AI120">
        <v>2</v>
      </c>
      <c r="AJ120">
        <v>137</v>
      </c>
      <c r="AK120">
        <v>5</v>
      </c>
      <c r="AL120">
        <v>106</v>
      </c>
      <c r="AM120">
        <v>39</v>
      </c>
      <c r="AN120">
        <v>84</v>
      </c>
      <c r="AO120">
        <v>7</v>
      </c>
      <c r="AP120">
        <v>117</v>
      </c>
      <c r="AQ120">
        <v>42</v>
      </c>
      <c r="AR120">
        <v>110.5</v>
      </c>
      <c r="AS120">
        <v>6</v>
      </c>
      <c r="AT120">
        <v>111.5</v>
      </c>
      <c r="AU120">
        <v>40.5</v>
      </c>
      <c r="AV120">
        <v>137</v>
      </c>
      <c r="AW120">
        <v>7</v>
      </c>
      <c r="AX120">
        <v>117</v>
      </c>
      <c r="AY120">
        <v>42</v>
      </c>
      <c r="AZ120">
        <v>5</v>
      </c>
      <c r="BA120">
        <v>5</v>
      </c>
      <c r="BB120">
        <v>6</v>
      </c>
      <c r="BC120">
        <v>5</v>
      </c>
      <c r="BD120">
        <v>6</v>
      </c>
      <c r="BE120">
        <v>6</v>
      </c>
      <c r="BF120" t="s">
        <v>80</v>
      </c>
      <c r="BG120" t="s">
        <v>33</v>
      </c>
      <c r="BH120" t="s">
        <v>23</v>
      </c>
      <c r="BI120" t="s">
        <v>26</v>
      </c>
      <c r="BL120" t="s">
        <v>26</v>
      </c>
      <c r="BM120" t="s">
        <v>26</v>
      </c>
    </row>
    <row r="121" spans="1:65" x14ac:dyDescent="0.25">
      <c r="A121" s="6">
        <v>120</v>
      </c>
      <c r="B121" s="2">
        <v>45124.608229166668</v>
      </c>
      <c r="C121" s="2">
        <v>45124.620555555557</v>
      </c>
      <c r="D121" t="s">
        <v>51</v>
      </c>
      <c r="E121">
        <v>100</v>
      </c>
      <c r="F121">
        <v>1064</v>
      </c>
      <c r="G121" t="b">
        <v>1</v>
      </c>
      <c r="H121" s="2">
        <v>45124.620567129627</v>
      </c>
      <c r="I121" t="s">
        <v>474</v>
      </c>
      <c r="J121" t="s">
        <v>145</v>
      </c>
      <c r="K121" t="s">
        <v>39</v>
      </c>
      <c r="L121" t="s">
        <v>152</v>
      </c>
      <c r="M121" s="3">
        <v>0.60833333333333328</v>
      </c>
      <c r="N121" s="7" t="s">
        <v>735</v>
      </c>
      <c r="O121" s="6">
        <v>55</v>
      </c>
      <c r="P121" s="6">
        <v>0</v>
      </c>
      <c r="Q121" s="6" t="s">
        <v>786</v>
      </c>
      <c r="R121" s="6">
        <v>3.2000000000000001E-2</v>
      </c>
      <c r="S121" s="6">
        <v>3.2000000000000001E-2</v>
      </c>
      <c r="T121" s="6">
        <v>30.72</v>
      </c>
      <c r="U121" s="6">
        <v>76.047499999999999</v>
      </c>
      <c r="V121" s="6">
        <v>30.24499999999999</v>
      </c>
      <c r="W121" s="6">
        <v>633.65630654999995</v>
      </c>
      <c r="X121" s="6">
        <v>13.251084115000001</v>
      </c>
      <c r="Y121" t="s">
        <v>21</v>
      </c>
      <c r="Z121" t="s">
        <v>21</v>
      </c>
      <c r="AA121" t="s">
        <v>23</v>
      </c>
      <c r="AB121" t="s">
        <v>22</v>
      </c>
      <c r="AC121" t="s">
        <v>22</v>
      </c>
      <c r="AD121" t="s">
        <v>22</v>
      </c>
      <c r="AE121">
        <v>7</v>
      </c>
      <c r="AF121">
        <v>1</v>
      </c>
      <c r="AG121">
        <v>1</v>
      </c>
      <c r="AH121">
        <v>7</v>
      </c>
      <c r="AI121">
        <v>2</v>
      </c>
      <c r="AJ121">
        <v>40</v>
      </c>
      <c r="AK121">
        <v>6</v>
      </c>
      <c r="AL121">
        <v>150</v>
      </c>
      <c r="AM121">
        <v>58</v>
      </c>
      <c r="AN121">
        <v>56</v>
      </c>
      <c r="AO121">
        <v>6</v>
      </c>
      <c r="AP121">
        <v>210</v>
      </c>
      <c r="AQ121">
        <v>55</v>
      </c>
      <c r="AR121">
        <v>48</v>
      </c>
      <c r="AS121">
        <v>6</v>
      </c>
      <c r="AT121">
        <v>180</v>
      </c>
      <c r="AU121">
        <v>56.5</v>
      </c>
      <c r="AV121">
        <v>56</v>
      </c>
      <c r="AW121">
        <v>6</v>
      </c>
      <c r="AX121">
        <v>210</v>
      </c>
      <c r="AY121">
        <v>58</v>
      </c>
      <c r="AZ121">
        <v>9</v>
      </c>
      <c r="BA121">
        <v>7</v>
      </c>
      <c r="BB121">
        <v>6</v>
      </c>
      <c r="BC121">
        <v>6</v>
      </c>
      <c r="BD121">
        <v>10</v>
      </c>
      <c r="BE121">
        <v>7</v>
      </c>
      <c r="BF121" t="s">
        <v>348</v>
      </c>
      <c r="BG121" t="s">
        <v>207</v>
      </c>
      <c r="BH121" t="s">
        <v>21</v>
      </c>
      <c r="BI121" t="s">
        <v>36</v>
      </c>
      <c r="BJ121" t="s">
        <v>60</v>
      </c>
      <c r="BL121" t="s">
        <v>42</v>
      </c>
      <c r="BM121" t="s">
        <v>42</v>
      </c>
    </row>
    <row r="122" spans="1:65" x14ac:dyDescent="0.25">
      <c r="A122" s="6">
        <v>121</v>
      </c>
      <c r="B122" s="2">
        <v>45124.581192129626</v>
      </c>
      <c r="C122" s="2">
        <v>45124.623229166667</v>
      </c>
      <c r="D122" t="s">
        <v>445</v>
      </c>
      <c r="E122">
        <v>100</v>
      </c>
      <c r="F122">
        <v>3632</v>
      </c>
      <c r="G122" t="b">
        <v>1</v>
      </c>
      <c r="H122" s="2">
        <v>45124.623240740744</v>
      </c>
      <c r="I122" t="s">
        <v>475</v>
      </c>
      <c r="J122" t="s">
        <v>145</v>
      </c>
      <c r="K122" t="s">
        <v>19</v>
      </c>
      <c r="L122" t="s">
        <v>157</v>
      </c>
      <c r="M122" t="s">
        <v>476</v>
      </c>
      <c r="N122" s="7" t="s">
        <v>735</v>
      </c>
      <c r="O122" s="6">
        <v>55</v>
      </c>
      <c r="P122" s="6">
        <v>0</v>
      </c>
      <c r="Q122" s="6" t="s">
        <v>786</v>
      </c>
      <c r="R122" s="6">
        <v>3.2000000000000001E-2</v>
      </c>
      <c r="S122" s="6">
        <v>3.2000000000000001E-2</v>
      </c>
      <c r="T122" s="6">
        <v>30.72</v>
      </c>
      <c r="U122" s="6">
        <v>76.047499999999999</v>
      </c>
      <c r="V122" s="6">
        <v>30.24499999999999</v>
      </c>
      <c r="W122" s="6">
        <v>633.65630654999995</v>
      </c>
      <c r="X122" s="6">
        <v>13.251084115000001</v>
      </c>
      <c r="Y122" t="s">
        <v>21</v>
      </c>
      <c r="Z122" t="s">
        <v>22</v>
      </c>
      <c r="AA122" t="s">
        <v>49</v>
      </c>
      <c r="AB122" t="s">
        <v>21</v>
      </c>
      <c r="AC122" t="s">
        <v>22</v>
      </c>
      <c r="AD122" t="s">
        <v>22</v>
      </c>
      <c r="AE122">
        <v>1</v>
      </c>
      <c r="AF122">
        <v>1</v>
      </c>
      <c r="AG122">
        <v>3</v>
      </c>
      <c r="AH122">
        <v>6</v>
      </c>
      <c r="AI122">
        <v>2</v>
      </c>
      <c r="AJ122">
        <v>93</v>
      </c>
      <c r="AK122">
        <v>7</v>
      </c>
      <c r="AL122">
        <v>121</v>
      </c>
      <c r="AM122">
        <v>56</v>
      </c>
      <c r="AN122">
        <v>105</v>
      </c>
      <c r="AO122">
        <v>7</v>
      </c>
      <c r="AP122">
        <v>142</v>
      </c>
      <c r="AQ122">
        <v>65</v>
      </c>
      <c r="AR122">
        <v>99</v>
      </c>
      <c r="AS122">
        <v>7</v>
      </c>
      <c r="AT122">
        <v>131.5</v>
      </c>
      <c r="AU122">
        <v>60.5</v>
      </c>
      <c r="AV122">
        <v>105</v>
      </c>
      <c r="AW122">
        <v>7</v>
      </c>
      <c r="AX122">
        <v>142</v>
      </c>
      <c r="AY122">
        <v>65</v>
      </c>
      <c r="AZ122">
        <v>8</v>
      </c>
      <c r="BA122">
        <v>1</v>
      </c>
      <c r="BB122">
        <v>3</v>
      </c>
      <c r="BC122">
        <v>4</v>
      </c>
      <c r="BD122">
        <v>6</v>
      </c>
      <c r="BE122">
        <v>3</v>
      </c>
      <c r="BF122" t="s">
        <v>142</v>
      </c>
      <c r="BG122" t="s">
        <v>33</v>
      </c>
      <c r="BH122" t="s">
        <v>21</v>
      </c>
      <c r="BI122" t="s">
        <v>36</v>
      </c>
      <c r="BJ122" t="s">
        <v>60</v>
      </c>
      <c r="BL122" t="s">
        <v>34</v>
      </c>
      <c r="BM122" t="s">
        <v>34</v>
      </c>
    </row>
    <row r="123" spans="1:65" x14ac:dyDescent="0.25">
      <c r="A123" s="6">
        <v>122</v>
      </c>
      <c r="B123" s="2">
        <v>45124.608634259261</v>
      </c>
      <c r="C123" s="2">
        <v>45124.62394675926</v>
      </c>
      <c r="D123" t="s">
        <v>447</v>
      </c>
      <c r="E123">
        <v>100</v>
      </c>
      <c r="F123">
        <v>1322</v>
      </c>
      <c r="G123" t="b">
        <v>1</v>
      </c>
      <c r="H123" s="2">
        <v>45124.62394675926</v>
      </c>
      <c r="I123" t="s">
        <v>477</v>
      </c>
      <c r="J123" t="s">
        <v>145</v>
      </c>
      <c r="K123" t="s">
        <v>53</v>
      </c>
      <c r="L123" t="s">
        <v>160</v>
      </c>
      <c r="M123" t="s">
        <v>95</v>
      </c>
      <c r="N123" s="7" t="s">
        <v>735</v>
      </c>
      <c r="O123" s="6">
        <v>55</v>
      </c>
      <c r="P123" s="6">
        <v>0</v>
      </c>
      <c r="Q123" s="6" t="s">
        <v>786</v>
      </c>
      <c r="R123" s="6">
        <v>3.2500000000000001E-2</v>
      </c>
      <c r="S123" s="6">
        <v>3.2500000000000001E-2</v>
      </c>
      <c r="T123" s="6">
        <v>30.655000000000001</v>
      </c>
      <c r="U123" s="6">
        <v>75.605000000000004</v>
      </c>
      <c r="V123" s="6">
        <v>30.264999999999997</v>
      </c>
      <c r="W123" s="6">
        <v>633.65630654999995</v>
      </c>
      <c r="X123" s="6">
        <v>13.251084115000001</v>
      </c>
      <c r="Y123" t="s">
        <v>23</v>
      </c>
      <c r="Z123" t="s">
        <v>21</v>
      </c>
      <c r="AA123" t="s">
        <v>23</v>
      </c>
      <c r="AB123" t="s">
        <v>21</v>
      </c>
      <c r="AC123" t="s">
        <v>21</v>
      </c>
      <c r="AD123" t="s">
        <v>21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244</v>
      </c>
      <c r="AK123">
        <v>8</v>
      </c>
      <c r="AL123">
        <v>198</v>
      </c>
      <c r="AM123">
        <v>63</v>
      </c>
      <c r="AN123">
        <v>174</v>
      </c>
      <c r="AO123">
        <v>6</v>
      </c>
      <c r="AP123">
        <v>200</v>
      </c>
      <c r="AQ123">
        <v>67</v>
      </c>
      <c r="AR123">
        <v>209</v>
      </c>
      <c r="AS123">
        <v>7</v>
      </c>
      <c r="AT123">
        <v>199</v>
      </c>
      <c r="AU123">
        <v>65</v>
      </c>
      <c r="AV123">
        <v>244</v>
      </c>
      <c r="AW123">
        <v>8</v>
      </c>
      <c r="AX123">
        <v>200</v>
      </c>
      <c r="AY123">
        <v>67</v>
      </c>
      <c r="AZ123">
        <v>3</v>
      </c>
      <c r="BA123">
        <v>4</v>
      </c>
      <c r="BB123">
        <v>3</v>
      </c>
      <c r="BC123">
        <v>4</v>
      </c>
      <c r="BD123">
        <v>3</v>
      </c>
      <c r="BE123">
        <v>6</v>
      </c>
      <c r="BF123" t="s">
        <v>80</v>
      </c>
      <c r="BG123" t="s">
        <v>33</v>
      </c>
      <c r="BH123" t="s">
        <v>22</v>
      </c>
      <c r="BI123" t="s">
        <v>28</v>
      </c>
      <c r="BL123" t="s">
        <v>36</v>
      </c>
      <c r="BM123" t="s">
        <v>36</v>
      </c>
    </row>
    <row r="124" spans="1:65" x14ac:dyDescent="0.25">
      <c r="A124" s="6">
        <v>123</v>
      </c>
      <c r="B124" s="2">
        <v>45124.608252314814</v>
      </c>
      <c r="C124" s="2">
        <v>45124.628379629627</v>
      </c>
      <c r="D124" t="s">
        <v>96</v>
      </c>
      <c r="E124">
        <v>100</v>
      </c>
      <c r="F124">
        <v>1739</v>
      </c>
      <c r="G124" t="b">
        <v>1</v>
      </c>
      <c r="H124" s="2">
        <v>45124.628391203703</v>
      </c>
      <c r="I124" t="s">
        <v>478</v>
      </c>
      <c r="J124" t="s">
        <v>145</v>
      </c>
      <c r="K124" t="s">
        <v>30</v>
      </c>
      <c r="L124" t="s">
        <v>154</v>
      </c>
      <c r="M124" s="3">
        <v>0.60833333333333328</v>
      </c>
      <c r="N124" s="7" t="s">
        <v>735</v>
      </c>
      <c r="O124" s="6">
        <v>55</v>
      </c>
      <c r="P124" s="6">
        <v>0</v>
      </c>
      <c r="Q124" s="6" t="s">
        <v>786</v>
      </c>
      <c r="R124" s="6">
        <v>3.1499999999999993E-2</v>
      </c>
      <c r="S124" s="6">
        <v>3.1499999999999993E-2</v>
      </c>
      <c r="T124" s="6">
        <v>30.784999999999997</v>
      </c>
      <c r="U124" s="6">
        <v>76.489999999999995</v>
      </c>
      <c r="V124" s="6">
        <v>30.224999999999987</v>
      </c>
      <c r="W124" s="6">
        <v>633.65630654999995</v>
      </c>
      <c r="X124" s="6">
        <v>13.251084115000001</v>
      </c>
      <c r="Y124" t="s">
        <v>21</v>
      </c>
      <c r="Z124" t="s">
        <v>22</v>
      </c>
      <c r="AA124" t="s">
        <v>23</v>
      </c>
      <c r="AB124" t="s">
        <v>22</v>
      </c>
      <c r="AC124" t="s">
        <v>22</v>
      </c>
      <c r="AD124" t="s">
        <v>21</v>
      </c>
      <c r="AE124">
        <v>1</v>
      </c>
      <c r="AF124">
        <v>0</v>
      </c>
      <c r="AG124">
        <v>5</v>
      </c>
      <c r="AH124">
        <v>5</v>
      </c>
      <c r="AI124">
        <v>6</v>
      </c>
      <c r="AJ124">
        <v>109</v>
      </c>
      <c r="AK124">
        <v>6</v>
      </c>
      <c r="AL124">
        <v>180</v>
      </c>
      <c r="AM124">
        <v>63</v>
      </c>
      <c r="AN124">
        <v>109</v>
      </c>
      <c r="AO124">
        <v>7</v>
      </c>
      <c r="AP124">
        <v>175</v>
      </c>
      <c r="AQ124">
        <v>69</v>
      </c>
      <c r="AR124">
        <v>109</v>
      </c>
      <c r="AS124">
        <v>6.5</v>
      </c>
      <c r="AT124">
        <v>177.5</v>
      </c>
      <c r="AU124">
        <v>66</v>
      </c>
      <c r="AV124">
        <v>109</v>
      </c>
      <c r="AW124">
        <v>7</v>
      </c>
      <c r="AX124">
        <v>180</v>
      </c>
      <c r="AY124">
        <v>69</v>
      </c>
      <c r="AZ124">
        <v>5</v>
      </c>
      <c r="BA124">
        <v>0</v>
      </c>
      <c r="BB124">
        <v>4</v>
      </c>
      <c r="BC124">
        <v>4</v>
      </c>
      <c r="BD124">
        <v>4</v>
      </c>
      <c r="BE124">
        <v>0</v>
      </c>
      <c r="BF124" t="s">
        <v>142</v>
      </c>
      <c r="BG124" t="s">
        <v>41</v>
      </c>
      <c r="BH124" t="s">
        <v>21</v>
      </c>
      <c r="BI124" t="s">
        <v>34</v>
      </c>
      <c r="BJ124" t="s">
        <v>167</v>
      </c>
      <c r="BL124" t="s">
        <v>34</v>
      </c>
      <c r="BM124" t="s">
        <v>36</v>
      </c>
    </row>
    <row r="125" spans="1:65" x14ac:dyDescent="0.25">
      <c r="A125" s="6">
        <v>124</v>
      </c>
      <c r="B125" s="2">
        <v>45124.642152777778</v>
      </c>
      <c r="C125" s="2">
        <v>45124.658055555556</v>
      </c>
      <c r="D125" t="s">
        <v>439</v>
      </c>
      <c r="E125">
        <v>100</v>
      </c>
      <c r="F125">
        <v>1373</v>
      </c>
      <c r="G125" t="b">
        <v>1</v>
      </c>
      <c r="H125" s="2">
        <v>45124.658055555556</v>
      </c>
      <c r="I125" t="s">
        <v>479</v>
      </c>
      <c r="J125" t="s">
        <v>145</v>
      </c>
      <c r="K125" t="s">
        <v>56</v>
      </c>
      <c r="L125" t="s">
        <v>149</v>
      </c>
      <c r="M125" t="s">
        <v>227</v>
      </c>
      <c r="N125" s="6" t="s">
        <v>736</v>
      </c>
      <c r="O125" s="6">
        <v>70</v>
      </c>
      <c r="P125" s="6">
        <v>0</v>
      </c>
      <c r="Q125" s="6" t="s">
        <v>800</v>
      </c>
      <c r="R125" s="6"/>
      <c r="S125" s="6">
        <v>0.98</v>
      </c>
      <c r="T125" s="6">
        <v>30.580000000000005</v>
      </c>
      <c r="U125" s="6">
        <v>74.339999999999989</v>
      </c>
      <c r="V125" s="6">
        <v>30.294999999999998</v>
      </c>
      <c r="W125" s="6">
        <v>735.54461565000008</v>
      </c>
      <c r="X125" s="6">
        <v>12.005828879999999</v>
      </c>
      <c r="Y125" t="s">
        <v>21</v>
      </c>
      <c r="Z125" t="s">
        <v>22</v>
      </c>
      <c r="AA125" t="s">
        <v>23</v>
      </c>
      <c r="AB125" t="s">
        <v>22</v>
      </c>
      <c r="AC125" t="s">
        <v>22</v>
      </c>
      <c r="AD125" t="s">
        <v>22</v>
      </c>
      <c r="AE125">
        <v>1</v>
      </c>
      <c r="AF125">
        <v>1</v>
      </c>
      <c r="AG125">
        <v>3</v>
      </c>
      <c r="AH125">
        <v>3</v>
      </c>
      <c r="AI125">
        <v>2</v>
      </c>
      <c r="AJ125">
        <v>131</v>
      </c>
      <c r="AK125">
        <v>8</v>
      </c>
      <c r="AL125">
        <v>110</v>
      </c>
      <c r="AM125">
        <v>33</v>
      </c>
      <c r="AN125">
        <v>100</v>
      </c>
      <c r="AO125">
        <v>7</v>
      </c>
      <c r="AP125">
        <v>180</v>
      </c>
      <c r="AQ125">
        <v>44</v>
      </c>
      <c r="AR125">
        <v>115.5</v>
      </c>
      <c r="AS125">
        <v>7.5</v>
      </c>
      <c r="AT125">
        <v>145</v>
      </c>
      <c r="AU125">
        <v>38.5</v>
      </c>
      <c r="AV125">
        <v>131</v>
      </c>
      <c r="AW125">
        <v>8</v>
      </c>
      <c r="AX125">
        <v>180</v>
      </c>
      <c r="AY125">
        <v>44</v>
      </c>
      <c r="AZ125">
        <v>4</v>
      </c>
      <c r="BA125">
        <v>3</v>
      </c>
      <c r="BB125">
        <v>4</v>
      </c>
      <c r="BC125">
        <v>6</v>
      </c>
      <c r="BD125">
        <v>6</v>
      </c>
      <c r="BE125">
        <v>3</v>
      </c>
      <c r="BF125" t="s">
        <v>24</v>
      </c>
      <c r="BG125" t="s">
        <v>41</v>
      </c>
      <c r="BH125" t="s">
        <v>23</v>
      </c>
      <c r="BI125" t="s">
        <v>34</v>
      </c>
      <c r="BJ125" t="s">
        <v>60</v>
      </c>
      <c r="BL125" t="s">
        <v>34</v>
      </c>
      <c r="BM125" t="s">
        <v>36</v>
      </c>
    </row>
    <row r="126" spans="1:65" x14ac:dyDescent="0.25">
      <c r="A126" s="6">
        <v>125</v>
      </c>
      <c r="B126" s="2">
        <v>45124.646192129629</v>
      </c>
      <c r="C126" s="2">
        <v>45124.658229166664</v>
      </c>
      <c r="D126" t="s">
        <v>51</v>
      </c>
      <c r="E126">
        <v>100</v>
      </c>
      <c r="F126">
        <v>1040</v>
      </c>
      <c r="G126" t="b">
        <v>1</v>
      </c>
      <c r="H126" s="2">
        <v>45124.65824074074</v>
      </c>
      <c r="I126" t="s">
        <v>480</v>
      </c>
      <c r="J126" t="s">
        <v>145</v>
      </c>
      <c r="K126" t="s">
        <v>39</v>
      </c>
      <c r="L126" t="s">
        <v>152</v>
      </c>
      <c r="M126" s="3">
        <v>0.64583333333333337</v>
      </c>
      <c r="N126" s="7" t="s">
        <v>736</v>
      </c>
      <c r="O126" s="6">
        <v>70</v>
      </c>
      <c r="P126" s="6">
        <v>0</v>
      </c>
      <c r="Q126" s="6" t="s">
        <v>800</v>
      </c>
      <c r="R126" s="6"/>
      <c r="S126" s="6">
        <v>1</v>
      </c>
      <c r="T126" s="6">
        <v>30.432500000000005</v>
      </c>
      <c r="U126" s="6">
        <v>74.217499999999973</v>
      </c>
      <c r="V126" s="6">
        <v>30.220000000000006</v>
      </c>
      <c r="W126" s="6">
        <v>735.54461565000008</v>
      </c>
      <c r="X126" s="6">
        <v>12.005828879999999</v>
      </c>
      <c r="Y126" t="s">
        <v>22</v>
      </c>
      <c r="Z126" t="s">
        <v>22</v>
      </c>
      <c r="AA126" t="s">
        <v>21</v>
      </c>
      <c r="AB126" t="s">
        <v>22</v>
      </c>
      <c r="AC126" t="s">
        <v>21</v>
      </c>
      <c r="AD126" t="s">
        <v>22</v>
      </c>
      <c r="AE126">
        <v>3</v>
      </c>
      <c r="AF126">
        <v>0</v>
      </c>
      <c r="AG126">
        <v>0</v>
      </c>
      <c r="AH126">
        <v>5</v>
      </c>
      <c r="AI126">
        <v>1</v>
      </c>
      <c r="AJ126">
        <v>49</v>
      </c>
      <c r="AK126">
        <v>6</v>
      </c>
      <c r="AL126">
        <v>231</v>
      </c>
      <c r="AM126">
        <v>65</v>
      </c>
      <c r="AN126">
        <v>120</v>
      </c>
      <c r="AO126">
        <v>7</v>
      </c>
      <c r="AP126">
        <v>181</v>
      </c>
      <c r="AQ126">
        <v>63</v>
      </c>
      <c r="AR126">
        <v>84.5</v>
      </c>
      <c r="AS126">
        <v>6.5</v>
      </c>
      <c r="AT126">
        <v>206</v>
      </c>
      <c r="AU126">
        <v>64</v>
      </c>
      <c r="AV126">
        <v>120</v>
      </c>
      <c r="AW126">
        <v>7</v>
      </c>
      <c r="AX126">
        <v>231</v>
      </c>
      <c r="AY126">
        <v>65</v>
      </c>
      <c r="AZ126">
        <v>6</v>
      </c>
      <c r="BA126">
        <v>1</v>
      </c>
      <c r="BB126">
        <v>5</v>
      </c>
      <c r="BC126">
        <v>8</v>
      </c>
      <c r="BD126">
        <v>9</v>
      </c>
      <c r="BE126">
        <v>3</v>
      </c>
      <c r="BF126" t="s">
        <v>24</v>
      </c>
      <c r="BG126" t="s">
        <v>41</v>
      </c>
      <c r="BH126" t="s">
        <v>21</v>
      </c>
      <c r="BI126" t="s">
        <v>36</v>
      </c>
      <c r="BJ126" t="s">
        <v>60</v>
      </c>
      <c r="BL126" t="s">
        <v>28</v>
      </c>
      <c r="BM126" t="s">
        <v>36</v>
      </c>
    </row>
    <row r="127" spans="1:65" x14ac:dyDescent="0.25">
      <c r="A127" s="6">
        <v>126</v>
      </c>
      <c r="B127" s="2">
        <v>45124.646377314813</v>
      </c>
      <c r="C127" s="2">
        <v>45124.658668981479</v>
      </c>
      <c r="D127" t="s">
        <v>129</v>
      </c>
      <c r="E127">
        <v>100</v>
      </c>
      <c r="F127">
        <v>1061</v>
      </c>
      <c r="G127" t="b">
        <v>1</v>
      </c>
      <c r="H127" s="2">
        <v>45124.658668981479</v>
      </c>
      <c r="I127" t="s">
        <v>481</v>
      </c>
      <c r="J127" t="s">
        <v>145</v>
      </c>
      <c r="K127" t="s">
        <v>30</v>
      </c>
      <c r="L127" t="s">
        <v>154</v>
      </c>
      <c r="M127" s="3">
        <v>0.64583333333333337</v>
      </c>
      <c r="N127" s="7" t="s">
        <v>736</v>
      </c>
      <c r="O127" s="6">
        <v>70</v>
      </c>
      <c r="P127" s="6">
        <v>0</v>
      </c>
      <c r="Q127" s="6" t="s">
        <v>800</v>
      </c>
      <c r="R127" s="6"/>
      <c r="S127" s="6">
        <v>0.76</v>
      </c>
      <c r="T127" s="6">
        <v>30.580000000000005</v>
      </c>
      <c r="U127" s="6">
        <v>74.339999999999989</v>
      </c>
      <c r="V127" s="6">
        <v>30.294999999999998</v>
      </c>
      <c r="W127" s="6">
        <v>735.54461565000008</v>
      </c>
      <c r="X127" s="6">
        <v>12.005828879999999</v>
      </c>
      <c r="Y127" t="s">
        <v>21</v>
      </c>
      <c r="Z127" t="s">
        <v>22</v>
      </c>
      <c r="AA127" t="s">
        <v>23</v>
      </c>
      <c r="AB127" t="s">
        <v>22</v>
      </c>
      <c r="AC127" t="s">
        <v>22</v>
      </c>
      <c r="AD127" t="s">
        <v>21</v>
      </c>
      <c r="AE127">
        <v>1</v>
      </c>
      <c r="AF127">
        <v>0</v>
      </c>
      <c r="AG127">
        <v>6</v>
      </c>
      <c r="AH127">
        <v>6</v>
      </c>
      <c r="AI127">
        <v>6</v>
      </c>
      <c r="AJ127">
        <v>105</v>
      </c>
      <c r="AK127">
        <v>7</v>
      </c>
      <c r="AL127">
        <v>183</v>
      </c>
      <c r="AM127">
        <v>65</v>
      </c>
      <c r="AN127">
        <v>86</v>
      </c>
      <c r="AO127">
        <v>7</v>
      </c>
      <c r="AP127">
        <v>134</v>
      </c>
      <c r="AQ127">
        <v>59</v>
      </c>
      <c r="AR127">
        <v>95.5</v>
      </c>
      <c r="AS127">
        <v>7</v>
      </c>
      <c r="AT127">
        <v>158.5</v>
      </c>
      <c r="AU127">
        <v>62</v>
      </c>
      <c r="AV127">
        <v>105</v>
      </c>
      <c r="AW127">
        <v>7</v>
      </c>
      <c r="AX127">
        <v>183</v>
      </c>
      <c r="AY127">
        <v>65</v>
      </c>
      <c r="AZ127">
        <v>6</v>
      </c>
      <c r="BA127">
        <v>1</v>
      </c>
      <c r="BB127">
        <v>2</v>
      </c>
      <c r="BC127">
        <v>3</v>
      </c>
      <c r="BD127">
        <v>3</v>
      </c>
      <c r="BE127">
        <v>1</v>
      </c>
      <c r="BF127" t="s">
        <v>142</v>
      </c>
      <c r="BG127" t="s">
        <v>41</v>
      </c>
      <c r="BH127" t="s">
        <v>23</v>
      </c>
      <c r="BI127" t="s">
        <v>34</v>
      </c>
      <c r="BJ127" t="s">
        <v>167</v>
      </c>
      <c r="BL127" t="s">
        <v>36</v>
      </c>
      <c r="BM127" t="s">
        <v>34</v>
      </c>
    </row>
    <row r="128" spans="1:65" x14ac:dyDescent="0.25">
      <c r="A128" s="6">
        <v>127</v>
      </c>
      <c r="B128" s="2">
        <v>45124.64738425926</v>
      </c>
      <c r="C128" s="2">
        <v>45124.658807870372</v>
      </c>
      <c r="D128" t="s">
        <v>45</v>
      </c>
      <c r="E128">
        <v>100</v>
      </c>
      <c r="F128">
        <v>987</v>
      </c>
      <c r="G128" t="b">
        <v>1</v>
      </c>
      <c r="H128" s="2">
        <v>45124.658819444441</v>
      </c>
      <c r="I128" t="s">
        <v>482</v>
      </c>
      <c r="J128" t="s">
        <v>145</v>
      </c>
      <c r="K128" t="s">
        <v>47</v>
      </c>
      <c r="L128" t="s">
        <v>146</v>
      </c>
      <c r="M128" t="s">
        <v>483</v>
      </c>
      <c r="N128" s="7" t="s">
        <v>736</v>
      </c>
      <c r="O128" s="6">
        <v>70</v>
      </c>
      <c r="P128" s="6">
        <v>0</v>
      </c>
      <c r="Q128" s="6" t="s">
        <v>800</v>
      </c>
      <c r="R128" s="6"/>
      <c r="S128" s="6">
        <v>1.1299999999999999</v>
      </c>
      <c r="T128" s="6">
        <v>30.285000000000007</v>
      </c>
      <c r="U128" s="6">
        <v>74.09499999999997</v>
      </c>
      <c r="V128" s="6">
        <v>30.14500000000001</v>
      </c>
      <c r="W128" s="6">
        <v>735.54461565000008</v>
      </c>
      <c r="X128" s="6">
        <v>12.005828879999999</v>
      </c>
      <c r="Y128" t="s">
        <v>21</v>
      </c>
      <c r="Z128" t="s">
        <v>22</v>
      </c>
      <c r="AA128" t="s">
        <v>21</v>
      </c>
      <c r="AB128" t="s">
        <v>22</v>
      </c>
      <c r="AC128" t="s">
        <v>22</v>
      </c>
      <c r="AD128" t="s">
        <v>22</v>
      </c>
      <c r="AE128">
        <v>0</v>
      </c>
      <c r="AF128">
        <v>0</v>
      </c>
      <c r="AG128">
        <v>4</v>
      </c>
      <c r="AH128">
        <v>9</v>
      </c>
      <c r="AI128">
        <v>5</v>
      </c>
      <c r="AJ128">
        <v>138</v>
      </c>
      <c r="AK128">
        <v>5</v>
      </c>
      <c r="AL128">
        <v>169</v>
      </c>
      <c r="AM128">
        <v>57</v>
      </c>
      <c r="AN128">
        <v>137</v>
      </c>
      <c r="AO128">
        <v>5</v>
      </c>
      <c r="AP128">
        <v>87</v>
      </c>
      <c r="AQ128">
        <v>57</v>
      </c>
      <c r="AR128">
        <v>137.5</v>
      </c>
      <c r="AS128">
        <v>5</v>
      </c>
      <c r="AT128">
        <v>128</v>
      </c>
      <c r="AU128">
        <v>57</v>
      </c>
      <c r="AV128">
        <v>138</v>
      </c>
      <c r="AW128">
        <v>5</v>
      </c>
      <c r="AX128">
        <v>169</v>
      </c>
      <c r="AY128">
        <v>57</v>
      </c>
      <c r="AZ128">
        <v>10</v>
      </c>
      <c r="BA128">
        <v>1</v>
      </c>
      <c r="BB128">
        <v>8</v>
      </c>
      <c r="BC128">
        <v>1</v>
      </c>
      <c r="BD128">
        <v>9</v>
      </c>
      <c r="BE128">
        <v>7</v>
      </c>
      <c r="BF128" t="s">
        <v>67</v>
      </c>
      <c r="BG128" t="s">
        <v>41</v>
      </c>
      <c r="BH128" t="s">
        <v>40</v>
      </c>
      <c r="BI128" t="s">
        <v>34</v>
      </c>
      <c r="BJ128" t="s">
        <v>60</v>
      </c>
      <c r="BL128" t="s">
        <v>26</v>
      </c>
      <c r="BM128" t="s">
        <v>36</v>
      </c>
    </row>
    <row r="129" spans="1:65" x14ac:dyDescent="0.25">
      <c r="A129" s="6">
        <v>128</v>
      </c>
      <c r="B129" s="2">
        <v>45124.623298611114</v>
      </c>
      <c r="C129" s="2">
        <v>45124.660798611112</v>
      </c>
      <c r="D129" t="s">
        <v>467</v>
      </c>
      <c r="E129">
        <v>100</v>
      </c>
      <c r="F129">
        <v>3239</v>
      </c>
      <c r="G129" t="b">
        <v>1</v>
      </c>
      <c r="H129" s="2">
        <v>45124.660798611112</v>
      </c>
      <c r="I129" t="s">
        <v>484</v>
      </c>
      <c r="J129" t="s">
        <v>145</v>
      </c>
      <c r="K129" t="s">
        <v>19</v>
      </c>
      <c r="L129" t="s">
        <v>485</v>
      </c>
      <c r="M129" s="3">
        <v>0.64652777777777781</v>
      </c>
      <c r="N129" s="7" t="s">
        <v>736</v>
      </c>
      <c r="O129" s="6">
        <v>70</v>
      </c>
      <c r="P129" s="6">
        <v>0</v>
      </c>
      <c r="Q129" s="6" t="s">
        <v>800</v>
      </c>
      <c r="R129" s="6"/>
      <c r="S129" s="6">
        <v>0.61</v>
      </c>
      <c r="T129" s="6">
        <v>30.432500000000005</v>
      </c>
      <c r="U129" s="6">
        <v>74.217499999999973</v>
      </c>
      <c r="V129" s="6">
        <v>30.220000000000006</v>
      </c>
      <c r="W129" s="6">
        <v>735.54461565000008</v>
      </c>
      <c r="X129" s="6">
        <v>12.005828879999999</v>
      </c>
      <c r="Y129" t="s">
        <v>22</v>
      </c>
      <c r="Z129" t="s">
        <v>22</v>
      </c>
      <c r="AA129" t="s">
        <v>23</v>
      </c>
      <c r="AB129" t="s">
        <v>21</v>
      </c>
      <c r="AC129" t="s">
        <v>22</v>
      </c>
      <c r="AD129" t="s">
        <v>22</v>
      </c>
      <c r="AE129">
        <v>0</v>
      </c>
      <c r="AF129">
        <v>1</v>
      </c>
      <c r="AG129">
        <v>3</v>
      </c>
      <c r="AH129">
        <v>3</v>
      </c>
      <c r="AI129">
        <v>2</v>
      </c>
      <c r="AJ129">
        <v>87</v>
      </c>
      <c r="AK129">
        <v>7</v>
      </c>
      <c r="AL129">
        <v>178</v>
      </c>
      <c r="AM129">
        <v>66</v>
      </c>
      <c r="AN129">
        <v>120</v>
      </c>
      <c r="AO129">
        <v>9</v>
      </c>
      <c r="AP129">
        <v>176</v>
      </c>
      <c r="AQ129">
        <v>65</v>
      </c>
      <c r="AR129">
        <v>103.5</v>
      </c>
      <c r="AS129">
        <v>8</v>
      </c>
      <c r="AT129">
        <v>177</v>
      </c>
      <c r="AU129">
        <v>65.5</v>
      </c>
      <c r="AV129">
        <v>120</v>
      </c>
      <c r="AW129">
        <v>9</v>
      </c>
      <c r="AX129">
        <v>178</v>
      </c>
      <c r="AY129">
        <v>66</v>
      </c>
      <c r="AZ129">
        <v>8</v>
      </c>
      <c r="BA129">
        <v>0</v>
      </c>
      <c r="BB129">
        <v>3</v>
      </c>
      <c r="BC129">
        <v>5</v>
      </c>
      <c r="BD129">
        <v>7</v>
      </c>
      <c r="BE129">
        <v>1</v>
      </c>
      <c r="BF129" t="s">
        <v>67</v>
      </c>
      <c r="BG129" t="s">
        <v>25</v>
      </c>
      <c r="BH129" t="s">
        <v>23</v>
      </c>
      <c r="BI129" t="s">
        <v>34</v>
      </c>
      <c r="BJ129" t="s">
        <v>60</v>
      </c>
      <c r="BL129" t="s">
        <v>50</v>
      </c>
      <c r="BM129" t="s">
        <v>34</v>
      </c>
    </row>
    <row r="130" spans="1:65" x14ac:dyDescent="0.25">
      <c r="A130" s="6">
        <v>129</v>
      </c>
      <c r="B130" s="2">
        <v>45124.64675925926</v>
      </c>
      <c r="C130" s="2">
        <v>45124.662210648145</v>
      </c>
      <c r="D130" t="s">
        <v>447</v>
      </c>
      <c r="E130">
        <v>100</v>
      </c>
      <c r="F130">
        <v>1335</v>
      </c>
      <c r="G130" t="b">
        <v>1</v>
      </c>
      <c r="H130" s="2">
        <v>45124.662222222221</v>
      </c>
      <c r="I130" t="s">
        <v>486</v>
      </c>
      <c r="J130" t="s">
        <v>145</v>
      </c>
      <c r="K130" t="s">
        <v>53</v>
      </c>
      <c r="L130" t="s">
        <v>160</v>
      </c>
      <c r="M130" t="s">
        <v>487</v>
      </c>
      <c r="N130" s="7" t="s">
        <v>736</v>
      </c>
      <c r="O130" s="6">
        <v>70</v>
      </c>
      <c r="P130" s="6">
        <v>0</v>
      </c>
      <c r="Q130" s="6" t="s">
        <v>800</v>
      </c>
      <c r="R130" s="6"/>
      <c r="S130" s="6">
        <v>0.67</v>
      </c>
      <c r="T130" s="6">
        <v>30.285000000000007</v>
      </c>
      <c r="U130" s="6">
        <v>74.09499999999997</v>
      </c>
      <c r="V130" s="6">
        <v>30.14500000000001</v>
      </c>
      <c r="W130" s="6">
        <v>735.54461565000008</v>
      </c>
      <c r="X130" s="6">
        <v>12.005828879999999</v>
      </c>
      <c r="Y130" t="s">
        <v>23</v>
      </c>
      <c r="Z130" t="s">
        <v>23</v>
      </c>
      <c r="AA130" t="s">
        <v>21</v>
      </c>
      <c r="AB130" t="s">
        <v>21</v>
      </c>
      <c r="AC130" t="s">
        <v>23</v>
      </c>
      <c r="AD130" t="s">
        <v>23</v>
      </c>
      <c r="AE130">
        <v>2</v>
      </c>
      <c r="AF130">
        <v>2</v>
      </c>
      <c r="AG130">
        <v>5</v>
      </c>
      <c r="AH130">
        <v>2</v>
      </c>
      <c r="AI130">
        <v>2</v>
      </c>
      <c r="AJ130">
        <v>176</v>
      </c>
      <c r="AK130">
        <v>6</v>
      </c>
      <c r="AL130">
        <v>167</v>
      </c>
      <c r="AM130">
        <v>63</v>
      </c>
      <c r="AN130">
        <v>228</v>
      </c>
      <c r="AO130">
        <v>7</v>
      </c>
      <c r="AP130">
        <v>175</v>
      </c>
      <c r="AQ130">
        <v>61</v>
      </c>
      <c r="AR130">
        <v>202</v>
      </c>
      <c r="AS130">
        <v>6.5</v>
      </c>
      <c r="AT130">
        <v>171</v>
      </c>
      <c r="AU130">
        <v>62</v>
      </c>
      <c r="AV130">
        <v>228</v>
      </c>
      <c r="AW130">
        <v>7</v>
      </c>
      <c r="AX130">
        <v>175</v>
      </c>
      <c r="AY130">
        <v>63</v>
      </c>
      <c r="AZ130">
        <v>6</v>
      </c>
      <c r="BA130">
        <v>2</v>
      </c>
      <c r="BB130">
        <v>3</v>
      </c>
      <c r="BC130">
        <v>3</v>
      </c>
      <c r="BD130">
        <v>4</v>
      </c>
      <c r="BE130">
        <v>5</v>
      </c>
      <c r="BF130" t="s">
        <v>32</v>
      </c>
      <c r="BG130" t="s">
        <v>41</v>
      </c>
      <c r="BH130" t="s">
        <v>23</v>
      </c>
      <c r="BI130" t="s">
        <v>36</v>
      </c>
      <c r="BJ130" t="s">
        <v>60</v>
      </c>
      <c r="BL130" t="s">
        <v>50</v>
      </c>
      <c r="BM130" t="s">
        <v>36</v>
      </c>
    </row>
    <row r="131" spans="1:65" x14ac:dyDescent="0.25">
      <c r="A131" s="6">
        <v>130</v>
      </c>
      <c r="B131" s="2">
        <v>45124.674004629633</v>
      </c>
      <c r="C131" s="2">
        <v>45124.684999999998</v>
      </c>
      <c r="D131" t="s">
        <v>62</v>
      </c>
      <c r="E131">
        <v>100</v>
      </c>
      <c r="F131">
        <v>949</v>
      </c>
      <c r="G131" t="b">
        <v>1</v>
      </c>
      <c r="H131" s="2">
        <v>45124.685011574074</v>
      </c>
      <c r="I131" t="s">
        <v>488</v>
      </c>
      <c r="J131" t="s">
        <v>145</v>
      </c>
      <c r="K131" t="s">
        <v>47</v>
      </c>
      <c r="L131" t="s">
        <v>146</v>
      </c>
      <c r="M131" s="3">
        <v>0.67361111111111116</v>
      </c>
      <c r="N131" s="7" t="s">
        <v>736</v>
      </c>
      <c r="O131" s="6">
        <v>55</v>
      </c>
      <c r="P131" s="6">
        <v>0</v>
      </c>
      <c r="Q131" s="6" t="s">
        <v>801</v>
      </c>
      <c r="R131" s="6"/>
      <c r="S131" s="6">
        <v>1.1299999999999999</v>
      </c>
      <c r="T131" s="6">
        <v>30.29</v>
      </c>
      <c r="U131" s="6">
        <v>74.535000000000025</v>
      </c>
      <c r="V131" s="6">
        <v>30.100000000000012</v>
      </c>
      <c r="W131" s="6">
        <v>775.09626385000001</v>
      </c>
      <c r="X131" s="6">
        <v>9.5466322004999995</v>
      </c>
      <c r="Y131" t="s">
        <v>22</v>
      </c>
      <c r="Z131" t="s">
        <v>22</v>
      </c>
      <c r="AA131" t="s">
        <v>21</v>
      </c>
      <c r="AB131" t="s">
        <v>22</v>
      </c>
      <c r="AC131" t="s">
        <v>22</v>
      </c>
      <c r="AD131" t="s">
        <v>22</v>
      </c>
      <c r="AE131">
        <v>0</v>
      </c>
      <c r="AF131">
        <v>0</v>
      </c>
      <c r="AG131">
        <v>4</v>
      </c>
      <c r="AH131">
        <v>5</v>
      </c>
      <c r="AI131">
        <v>4</v>
      </c>
      <c r="AJ131">
        <v>127</v>
      </c>
      <c r="AK131">
        <v>6</v>
      </c>
      <c r="AL131">
        <v>131</v>
      </c>
      <c r="AM131">
        <v>56</v>
      </c>
      <c r="AN131">
        <v>144</v>
      </c>
      <c r="AO131">
        <v>5</v>
      </c>
      <c r="AP131">
        <v>162</v>
      </c>
      <c r="AQ131">
        <v>56</v>
      </c>
      <c r="AR131">
        <v>135.5</v>
      </c>
      <c r="AS131">
        <v>5.5</v>
      </c>
      <c r="AT131">
        <v>146.5</v>
      </c>
      <c r="AU131">
        <v>56</v>
      </c>
      <c r="AV131">
        <v>144</v>
      </c>
      <c r="AW131">
        <v>6</v>
      </c>
      <c r="AX131">
        <v>162</v>
      </c>
      <c r="AY131">
        <v>56</v>
      </c>
      <c r="AZ131">
        <v>10</v>
      </c>
      <c r="BA131">
        <v>1</v>
      </c>
      <c r="BB131">
        <v>6</v>
      </c>
      <c r="BC131">
        <v>1</v>
      </c>
      <c r="BD131">
        <v>8</v>
      </c>
      <c r="BE131">
        <v>2</v>
      </c>
      <c r="BF131" t="s">
        <v>67</v>
      </c>
      <c r="BG131" t="s">
        <v>41</v>
      </c>
      <c r="BH131" t="s">
        <v>21</v>
      </c>
      <c r="BI131" t="s">
        <v>26</v>
      </c>
      <c r="BL131" t="s">
        <v>26</v>
      </c>
      <c r="BM131" t="s">
        <v>36</v>
      </c>
    </row>
    <row r="132" spans="1:65" x14ac:dyDescent="0.25">
      <c r="A132" s="6">
        <v>131</v>
      </c>
      <c r="B132" s="2">
        <v>45124.672025462962</v>
      </c>
      <c r="C132" s="2">
        <v>45124.685844907406</v>
      </c>
      <c r="D132" t="s">
        <v>78</v>
      </c>
      <c r="E132">
        <v>100</v>
      </c>
      <c r="F132">
        <v>1193</v>
      </c>
      <c r="G132" t="b">
        <v>1</v>
      </c>
      <c r="H132" s="2">
        <v>45124.685844907406</v>
      </c>
      <c r="I132" t="s">
        <v>489</v>
      </c>
      <c r="J132" t="s">
        <v>145</v>
      </c>
      <c r="K132" t="s">
        <v>39</v>
      </c>
      <c r="L132" t="s">
        <v>152</v>
      </c>
      <c r="M132" s="3">
        <v>0.67361111111111116</v>
      </c>
      <c r="N132" s="7" t="s">
        <v>736</v>
      </c>
      <c r="O132" s="6">
        <v>55</v>
      </c>
      <c r="P132" s="6">
        <v>0</v>
      </c>
      <c r="Q132" s="6" t="s">
        <v>801</v>
      </c>
      <c r="R132" s="6"/>
      <c r="S132" s="6">
        <v>1</v>
      </c>
      <c r="T132" s="6">
        <v>30.457500000000003</v>
      </c>
      <c r="U132" s="6">
        <v>74.490000000000009</v>
      </c>
      <c r="V132" s="6">
        <v>30.200000000000006</v>
      </c>
      <c r="W132" s="6">
        <v>775.09626385000001</v>
      </c>
      <c r="X132" s="6">
        <v>9.5466322004999995</v>
      </c>
      <c r="Y132" t="s">
        <v>22</v>
      </c>
      <c r="Z132" t="s">
        <v>22</v>
      </c>
      <c r="AA132" t="s">
        <v>21</v>
      </c>
      <c r="AB132" t="s">
        <v>22</v>
      </c>
      <c r="AC132" t="s">
        <v>22</v>
      </c>
      <c r="AD132" t="s">
        <v>22</v>
      </c>
      <c r="AE132">
        <v>1</v>
      </c>
      <c r="AF132">
        <v>0</v>
      </c>
      <c r="AG132">
        <v>0</v>
      </c>
      <c r="AH132">
        <v>3</v>
      </c>
      <c r="AI132">
        <v>1</v>
      </c>
      <c r="AJ132">
        <v>42</v>
      </c>
      <c r="AK132">
        <v>6</v>
      </c>
      <c r="AL132">
        <v>196</v>
      </c>
      <c r="AM132">
        <v>63</v>
      </c>
      <c r="AN132">
        <v>70</v>
      </c>
      <c r="AO132">
        <v>6</v>
      </c>
      <c r="AP132">
        <v>144</v>
      </c>
      <c r="AQ132">
        <v>52</v>
      </c>
      <c r="AR132">
        <v>56</v>
      </c>
      <c r="AS132">
        <v>6</v>
      </c>
      <c r="AT132">
        <v>170</v>
      </c>
      <c r="AU132">
        <v>57.5</v>
      </c>
      <c r="AV132">
        <v>70</v>
      </c>
      <c r="AW132">
        <v>6</v>
      </c>
      <c r="AX132">
        <v>196</v>
      </c>
      <c r="AY132">
        <v>63</v>
      </c>
      <c r="AZ132">
        <v>8</v>
      </c>
      <c r="BA132">
        <v>1</v>
      </c>
      <c r="BB132">
        <v>7</v>
      </c>
      <c r="BC132">
        <v>3</v>
      </c>
      <c r="BD132">
        <v>7</v>
      </c>
      <c r="BE132">
        <v>8</v>
      </c>
      <c r="BF132" t="s">
        <v>24</v>
      </c>
      <c r="BG132" t="s">
        <v>41</v>
      </c>
      <c r="BH132" t="s">
        <v>21</v>
      </c>
      <c r="BI132" t="s">
        <v>36</v>
      </c>
      <c r="BJ132" t="s">
        <v>60</v>
      </c>
      <c r="BL132" t="s">
        <v>36</v>
      </c>
      <c r="BM132" t="s">
        <v>36</v>
      </c>
    </row>
    <row r="133" spans="1:65" x14ac:dyDescent="0.25">
      <c r="A133" s="6">
        <v>132</v>
      </c>
      <c r="B133" s="2">
        <v>45124.671759259261</v>
      </c>
      <c r="C133" s="2">
        <v>45124.686168981483</v>
      </c>
      <c r="D133" t="s">
        <v>439</v>
      </c>
      <c r="E133">
        <v>100</v>
      </c>
      <c r="F133">
        <v>1244</v>
      </c>
      <c r="G133" t="b">
        <v>1</v>
      </c>
      <c r="H133" s="2">
        <v>45124.686168981483</v>
      </c>
      <c r="I133" t="s">
        <v>490</v>
      </c>
      <c r="J133" t="s">
        <v>145</v>
      </c>
      <c r="K133" t="s">
        <v>56</v>
      </c>
      <c r="L133" t="s">
        <v>149</v>
      </c>
      <c r="M133" t="s">
        <v>229</v>
      </c>
      <c r="N133" s="7" t="s">
        <v>736</v>
      </c>
      <c r="O133" s="6">
        <v>55</v>
      </c>
      <c r="P133" s="6">
        <v>0</v>
      </c>
      <c r="Q133" s="6" t="s">
        <v>801</v>
      </c>
      <c r="R133" s="6"/>
      <c r="S133" s="6">
        <v>0.98</v>
      </c>
      <c r="T133" s="6">
        <v>30.625000000000007</v>
      </c>
      <c r="U133" s="6">
        <v>74.445000000000007</v>
      </c>
      <c r="V133" s="6">
        <v>30.3</v>
      </c>
      <c r="W133" s="6">
        <v>775.09626385000001</v>
      </c>
      <c r="X133" s="6">
        <v>9.5466322004999995</v>
      </c>
      <c r="Y133" t="s">
        <v>21</v>
      </c>
      <c r="Z133" t="s">
        <v>22</v>
      </c>
      <c r="AA133" t="s">
        <v>21</v>
      </c>
      <c r="AB133" t="s">
        <v>22</v>
      </c>
      <c r="AC133" t="s">
        <v>22</v>
      </c>
      <c r="AD133" t="s">
        <v>22</v>
      </c>
      <c r="AE133">
        <v>2</v>
      </c>
      <c r="AF133">
        <v>2</v>
      </c>
      <c r="AG133">
        <v>3</v>
      </c>
      <c r="AH133">
        <v>3</v>
      </c>
      <c r="AI133">
        <v>3</v>
      </c>
      <c r="AJ133">
        <v>82</v>
      </c>
      <c r="AK133">
        <v>7</v>
      </c>
      <c r="AL133">
        <v>122</v>
      </c>
      <c r="AM133">
        <v>47</v>
      </c>
      <c r="AN133">
        <v>94</v>
      </c>
      <c r="AO133">
        <v>7</v>
      </c>
      <c r="AP133">
        <v>165</v>
      </c>
      <c r="AQ133">
        <v>40</v>
      </c>
      <c r="AR133">
        <v>88</v>
      </c>
      <c r="AS133">
        <v>7</v>
      </c>
      <c r="AT133">
        <v>143.5</v>
      </c>
      <c r="AU133">
        <v>43.5</v>
      </c>
      <c r="AV133">
        <v>94</v>
      </c>
      <c r="AW133">
        <v>7</v>
      </c>
      <c r="AX133">
        <v>165</v>
      </c>
      <c r="AY133">
        <v>47</v>
      </c>
      <c r="AZ133">
        <v>4</v>
      </c>
      <c r="BA133">
        <v>4</v>
      </c>
      <c r="BB133">
        <v>3</v>
      </c>
      <c r="BC133">
        <v>4</v>
      </c>
      <c r="BD133">
        <v>2</v>
      </c>
      <c r="BE133">
        <v>3</v>
      </c>
      <c r="BF133" t="s">
        <v>24</v>
      </c>
      <c r="BG133" t="s">
        <v>41</v>
      </c>
      <c r="BH133" t="s">
        <v>21</v>
      </c>
      <c r="BI133" t="s">
        <v>28</v>
      </c>
      <c r="BL133" t="s">
        <v>28</v>
      </c>
      <c r="BM133" t="s">
        <v>28</v>
      </c>
    </row>
    <row r="134" spans="1:65" x14ac:dyDescent="0.25">
      <c r="A134" s="6">
        <v>133</v>
      </c>
      <c r="B134" s="2">
        <v>45124.674166666664</v>
      </c>
      <c r="C134" s="2">
        <v>45124.687291666669</v>
      </c>
      <c r="D134" t="s">
        <v>69</v>
      </c>
      <c r="E134">
        <v>100</v>
      </c>
      <c r="F134">
        <v>1133</v>
      </c>
      <c r="G134" t="b">
        <v>1</v>
      </c>
      <c r="H134" s="2">
        <v>45124.687291666669</v>
      </c>
      <c r="I134" t="s">
        <v>491</v>
      </c>
      <c r="J134" t="s">
        <v>145</v>
      </c>
      <c r="K134" t="s">
        <v>30</v>
      </c>
      <c r="L134" t="s">
        <v>154</v>
      </c>
      <c r="M134" s="3">
        <v>0.67361111111111116</v>
      </c>
      <c r="N134" s="7" t="s">
        <v>736</v>
      </c>
      <c r="O134" s="6">
        <v>55</v>
      </c>
      <c r="P134" s="6">
        <v>0</v>
      </c>
      <c r="Q134" s="6" t="s">
        <v>801</v>
      </c>
      <c r="R134" s="6"/>
      <c r="S134" s="6">
        <v>0.76</v>
      </c>
      <c r="T134" s="6">
        <v>30.625000000000007</v>
      </c>
      <c r="U134" s="6">
        <v>74.445000000000007</v>
      </c>
      <c r="V134" s="6">
        <v>30.3</v>
      </c>
      <c r="W134" s="6">
        <v>775.09626385000001</v>
      </c>
      <c r="X134" s="6">
        <v>9.5466322004999995</v>
      </c>
      <c r="Y134" t="s">
        <v>21</v>
      </c>
      <c r="Z134" t="s">
        <v>22</v>
      </c>
      <c r="AA134" t="s">
        <v>23</v>
      </c>
      <c r="AB134" t="s">
        <v>22</v>
      </c>
      <c r="AC134" t="s">
        <v>22</v>
      </c>
      <c r="AD134" t="s">
        <v>21</v>
      </c>
      <c r="AE134">
        <v>1</v>
      </c>
      <c r="AF134">
        <v>0</v>
      </c>
      <c r="AG134">
        <v>5</v>
      </c>
      <c r="AH134">
        <v>5</v>
      </c>
      <c r="AI134">
        <v>5</v>
      </c>
      <c r="AJ134">
        <v>98</v>
      </c>
      <c r="AK134">
        <v>8</v>
      </c>
      <c r="AL134">
        <v>144</v>
      </c>
      <c r="AM134">
        <v>59</v>
      </c>
      <c r="AN134">
        <v>120</v>
      </c>
      <c r="AO134">
        <v>7</v>
      </c>
      <c r="AP134">
        <v>162</v>
      </c>
      <c r="AQ134">
        <v>68</v>
      </c>
      <c r="AR134">
        <v>109</v>
      </c>
      <c r="AS134">
        <v>7.5</v>
      </c>
      <c r="AT134">
        <v>153</v>
      </c>
      <c r="AU134">
        <v>63.5</v>
      </c>
      <c r="AV134">
        <v>120</v>
      </c>
      <c r="AW134">
        <v>8</v>
      </c>
      <c r="AX134">
        <v>162</v>
      </c>
      <c r="AY134">
        <v>68</v>
      </c>
      <c r="AZ134">
        <v>5</v>
      </c>
      <c r="BA134">
        <v>1</v>
      </c>
      <c r="BB134">
        <v>3</v>
      </c>
      <c r="BC134">
        <v>3</v>
      </c>
      <c r="BD134">
        <v>3</v>
      </c>
      <c r="BE134">
        <v>1</v>
      </c>
      <c r="BF134" t="s">
        <v>142</v>
      </c>
      <c r="BG134" t="s">
        <v>41</v>
      </c>
      <c r="BH134" t="s">
        <v>21</v>
      </c>
      <c r="BI134" t="s">
        <v>34</v>
      </c>
      <c r="BJ134" t="s">
        <v>167</v>
      </c>
      <c r="BL134" t="s">
        <v>36</v>
      </c>
      <c r="BM134" t="s">
        <v>36</v>
      </c>
    </row>
    <row r="135" spans="1:65" x14ac:dyDescent="0.25">
      <c r="A135" s="6">
        <v>134</v>
      </c>
      <c r="B135" s="2">
        <v>45124.660833333335</v>
      </c>
      <c r="C135" s="2">
        <v>45124.688240740739</v>
      </c>
      <c r="D135" t="s">
        <v>445</v>
      </c>
      <c r="E135">
        <v>100</v>
      </c>
      <c r="F135">
        <v>2368</v>
      </c>
      <c r="G135" t="b">
        <v>1</v>
      </c>
      <c r="H135" s="2">
        <v>45124.688240740739</v>
      </c>
      <c r="I135" t="s">
        <v>492</v>
      </c>
      <c r="J135" t="s">
        <v>145</v>
      </c>
      <c r="K135" t="s">
        <v>19</v>
      </c>
      <c r="L135" t="s">
        <v>157</v>
      </c>
      <c r="M135" s="3">
        <v>0.67361111111111116</v>
      </c>
      <c r="N135" s="7" t="s">
        <v>736</v>
      </c>
      <c r="O135" s="6">
        <v>55</v>
      </c>
      <c r="P135" s="6">
        <v>0</v>
      </c>
      <c r="Q135" s="6" t="s">
        <v>801</v>
      </c>
      <c r="R135" s="6"/>
      <c r="S135" s="6">
        <v>0.61</v>
      </c>
      <c r="T135" s="6">
        <v>30.457500000000003</v>
      </c>
      <c r="U135" s="6">
        <v>74.490000000000009</v>
      </c>
      <c r="V135" s="6">
        <v>30.200000000000006</v>
      </c>
      <c r="W135" s="6">
        <v>775.09626385000001</v>
      </c>
      <c r="X135" s="6">
        <v>9.5466322004999995</v>
      </c>
      <c r="Y135" t="s">
        <v>22</v>
      </c>
      <c r="Z135" t="s">
        <v>22</v>
      </c>
      <c r="AA135" t="s">
        <v>21</v>
      </c>
      <c r="AB135" t="s">
        <v>21</v>
      </c>
      <c r="AC135" t="s">
        <v>22</v>
      </c>
      <c r="AD135" t="s">
        <v>22</v>
      </c>
      <c r="AE135">
        <v>0</v>
      </c>
      <c r="AF135">
        <v>2</v>
      </c>
      <c r="AG135">
        <v>2</v>
      </c>
      <c r="AH135">
        <v>3</v>
      </c>
      <c r="AI135">
        <v>2</v>
      </c>
      <c r="AJ135">
        <v>50</v>
      </c>
      <c r="AK135">
        <v>9</v>
      </c>
      <c r="AL135">
        <v>178</v>
      </c>
      <c r="AM135">
        <v>66</v>
      </c>
      <c r="AN135">
        <v>132</v>
      </c>
      <c r="AO135">
        <v>8</v>
      </c>
      <c r="AP135">
        <v>169</v>
      </c>
      <c r="AQ135">
        <v>70</v>
      </c>
      <c r="AR135">
        <v>91</v>
      </c>
      <c r="AS135">
        <v>8.5</v>
      </c>
      <c r="AT135">
        <v>173.5</v>
      </c>
      <c r="AU135">
        <v>68</v>
      </c>
      <c r="AV135">
        <v>132</v>
      </c>
      <c r="AW135">
        <v>9</v>
      </c>
      <c r="AX135">
        <v>178</v>
      </c>
      <c r="AY135">
        <v>70</v>
      </c>
      <c r="AZ135">
        <v>7</v>
      </c>
      <c r="BA135">
        <v>0</v>
      </c>
      <c r="BB135">
        <v>2</v>
      </c>
      <c r="BC135">
        <v>5</v>
      </c>
      <c r="BD135">
        <v>6</v>
      </c>
      <c r="BE135">
        <v>1</v>
      </c>
      <c r="BF135" t="s">
        <v>67</v>
      </c>
      <c r="BG135" t="s">
        <v>25</v>
      </c>
      <c r="BH135" t="s">
        <v>21</v>
      </c>
      <c r="BI135" t="s">
        <v>36</v>
      </c>
      <c r="BJ135" t="s">
        <v>60</v>
      </c>
      <c r="BL135" t="s">
        <v>28</v>
      </c>
      <c r="BM135" t="s">
        <v>36</v>
      </c>
    </row>
    <row r="136" spans="1:65" x14ac:dyDescent="0.25">
      <c r="A136" s="6">
        <v>135</v>
      </c>
      <c r="B136" s="2">
        <v>45124.674386574072</v>
      </c>
      <c r="C136" s="2">
        <v>45124.696412037039</v>
      </c>
      <c r="D136" t="s">
        <v>447</v>
      </c>
      <c r="E136">
        <v>100</v>
      </c>
      <c r="F136">
        <v>1903</v>
      </c>
      <c r="G136" t="b">
        <v>1</v>
      </c>
      <c r="H136" s="2">
        <v>45124.696423611109</v>
      </c>
      <c r="I136" t="s">
        <v>493</v>
      </c>
      <c r="J136" t="s">
        <v>145</v>
      </c>
      <c r="K136" t="s">
        <v>53</v>
      </c>
      <c r="L136" t="s">
        <v>160</v>
      </c>
      <c r="M136" t="s">
        <v>494</v>
      </c>
      <c r="N136" s="7" t="s">
        <v>736</v>
      </c>
      <c r="O136" s="6">
        <v>55</v>
      </c>
      <c r="P136" s="6">
        <v>0</v>
      </c>
      <c r="Q136" s="6" t="s">
        <v>801</v>
      </c>
      <c r="R136" s="6"/>
      <c r="S136" s="6">
        <v>0.67</v>
      </c>
      <c r="T136" s="6">
        <v>30.29</v>
      </c>
      <c r="U136" s="6">
        <v>74.535000000000025</v>
      </c>
      <c r="V136" s="6">
        <v>30.100000000000012</v>
      </c>
      <c r="W136" s="6">
        <v>775.09626385000001</v>
      </c>
      <c r="X136" s="6">
        <v>9.5466322004999995</v>
      </c>
      <c r="Y136" t="s">
        <v>21</v>
      </c>
      <c r="Z136" t="s">
        <v>21</v>
      </c>
      <c r="AA136" t="s">
        <v>23</v>
      </c>
      <c r="AB136" t="s">
        <v>21</v>
      </c>
      <c r="AC136" t="s">
        <v>21</v>
      </c>
      <c r="AD136" t="s">
        <v>23</v>
      </c>
      <c r="AE136">
        <v>1</v>
      </c>
      <c r="AF136">
        <v>1</v>
      </c>
      <c r="AG136">
        <v>1</v>
      </c>
      <c r="AH136">
        <v>2</v>
      </c>
      <c r="AI136">
        <v>2</v>
      </c>
      <c r="AJ136">
        <v>183</v>
      </c>
      <c r="AK136">
        <v>6</v>
      </c>
      <c r="AL136">
        <v>211</v>
      </c>
      <c r="AM136">
        <v>70</v>
      </c>
      <c r="AN136">
        <v>220</v>
      </c>
      <c r="AO136">
        <v>7</v>
      </c>
      <c r="AP136">
        <v>203</v>
      </c>
      <c r="AQ136">
        <v>71</v>
      </c>
      <c r="AR136">
        <v>201.5</v>
      </c>
      <c r="AS136">
        <v>6.5</v>
      </c>
      <c r="AT136">
        <v>207</v>
      </c>
      <c r="AU136">
        <v>70.5</v>
      </c>
      <c r="AV136">
        <v>220</v>
      </c>
      <c r="AW136">
        <v>7</v>
      </c>
      <c r="AX136">
        <v>211</v>
      </c>
      <c r="AY136">
        <v>71</v>
      </c>
      <c r="AZ136">
        <v>6</v>
      </c>
      <c r="BA136">
        <v>2</v>
      </c>
      <c r="BB136">
        <v>5</v>
      </c>
      <c r="BC136">
        <v>3</v>
      </c>
      <c r="BD136">
        <v>6</v>
      </c>
      <c r="BE136">
        <v>7</v>
      </c>
      <c r="BF136" t="s">
        <v>32</v>
      </c>
      <c r="BG136" t="s">
        <v>41</v>
      </c>
      <c r="BH136" t="s">
        <v>22</v>
      </c>
      <c r="BI136" t="s">
        <v>26</v>
      </c>
      <c r="BL136" t="s">
        <v>28</v>
      </c>
      <c r="BM136" t="s">
        <v>26</v>
      </c>
    </row>
    <row r="137" spans="1:65" x14ac:dyDescent="0.25">
      <c r="A137" s="6">
        <v>136</v>
      </c>
      <c r="B137" s="2">
        <v>45125.639872685184</v>
      </c>
      <c r="C137" s="2">
        <v>45125.653738425928</v>
      </c>
      <c r="D137" t="s">
        <v>82</v>
      </c>
      <c r="E137">
        <v>100</v>
      </c>
      <c r="F137">
        <v>1197</v>
      </c>
      <c r="G137" t="b">
        <v>1</v>
      </c>
      <c r="H137" s="2">
        <v>45125.653749999998</v>
      </c>
      <c r="I137" t="s">
        <v>495</v>
      </c>
      <c r="J137" t="s">
        <v>145</v>
      </c>
      <c r="K137" t="s">
        <v>47</v>
      </c>
      <c r="L137" t="s">
        <v>146</v>
      </c>
      <c r="M137" s="3">
        <v>0.64236111111111105</v>
      </c>
      <c r="N137" s="7" t="s">
        <v>20</v>
      </c>
      <c r="O137" s="6">
        <v>45</v>
      </c>
      <c r="P137" s="6">
        <v>0</v>
      </c>
      <c r="Q137" s="6" t="s">
        <v>792</v>
      </c>
      <c r="R137" s="6">
        <v>0.12149999999999998</v>
      </c>
      <c r="S137" s="6">
        <v>0.12149999999999998</v>
      </c>
      <c r="T137" s="6">
        <v>24.145000000000003</v>
      </c>
      <c r="U137" s="6">
        <v>72.66</v>
      </c>
      <c r="V137" s="6">
        <v>24.525000000000002</v>
      </c>
      <c r="W137" s="6">
        <v>542.39847480000003</v>
      </c>
      <c r="X137" s="6">
        <v>1.2499919835</v>
      </c>
      <c r="Y137" t="s">
        <v>22</v>
      </c>
      <c r="Z137" t="s">
        <v>22</v>
      </c>
      <c r="AA137" t="s">
        <v>21</v>
      </c>
      <c r="AB137" t="s">
        <v>22</v>
      </c>
      <c r="AC137" t="s">
        <v>22</v>
      </c>
      <c r="AD137" t="s">
        <v>22</v>
      </c>
      <c r="AE137">
        <v>0</v>
      </c>
      <c r="AF137">
        <v>0</v>
      </c>
      <c r="AG137">
        <v>2</v>
      </c>
      <c r="AH137">
        <v>2</v>
      </c>
      <c r="AI137">
        <v>2</v>
      </c>
      <c r="AJ137">
        <v>153</v>
      </c>
      <c r="AK137">
        <v>5</v>
      </c>
      <c r="AL137">
        <v>121</v>
      </c>
      <c r="AM137">
        <v>41</v>
      </c>
      <c r="AN137">
        <v>170</v>
      </c>
      <c r="AO137">
        <v>4</v>
      </c>
      <c r="AP137">
        <v>80</v>
      </c>
      <c r="AQ137">
        <v>50</v>
      </c>
      <c r="AR137">
        <v>161.5</v>
      </c>
      <c r="AS137">
        <v>4.5</v>
      </c>
      <c r="AT137">
        <v>100.5</v>
      </c>
      <c r="AU137">
        <v>45.5</v>
      </c>
      <c r="AV137">
        <v>170</v>
      </c>
      <c r="AW137">
        <v>5</v>
      </c>
      <c r="AX137">
        <v>121</v>
      </c>
      <c r="AY137">
        <v>50</v>
      </c>
      <c r="AZ137">
        <v>5</v>
      </c>
      <c r="BA137">
        <v>1</v>
      </c>
      <c r="BB137">
        <v>4</v>
      </c>
      <c r="BC137">
        <v>0</v>
      </c>
      <c r="BD137">
        <v>5</v>
      </c>
      <c r="BE137">
        <v>2</v>
      </c>
      <c r="BF137" t="s">
        <v>67</v>
      </c>
      <c r="BG137" t="s">
        <v>41</v>
      </c>
      <c r="BH137" t="s">
        <v>21</v>
      </c>
      <c r="BI137" t="s">
        <v>36</v>
      </c>
      <c r="BJ137" t="s">
        <v>60</v>
      </c>
      <c r="BL137" t="s">
        <v>28</v>
      </c>
      <c r="BM137" t="s">
        <v>26</v>
      </c>
    </row>
    <row r="138" spans="1:65" x14ac:dyDescent="0.25">
      <c r="A138" s="6">
        <v>137</v>
      </c>
      <c r="B138" s="2">
        <v>45125.642812500002</v>
      </c>
      <c r="C138" s="2">
        <v>45125.655057870368</v>
      </c>
      <c r="D138" t="s">
        <v>78</v>
      </c>
      <c r="E138">
        <v>100</v>
      </c>
      <c r="F138">
        <v>1058</v>
      </c>
      <c r="G138" t="b">
        <v>1</v>
      </c>
      <c r="H138" s="2">
        <v>45125.655069444445</v>
      </c>
      <c r="I138" t="s">
        <v>496</v>
      </c>
      <c r="J138" t="s">
        <v>145</v>
      </c>
      <c r="K138" t="s">
        <v>39</v>
      </c>
      <c r="L138" t="s">
        <v>152</v>
      </c>
      <c r="M138" s="3">
        <v>0.64236111111111105</v>
      </c>
      <c r="N138" s="7" t="s">
        <v>20</v>
      </c>
      <c r="O138" s="6">
        <v>45</v>
      </c>
      <c r="P138" s="6">
        <v>0</v>
      </c>
      <c r="Q138" s="6" t="s">
        <v>792</v>
      </c>
      <c r="R138" s="6">
        <v>0.11249999999999999</v>
      </c>
      <c r="S138" s="6">
        <v>0.11249999999999999</v>
      </c>
      <c r="T138" s="6">
        <v>24.615000000000002</v>
      </c>
      <c r="U138" s="6">
        <v>71.465000000000003</v>
      </c>
      <c r="V138" s="6">
        <v>24.735000000000003</v>
      </c>
      <c r="W138" s="6">
        <v>542.39847480000003</v>
      </c>
      <c r="X138" s="6">
        <v>1.2499919835</v>
      </c>
      <c r="Y138" t="s">
        <v>22</v>
      </c>
      <c r="Z138" t="s">
        <v>22</v>
      </c>
      <c r="AA138" t="s">
        <v>22</v>
      </c>
      <c r="AB138" t="s">
        <v>22</v>
      </c>
      <c r="AC138" t="s">
        <v>21</v>
      </c>
      <c r="AD138" t="s">
        <v>22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109</v>
      </c>
      <c r="AK138">
        <v>5</v>
      </c>
      <c r="AL138">
        <v>225</v>
      </c>
      <c r="AM138">
        <v>70</v>
      </c>
      <c r="AN138">
        <v>112</v>
      </c>
      <c r="AO138">
        <v>7</v>
      </c>
      <c r="AP138">
        <v>171</v>
      </c>
      <c r="AQ138">
        <v>58</v>
      </c>
      <c r="AR138">
        <v>110.5</v>
      </c>
      <c r="AS138">
        <v>6</v>
      </c>
      <c r="AT138">
        <v>198</v>
      </c>
      <c r="AU138">
        <v>64</v>
      </c>
      <c r="AV138">
        <v>112</v>
      </c>
      <c r="AW138">
        <v>7</v>
      </c>
      <c r="AX138">
        <v>225</v>
      </c>
      <c r="AY138">
        <v>70</v>
      </c>
      <c r="AZ138">
        <v>7</v>
      </c>
      <c r="BA138">
        <v>1</v>
      </c>
      <c r="BB138">
        <v>7</v>
      </c>
      <c r="BC138">
        <v>8</v>
      </c>
      <c r="BD138">
        <v>8</v>
      </c>
      <c r="BE138">
        <v>1</v>
      </c>
      <c r="BF138" t="s">
        <v>135</v>
      </c>
      <c r="BG138" t="s">
        <v>33</v>
      </c>
      <c r="BH138" t="s">
        <v>21</v>
      </c>
      <c r="BI138" t="s">
        <v>28</v>
      </c>
      <c r="BL138" t="s">
        <v>36</v>
      </c>
      <c r="BM138" t="s">
        <v>28</v>
      </c>
    </row>
    <row r="139" spans="1:65" x14ac:dyDescent="0.25">
      <c r="A139" s="6">
        <v>138</v>
      </c>
      <c r="B139" s="2">
        <v>45125.642905092594</v>
      </c>
      <c r="C139" s="2">
        <v>45125.655486111114</v>
      </c>
      <c r="D139" t="s">
        <v>57</v>
      </c>
      <c r="E139">
        <v>100</v>
      </c>
      <c r="F139">
        <v>1086</v>
      </c>
      <c r="G139" t="b">
        <v>1</v>
      </c>
      <c r="H139" s="2">
        <v>45125.655486111114</v>
      </c>
      <c r="I139" t="s">
        <v>497</v>
      </c>
      <c r="J139" t="s">
        <v>145</v>
      </c>
      <c r="K139" t="s">
        <v>30</v>
      </c>
      <c r="L139" t="s">
        <v>498</v>
      </c>
      <c r="M139" s="3">
        <v>0.6430555555555556</v>
      </c>
      <c r="N139" s="7" t="s">
        <v>20</v>
      </c>
      <c r="O139" s="6">
        <v>45</v>
      </c>
      <c r="P139" s="6">
        <v>0</v>
      </c>
      <c r="Q139" s="6" t="s">
        <v>792</v>
      </c>
      <c r="R139" s="6">
        <v>0.10350000000000001</v>
      </c>
      <c r="S139" s="6">
        <v>0.10350000000000001</v>
      </c>
      <c r="T139" s="6">
        <v>25.085000000000001</v>
      </c>
      <c r="U139" s="6">
        <v>70.27000000000001</v>
      </c>
      <c r="V139" s="6">
        <v>24.945000000000004</v>
      </c>
      <c r="W139" s="6">
        <v>542.39847480000003</v>
      </c>
      <c r="X139" s="6">
        <v>1.2499919835</v>
      </c>
      <c r="Y139" t="s">
        <v>22</v>
      </c>
      <c r="Z139" t="s">
        <v>22</v>
      </c>
      <c r="AA139" t="s">
        <v>49</v>
      </c>
      <c r="AB139" t="s">
        <v>22</v>
      </c>
      <c r="AC139" t="s">
        <v>22</v>
      </c>
      <c r="AD139" t="s">
        <v>21</v>
      </c>
      <c r="AE139">
        <v>0</v>
      </c>
      <c r="AF139">
        <v>0</v>
      </c>
      <c r="AG139">
        <v>6</v>
      </c>
      <c r="AH139">
        <v>6</v>
      </c>
      <c r="AI139">
        <v>6</v>
      </c>
      <c r="AJ139">
        <v>61</v>
      </c>
      <c r="AK139">
        <v>7</v>
      </c>
      <c r="AL139">
        <v>184</v>
      </c>
      <c r="AM139">
        <v>64</v>
      </c>
      <c r="AN139">
        <v>94</v>
      </c>
      <c r="AO139">
        <v>6</v>
      </c>
      <c r="AP139">
        <v>143</v>
      </c>
      <c r="AQ139">
        <v>74</v>
      </c>
      <c r="AR139">
        <v>77.5</v>
      </c>
      <c r="AS139">
        <v>6.5</v>
      </c>
      <c r="AT139">
        <v>163.5</v>
      </c>
      <c r="AU139">
        <v>69</v>
      </c>
      <c r="AV139">
        <v>94</v>
      </c>
      <c r="AW139">
        <v>7</v>
      </c>
      <c r="AX139">
        <v>184</v>
      </c>
      <c r="AY139">
        <v>74</v>
      </c>
      <c r="AZ139">
        <v>4</v>
      </c>
      <c r="BA139">
        <v>1</v>
      </c>
      <c r="BB139">
        <v>2</v>
      </c>
      <c r="BC139">
        <v>4</v>
      </c>
      <c r="BD139">
        <v>3</v>
      </c>
      <c r="BE139">
        <v>0</v>
      </c>
      <c r="BF139" t="s">
        <v>32</v>
      </c>
      <c r="BG139" t="s">
        <v>41</v>
      </c>
      <c r="BH139" t="s">
        <v>21</v>
      </c>
      <c r="BI139" t="s">
        <v>36</v>
      </c>
      <c r="BJ139" t="s">
        <v>60</v>
      </c>
      <c r="BL139" t="s">
        <v>50</v>
      </c>
      <c r="BM139" t="s">
        <v>28</v>
      </c>
    </row>
    <row r="140" spans="1:65" x14ac:dyDescent="0.25">
      <c r="A140" s="6">
        <v>139</v>
      </c>
      <c r="B140" s="2">
        <v>45125.622314814813</v>
      </c>
      <c r="C140" s="2">
        <v>45125.655763888892</v>
      </c>
      <c r="D140" t="s">
        <v>155</v>
      </c>
      <c r="E140">
        <v>100</v>
      </c>
      <c r="F140">
        <v>2890</v>
      </c>
      <c r="G140" t="b">
        <v>1</v>
      </c>
      <c r="H140" s="2">
        <v>45125.655775462961</v>
      </c>
      <c r="I140" t="s">
        <v>499</v>
      </c>
      <c r="J140" t="s">
        <v>145</v>
      </c>
      <c r="K140" t="s">
        <v>19</v>
      </c>
      <c r="L140" t="s">
        <v>157</v>
      </c>
      <c r="M140" s="3">
        <v>0.6430555555555556</v>
      </c>
      <c r="N140" s="7" t="s">
        <v>20</v>
      </c>
      <c r="O140" s="6">
        <v>45</v>
      </c>
      <c r="P140" s="6">
        <v>0</v>
      </c>
      <c r="Q140" s="6" t="s">
        <v>792</v>
      </c>
      <c r="R140" s="6">
        <v>0.11249999999999999</v>
      </c>
      <c r="S140" s="6">
        <v>0.11249999999999999</v>
      </c>
      <c r="T140" s="6">
        <v>24.615000000000002</v>
      </c>
      <c r="U140" s="6">
        <v>71.465000000000003</v>
      </c>
      <c r="V140" s="6">
        <v>24.735000000000003</v>
      </c>
      <c r="W140" s="6">
        <v>542.39847480000003</v>
      </c>
      <c r="X140" s="6">
        <v>1.2499919835</v>
      </c>
      <c r="Y140" t="s">
        <v>22</v>
      </c>
      <c r="Z140" t="s">
        <v>22</v>
      </c>
      <c r="AA140" t="s">
        <v>21</v>
      </c>
      <c r="AB140" t="s">
        <v>21</v>
      </c>
      <c r="AC140" t="s">
        <v>22</v>
      </c>
      <c r="AD140" t="s">
        <v>22</v>
      </c>
      <c r="AE140">
        <v>0</v>
      </c>
      <c r="AF140">
        <v>0</v>
      </c>
      <c r="AG140">
        <v>2</v>
      </c>
      <c r="AH140">
        <v>3</v>
      </c>
      <c r="AI140">
        <v>2</v>
      </c>
      <c r="AJ140">
        <v>170</v>
      </c>
      <c r="AK140">
        <v>6</v>
      </c>
      <c r="AL140">
        <v>169</v>
      </c>
      <c r="AM140">
        <v>72</v>
      </c>
      <c r="AN140">
        <v>157</v>
      </c>
      <c r="AO140">
        <v>7</v>
      </c>
      <c r="AP140">
        <v>196</v>
      </c>
      <c r="AQ140">
        <v>73</v>
      </c>
      <c r="AR140">
        <v>163.5</v>
      </c>
      <c r="AS140">
        <v>6.5</v>
      </c>
      <c r="AT140">
        <v>182.5</v>
      </c>
      <c r="AU140">
        <v>72.5</v>
      </c>
      <c r="AV140">
        <v>170</v>
      </c>
      <c r="AW140">
        <v>7</v>
      </c>
      <c r="AX140">
        <v>196</v>
      </c>
      <c r="AY140">
        <v>73</v>
      </c>
      <c r="AZ140">
        <v>8</v>
      </c>
      <c r="BA140">
        <v>0</v>
      </c>
      <c r="BB140">
        <v>3</v>
      </c>
      <c r="BC140">
        <v>4</v>
      </c>
      <c r="BD140">
        <v>7</v>
      </c>
      <c r="BE140">
        <v>3</v>
      </c>
      <c r="BF140" t="s">
        <v>32</v>
      </c>
      <c r="BG140" t="s">
        <v>25</v>
      </c>
      <c r="BH140" t="s">
        <v>21</v>
      </c>
      <c r="BI140" t="s">
        <v>28</v>
      </c>
      <c r="BL140" t="s">
        <v>50</v>
      </c>
      <c r="BM140" t="s">
        <v>28</v>
      </c>
    </row>
    <row r="141" spans="1:65" x14ac:dyDescent="0.25">
      <c r="A141" s="6">
        <v>140</v>
      </c>
      <c r="B141" s="2">
        <v>45125.642743055556</v>
      </c>
      <c r="C141" s="2">
        <v>45125.655833333331</v>
      </c>
      <c r="D141" t="s">
        <v>147</v>
      </c>
      <c r="E141">
        <v>100</v>
      </c>
      <c r="F141">
        <v>1130</v>
      </c>
      <c r="G141" t="b">
        <v>1</v>
      </c>
      <c r="H141" s="2">
        <v>45125.655833333331</v>
      </c>
      <c r="I141" t="s">
        <v>500</v>
      </c>
      <c r="J141" t="s">
        <v>145</v>
      </c>
      <c r="K141" t="s">
        <v>56</v>
      </c>
      <c r="L141" t="s">
        <v>149</v>
      </c>
      <c r="M141" t="s">
        <v>501</v>
      </c>
      <c r="N141" s="7" t="s">
        <v>20</v>
      </c>
      <c r="O141" s="6">
        <v>45</v>
      </c>
      <c r="P141" s="6">
        <v>0</v>
      </c>
      <c r="Q141" s="6" t="s">
        <v>792</v>
      </c>
      <c r="R141" s="6">
        <v>0.10350000000000001</v>
      </c>
      <c r="S141" s="6">
        <v>0.10350000000000001</v>
      </c>
      <c r="T141" s="6">
        <v>25.085000000000001</v>
      </c>
      <c r="U141" s="6">
        <v>70.27000000000001</v>
      </c>
      <c r="V141" s="6">
        <v>24.945000000000004</v>
      </c>
      <c r="W141" s="6">
        <v>542.39847480000003</v>
      </c>
      <c r="X141" s="6">
        <v>1.2499919835</v>
      </c>
      <c r="Y141" t="s">
        <v>22</v>
      </c>
      <c r="Z141" t="s">
        <v>22</v>
      </c>
      <c r="AA141" t="s">
        <v>21</v>
      </c>
      <c r="AB141" t="s">
        <v>22</v>
      </c>
      <c r="AC141" t="s">
        <v>22</v>
      </c>
      <c r="AD141" t="s">
        <v>22</v>
      </c>
      <c r="AE141">
        <v>1</v>
      </c>
      <c r="AF141">
        <v>1</v>
      </c>
      <c r="AG141">
        <v>3</v>
      </c>
      <c r="AH141">
        <v>3</v>
      </c>
      <c r="AI141">
        <v>3</v>
      </c>
      <c r="AJ141">
        <v>170</v>
      </c>
      <c r="AK141">
        <v>6</v>
      </c>
      <c r="AL141">
        <v>132</v>
      </c>
      <c r="AM141">
        <v>55</v>
      </c>
      <c r="AN141">
        <v>111</v>
      </c>
      <c r="AO141">
        <v>6</v>
      </c>
      <c r="AP141">
        <v>83</v>
      </c>
      <c r="AQ141">
        <v>41</v>
      </c>
      <c r="AR141">
        <v>140.5</v>
      </c>
      <c r="AS141">
        <v>6</v>
      </c>
      <c r="AT141">
        <v>107.5</v>
      </c>
      <c r="AU141">
        <v>48</v>
      </c>
      <c r="AV141">
        <v>170</v>
      </c>
      <c r="AW141">
        <v>6</v>
      </c>
      <c r="AX141">
        <v>132</v>
      </c>
      <c r="AY141">
        <v>55</v>
      </c>
      <c r="AZ141">
        <v>5</v>
      </c>
      <c r="BA141">
        <v>4</v>
      </c>
      <c r="BB141">
        <v>3</v>
      </c>
      <c r="BC141">
        <v>4</v>
      </c>
      <c r="BD141">
        <v>4</v>
      </c>
      <c r="BE141">
        <v>2</v>
      </c>
      <c r="BF141" t="s">
        <v>24</v>
      </c>
      <c r="BG141" t="s">
        <v>41</v>
      </c>
      <c r="BH141" t="s">
        <v>23</v>
      </c>
      <c r="BI141" t="s">
        <v>36</v>
      </c>
      <c r="BJ141" t="s">
        <v>60</v>
      </c>
      <c r="BL141" t="s">
        <v>50</v>
      </c>
      <c r="BM141" t="s">
        <v>28</v>
      </c>
    </row>
    <row r="142" spans="1:65" x14ac:dyDescent="0.25">
      <c r="A142" s="6">
        <v>141</v>
      </c>
      <c r="B142" s="2">
        <v>45125.64502314815</v>
      </c>
      <c r="C142" s="2">
        <v>45125.659490740742</v>
      </c>
      <c r="D142" t="s">
        <v>158</v>
      </c>
      <c r="E142">
        <v>100</v>
      </c>
      <c r="F142">
        <v>1249</v>
      </c>
      <c r="G142" t="b">
        <v>1</v>
      </c>
      <c r="H142" s="2">
        <v>45125.659490740742</v>
      </c>
      <c r="I142" t="s">
        <v>502</v>
      </c>
      <c r="J142" t="s">
        <v>145</v>
      </c>
      <c r="K142" t="s">
        <v>53</v>
      </c>
      <c r="L142" t="s">
        <v>160</v>
      </c>
      <c r="M142" t="s">
        <v>503</v>
      </c>
      <c r="N142" s="7" t="s">
        <v>20</v>
      </c>
      <c r="O142" s="6">
        <v>45</v>
      </c>
      <c r="P142" s="6">
        <v>0</v>
      </c>
      <c r="Q142" s="6" t="s">
        <v>792</v>
      </c>
      <c r="R142" s="6">
        <v>0.12149999999999998</v>
      </c>
      <c r="S142" s="6">
        <v>0.12149999999999998</v>
      </c>
      <c r="T142" s="6">
        <v>24.145000000000003</v>
      </c>
      <c r="U142" s="6">
        <v>72.66</v>
      </c>
      <c r="V142" s="6">
        <v>24.525000000000002</v>
      </c>
      <c r="W142" s="6">
        <v>542.39847480000003</v>
      </c>
      <c r="X142" s="6">
        <v>1.2499919835</v>
      </c>
      <c r="Y142" t="s">
        <v>22</v>
      </c>
      <c r="Z142" t="s">
        <v>22</v>
      </c>
      <c r="AA142" t="s">
        <v>21</v>
      </c>
      <c r="AB142" t="s">
        <v>22</v>
      </c>
      <c r="AC142" t="s">
        <v>22</v>
      </c>
      <c r="AD142" t="s">
        <v>21</v>
      </c>
      <c r="AE142">
        <v>1</v>
      </c>
      <c r="AF142">
        <v>2</v>
      </c>
      <c r="AG142">
        <v>3</v>
      </c>
      <c r="AH142">
        <v>4</v>
      </c>
      <c r="AI142">
        <v>2</v>
      </c>
      <c r="AJ142">
        <v>168</v>
      </c>
      <c r="AK142">
        <v>8</v>
      </c>
      <c r="AL142">
        <v>215</v>
      </c>
      <c r="AM142">
        <v>73</v>
      </c>
      <c r="AN142">
        <v>193</v>
      </c>
      <c r="AO142">
        <v>7</v>
      </c>
      <c r="AP142">
        <v>229</v>
      </c>
      <c r="AQ142">
        <v>74</v>
      </c>
      <c r="AR142">
        <v>180.5</v>
      </c>
      <c r="AS142">
        <v>7.5</v>
      </c>
      <c r="AT142">
        <v>222</v>
      </c>
      <c r="AU142">
        <v>73.5</v>
      </c>
      <c r="AV142">
        <v>193</v>
      </c>
      <c r="AW142">
        <v>8</v>
      </c>
      <c r="AX142">
        <v>229</v>
      </c>
      <c r="AY142">
        <v>74</v>
      </c>
      <c r="AZ142">
        <v>3</v>
      </c>
      <c r="BA142">
        <v>0</v>
      </c>
      <c r="BB142">
        <v>2</v>
      </c>
      <c r="BC142">
        <v>3</v>
      </c>
      <c r="BD142">
        <v>1</v>
      </c>
      <c r="BE142">
        <v>0</v>
      </c>
      <c r="BF142" t="s">
        <v>32</v>
      </c>
      <c r="BG142" t="s">
        <v>41</v>
      </c>
      <c r="BH142" t="s">
        <v>22</v>
      </c>
      <c r="BI142" t="s">
        <v>50</v>
      </c>
      <c r="BL142" t="s">
        <v>28</v>
      </c>
      <c r="BM142" t="s">
        <v>50</v>
      </c>
    </row>
    <row r="143" spans="1:65" x14ac:dyDescent="0.25">
      <c r="A143" s="6">
        <v>142</v>
      </c>
      <c r="B143" s="2">
        <v>45125.66710648148</v>
      </c>
      <c r="C143" s="2">
        <v>45125.680381944447</v>
      </c>
      <c r="D143" t="s">
        <v>51</v>
      </c>
      <c r="E143">
        <v>100</v>
      </c>
      <c r="F143">
        <v>1146</v>
      </c>
      <c r="G143" t="b">
        <v>1</v>
      </c>
      <c r="H143" s="2">
        <v>45125.680381944447</v>
      </c>
      <c r="I143" t="s">
        <v>504</v>
      </c>
      <c r="J143" t="s">
        <v>145</v>
      </c>
      <c r="K143" t="s">
        <v>47</v>
      </c>
      <c r="L143" t="s">
        <v>146</v>
      </c>
      <c r="M143" s="3">
        <v>0.67013888888888884</v>
      </c>
      <c r="N143" s="7" t="s">
        <v>20</v>
      </c>
      <c r="O143" s="6">
        <v>70</v>
      </c>
      <c r="P143" s="6">
        <v>0</v>
      </c>
      <c r="Q143" s="6" t="s">
        <v>787</v>
      </c>
      <c r="R143" s="6">
        <v>0.10049999999999999</v>
      </c>
      <c r="S143" s="6">
        <v>0.10049999999999999</v>
      </c>
      <c r="T143" s="6">
        <v>24.104999999999997</v>
      </c>
      <c r="U143" s="6">
        <v>73.89500000000001</v>
      </c>
      <c r="V143" s="6">
        <v>24.404999999999994</v>
      </c>
      <c r="W143" s="6">
        <v>543.47882030000005</v>
      </c>
      <c r="X143" s="6">
        <v>1.7500144464999998</v>
      </c>
      <c r="Y143" t="s">
        <v>22</v>
      </c>
      <c r="Z143" t="s">
        <v>22</v>
      </c>
      <c r="AA143" t="s">
        <v>23</v>
      </c>
      <c r="AB143" t="s">
        <v>22</v>
      </c>
      <c r="AC143" t="s">
        <v>22</v>
      </c>
      <c r="AD143" t="s">
        <v>22</v>
      </c>
      <c r="AE143">
        <v>0</v>
      </c>
      <c r="AF143">
        <v>1</v>
      </c>
      <c r="AG143">
        <v>5</v>
      </c>
      <c r="AH143">
        <v>6</v>
      </c>
      <c r="AI143">
        <v>5</v>
      </c>
      <c r="AJ143">
        <v>130</v>
      </c>
      <c r="AK143">
        <v>5</v>
      </c>
      <c r="AL143">
        <v>182</v>
      </c>
      <c r="AM143">
        <v>21</v>
      </c>
      <c r="AN143">
        <v>146</v>
      </c>
      <c r="AO143">
        <v>6</v>
      </c>
      <c r="AP143">
        <v>135</v>
      </c>
      <c r="AQ143">
        <v>41</v>
      </c>
      <c r="AR143">
        <v>138</v>
      </c>
      <c r="AS143">
        <v>5.5</v>
      </c>
      <c r="AT143">
        <v>158.5</v>
      </c>
      <c r="AU143">
        <v>31</v>
      </c>
      <c r="AV143">
        <v>146</v>
      </c>
      <c r="AW143">
        <v>6</v>
      </c>
      <c r="AX143">
        <v>182</v>
      </c>
      <c r="AY143">
        <v>41</v>
      </c>
      <c r="AZ143">
        <v>8</v>
      </c>
      <c r="BA143">
        <v>0</v>
      </c>
      <c r="BB143">
        <v>6</v>
      </c>
      <c r="BC143">
        <v>0</v>
      </c>
      <c r="BD143">
        <v>7</v>
      </c>
      <c r="BE143">
        <v>3</v>
      </c>
      <c r="BF143" t="s">
        <v>67</v>
      </c>
      <c r="BG143" t="s">
        <v>41</v>
      </c>
      <c r="BH143" t="s">
        <v>49</v>
      </c>
      <c r="BI143" t="s">
        <v>34</v>
      </c>
      <c r="BJ143" t="s">
        <v>60</v>
      </c>
      <c r="BL143" t="s">
        <v>28</v>
      </c>
      <c r="BM143" t="s">
        <v>34</v>
      </c>
    </row>
    <row r="144" spans="1:65" x14ac:dyDescent="0.25">
      <c r="A144" s="6">
        <v>143</v>
      </c>
      <c r="B144" s="2">
        <v>45125.67050925926</v>
      </c>
      <c r="C144" s="2">
        <v>45125.681631944448</v>
      </c>
      <c r="D144" t="s">
        <v>147</v>
      </c>
      <c r="E144">
        <v>100</v>
      </c>
      <c r="F144">
        <v>961</v>
      </c>
      <c r="G144" t="b">
        <v>1</v>
      </c>
      <c r="H144" s="2">
        <v>45125.681643518517</v>
      </c>
      <c r="I144" t="s">
        <v>505</v>
      </c>
      <c r="J144" t="s">
        <v>145</v>
      </c>
      <c r="K144" t="s">
        <v>56</v>
      </c>
      <c r="L144" t="s">
        <v>149</v>
      </c>
      <c r="M144" t="s">
        <v>506</v>
      </c>
      <c r="N144" s="7" t="s">
        <v>20</v>
      </c>
      <c r="O144" s="6">
        <v>70</v>
      </c>
      <c r="P144" s="6">
        <v>0</v>
      </c>
      <c r="Q144" s="6" t="s">
        <v>787</v>
      </c>
      <c r="R144" s="6">
        <v>7.5500000000000039E-2</v>
      </c>
      <c r="S144" s="6">
        <v>7.5500000000000039E-2</v>
      </c>
      <c r="T144" s="6">
        <v>24.935000000000002</v>
      </c>
      <c r="U144" s="6">
        <v>70.81</v>
      </c>
      <c r="V144" s="6">
        <v>24.824999999999996</v>
      </c>
      <c r="W144" s="6">
        <v>543.47882030000005</v>
      </c>
      <c r="X144" s="6">
        <v>1.7500144464999998</v>
      </c>
      <c r="Y144" t="s">
        <v>22</v>
      </c>
      <c r="Z144" t="s">
        <v>22</v>
      </c>
      <c r="AA144" t="s">
        <v>21</v>
      </c>
      <c r="AB144" t="s">
        <v>22</v>
      </c>
      <c r="AC144" t="s">
        <v>22</v>
      </c>
      <c r="AD144" t="s">
        <v>22</v>
      </c>
      <c r="AE144">
        <v>0</v>
      </c>
      <c r="AF144">
        <v>1</v>
      </c>
      <c r="AG144">
        <v>2</v>
      </c>
      <c r="AH144">
        <v>2</v>
      </c>
      <c r="AI144">
        <v>1</v>
      </c>
      <c r="AJ144">
        <v>87</v>
      </c>
      <c r="AK144">
        <v>6</v>
      </c>
      <c r="AL144">
        <v>107</v>
      </c>
      <c r="AM144">
        <v>49</v>
      </c>
      <c r="AN144">
        <v>151</v>
      </c>
      <c r="AO144">
        <v>6</v>
      </c>
      <c r="AP144">
        <v>110</v>
      </c>
      <c r="AQ144">
        <v>52</v>
      </c>
      <c r="AR144">
        <v>119</v>
      </c>
      <c r="AS144">
        <v>6</v>
      </c>
      <c r="AT144">
        <v>108.5</v>
      </c>
      <c r="AU144">
        <v>50.5</v>
      </c>
      <c r="AV144">
        <v>151</v>
      </c>
      <c r="AW144">
        <v>6</v>
      </c>
      <c r="AX144">
        <v>110</v>
      </c>
      <c r="AY144">
        <v>52</v>
      </c>
      <c r="AZ144">
        <v>5</v>
      </c>
      <c r="BA144">
        <v>4</v>
      </c>
      <c r="BB144">
        <v>3</v>
      </c>
      <c r="BC144">
        <v>4</v>
      </c>
      <c r="BD144">
        <v>4</v>
      </c>
      <c r="BE144">
        <v>3</v>
      </c>
      <c r="BF144" t="s">
        <v>24</v>
      </c>
      <c r="BG144" t="s">
        <v>41</v>
      </c>
      <c r="BH144" t="s">
        <v>23</v>
      </c>
      <c r="BI144" t="s">
        <v>36</v>
      </c>
      <c r="BJ144" t="s">
        <v>60</v>
      </c>
      <c r="BL144" t="s">
        <v>28</v>
      </c>
      <c r="BM144" t="s">
        <v>28</v>
      </c>
    </row>
    <row r="145" spans="1:65" x14ac:dyDescent="0.25">
      <c r="A145" s="6">
        <v>144</v>
      </c>
      <c r="B145" s="2">
        <v>45125.670543981483</v>
      </c>
      <c r="C145" s="2">
        <v>45125.682164351849</v>
      </c>
      <c r="D145" t="s">
        <v>69</v>
      </c>
      <c r="E145">
        <v>100</v>
      </c>
      <c r="F145">
        <v>1004</v>
      </c>
      <c r="G145" t="b">
        <v>1</v>
      </c>
      <c r="H145" s="2">
        <v>45125.682164351849</v>
      </c>
      <c r="I145" t="s">
        <v>507</v>
      </c>
      <c r="J145" t="s">
        <v>145</v>
      </c>
      <c r="K145" t="s">
        <v>39</v>
      </c>
      <c r="L145" t="s">
        <v>152</v>
      </c>
      <c r="M145" s="3">
        <v>0.67013888888888884</v>
      </c>
      <c r="N145" s="7" t="s">
        <v>20</v>
      </c>
      <c r="O145" s="6">
        <v>70</v>
      </c>
      <c r="P145" s="6">
        <v>0</v>
      </c>
      <c r="Q145" s="6" t="s">
        <v>787</v>
      </c>
      <c r="R145" s="6">
        <v>8.8000000000000023E-2</v>
      </c>
      <c r="S145" s="6">
        <v>8.8000000000000023E-2</v>
      </c>
      <c r="T145" s="6">
        <v>24.52</v>
      </c>
      <c r="U145" s="6">
        <v>72.352500000000006</v>
      </c>
      <c r="V145" s="6">
        <v>24.614999999999995</v>
      </c>
      <c r="W145" s="6">
        <v>543.47882030000005</v>
      </c>
      <c r="X145" s="6">
        <v>1.7500144464999998</v>
      </c>
      <c r="Y145" t="s">
        <v>22</v>
      </c>
      <c r="Z145" t="s">
        <v>21</v>
      </c>
      <c r="AA145" t="s">
        <v>22</v>
      </c>
      <c r="AB145" t="s">
        <v>22</v>
      </c>
      <c r="AC145" t="s">
        <v>22</v>
      </c>
      <c r="AD145" t="s">
        <v>22</v>
      </c>
      <c r="AE145">
        <v>0</v>
      </c>
      <c r="AF145">
        <v>1</v>
      </c>
      <c r="AG145">
        <v>0</v>
      </c>
      <c r="AH145">
        <v>4</v>
      </c>
      <c r="AI145">
        <v>0</v>
      </c>
      <c r="AJ145">
        <v>66</v>
      </c>
      <c r="AK145">
        <v>8</v>
      </c>
      <c r="AL145">
        <v>219</v>
      </c>
      <c r="AM145">
        <v>68</v>
      </c>
      <c r="AN145">
        <v>132</v>
      </c>
      <c r="AO145">
        <v>5</v>
      </c>
      <c r="AP145">
        <v>145</v>
      </c>
      <c r="AQ145">
        <v>64</v>
      </c>
      <c r="AR145">
        <v>99</v>
      </c>
      <c r="AS145">
        <v>6.5</v>
      </c>
      <c r="AT145">
        <v>182</v>
      </c>
      <c r="AU145">
        <v>66</v>
      </c>
      <c r="AV145">
        <v>132</v>
      </c>
      <c r="AW145">
        <v>8</v>
      </c>
      <c r="AX145">
        <v>219</v>
      </c>
      <c r="AY145">
        <v>68</v>
      </c>
      <c r="AZ145">
        <v>8</v>
      </c>
      <c r="BA145">
        <v>1</v>
      </c>
      <c r="BB145">
        <v>6</v>
      </c>
      <c r="BC145">
        <v>8</v>
      </c>
      <c r="BD145">
        <v>8</v>
      </c>
      <c r="BE145">
        <v>3</v>
      </c>
      <c r="BF145" t="s">
        <v>135</v>
      </c>
      <c r="BG145" t="s">
        <v>33</v>
      </c>
      <c r="BH145" t="s">
        <v>23</v>
      </c>
      <c r="BI145" t="s">
        <v>34</v>
      </c>
      <c r="BJ145" t="s">
        <v>60</v>
      </c>
      <c r="BL145" t="s">
        <v>34</v>
      </c>
      <c r="BM145" t="s">
        <v>34</v>
      </c>
    </row>
    <row r="146" spans="1:65" x14ac:dyDescent="0.25">
      <c r="A146" s="6">
        <v>145</v>
      </c>
      <c r="B146" s="2">
        <v>45125.670520833337</v>
      </c>
      <c r="C146" s="2">
        <v>45125.682546296295</v>
      </c>
      <c r="D146" t="s">
        <v>51</v>
      </c>
      <c r="E146">
        <v>100</v>
      </c>
      <c r="F146">
        <v>1039</v>
      </c>
      <c r="G146" t="b">
        <v>1</v>
      </c>
      <c r="H146" s="2">
        <v>45125.682557870372</v>
      </c>
      <c r="I146" t="s">
        <v>508</v>
      </c>
      <c r="J146" t="s">
        <v>145</v>
      </c>
      <c r="K146" t="s">
        <v>30</v>
      </c>
      <c r="L146" t="s">
        <v>154</v>
      </c>
      <c r="M146" s="3">
        <v>0.67013888888888884</v>
      </c>
      <c r="N146" s="7" t="s">
        <v>20</v>
      </c>
      <c r="O146" s="6">
        <v>70</v>
      </c>
      <c r="P146" s="6">
        <v>0</v>
      </c>
      <c r="Q146" s="6" t="s">
        <v>787</v>
      </c>
      <c r="R146" s="6">
        <v>7.5500000000000039E-2</v>
      </c>
      <c r="S146" s="6">
        <v>7.5500000000000039E-2</v>
      </c>
      <c r="T146" s="6">
        <v>24.935000000000002</v>
      </c>
      <c r="U146" s="6">
        <v>70.81</v>
      </c>
      <c r="V146" s="6">
        <v>24.824999999999996</v>
      </c>
      <c r="W146" s="6">
        <v>543.47882030000005</v>
      </c>
      <c r="X146" s="6">
        <v>1.7500144464999998</v>
      </c>
      <c r="Y146" t="s">
        <v>21</v>
      </c>
      <c r="Z146" t="s">
        <v>21</v>
      </c>
      <c r="AA146" t="s">
        <v>23</v>
      </c>
      <c r="AB146" t="s">
        <v>21</v>
      </c>
      <c r="AC146" t="s">
        <v>22</v>
      </c>
      <c r="AD146" t="s">
        <v>21</v>
      </c>
      <c r="AE146">
        <v>0</v>
      </c>
      <c r="AF146">
        <v>0</v>
      </c>
      <c r="AG146">
        <v>4</v>
      </c>
      <c r="AH146">
        <v>4</v>
      </c>
      <c r="AI146">
        <v>4</v>
      </c>
      <c r="AJ146">
        <v>144</v>
      </c>
      <c r="AK146">
        <v>8</v>
      </c>
      <c r="AL146">
        <v>135</v>
      </c>
      <c r="AM146">
        <v>69</v>
      </c>
      <c r="AN146">
        <v>110</v>
      </c>
      <c r="AO146">
        <v>7</v>
      </c>
      <c r="AP146">
        <v>221</v>
      </c>
      <c r="AQ146">
        <v>75</v>
      </c>
      <c r="AR146">
        <v>127</v>
      </c>
      <c r="AS146">
        <v>7.5</v>
      </c>
      <c r="AT146">
        <v>178</v>
      </c>
      <c r="AU146">
        <v>72</v>
      </c>
      <c r="AV146">
        <v>144</v>
      </c>
      <c r="AW146">
        <v>8</v>
      </c>
      <c r="AX146">
        <v>221</v>
      </c>
      <c r="AY146">
        <v>75</v>
      </c>
      <c r="AZ146">
        <v>4</v>
      </c>
      <c r="BA146">
        <v>1</v>
      </c>
      <c r="BB146">
        <v>2</v>
      </c>
      <c r="BC146">
        <v>4</v>
      </c>
      <c r="BD146">
        <v>3</v>
      </c>
      <c r="BE146">
        <v>1</v>
      </c>
      <c r="BF146" t="s">
        <v>32</v>
      </c>
      <c r="BG146" t="s">
        <v>41</v>
      </c>
      <c r="BH146" t="s">
        <v>23</v>
      </c>
      <c r="BI146" t="s">
        <v>34</v>
      </c>
      <c r="BJ146" t="s">
        <v>60</v>
      </c>
      <c r="BL146" t="s">
        <v>50</v>
      </c>
      <c r="BM146" t="s">
        <v>36</v>
      </c>
    </row>
    <row r="147" spans="1:65" x14ac:dyDescent="0.25">
      <c r="A147" s="6">
        <v>146</v>
      </c>
      <c r="B147" s="2">
        <v>45125.655798611115</v>
      </c>
      <c r="C147" s="2">
        <v>45125.682893518519</v>
      </c>
      <c r="D147" t="s">
        <v>184</v>
      </c>
      <c r="E147">
        <v>100</v>
      </c>
      <c r="F147">
        <v>2340</v>
      </c>
      <c r="G147" t="b">
        <v>1</v>
      </c>
      <c r="H147" s="2">
        <v>45125.682893518519</v>
      </c>
      <c r="I147" t="s">
        <v>509</v>
      </c>
      <c r="J147" t="s">
        <v>145</v>
      </c>
      <c r="K147" t="s">
        <v>19</v>
      </c>
      <c r="L147" t="s">
        <v>157</v>
      </c>
      <c r="M147" s="3">
        <v>0.67013888888888884</v>
      </c>
      <c r="N147" s="7" t="s">
        <v>20</v>
      </c>
      <c r="O147" s="6">
        <v>70</v>
      </c>
      <c r="P147" s="6">
        <v>0</v>
      </c>
      <c r="Q147" s="6" t="s">
        <v>787</v>
      </c>
      <c r="R147" s="6">
        <v>8.8000000000000023E-2</v>
      </c>
      <c r="S147" s="6">
        <v>8.8000000000000023E-2</v>
      </c>
      <c r="T147" s="6">
        <v>24.52</v>
      </c>
      <c r="U147" s="6">
        <v>72.352500000000006</v>
      </c>
      <c r="V147" s="6">
        <v>24.614999999999995</v>
      </c>
      <c r="W147" s="6">
        <v>543.47882030000005</v>
      </c>
      <c r="X147" s="6">
        <v>1.7500144464999998</v>
      </c>
      <c r="Y147" t="s">
        <v>22</v>
      </c>
      <c r="Z147" t="s">
        <v>22</v>
      </c>
      <c r="AA147" t="s">
        <v>21</v>
      </c>
      <c r="AB147" t="s">
        <v>21</v>
      </c>
      <c r="AC147" t="s">
        <v>22</v>
      </c>
      <c r="AD147" t="s">
        <v>22</v>
      </c>
      <c r="AE147">
        <v>0</v>
      </c>
      <c r="AF147">
        <v>0</v>
      </c>
      <c r="AG147">
        <v>3</v>
      </c>
      <c r="AH147">
        <v>3</v>
      </c>
      <c r="AI147">
        <v>2</v>
      </c>
      <c r="AJ147">
        <v>127</v>
      </c>
      <c r="AK147">
        <v>7</v>
      </c>
      <c r="AL147">
        <v>196</v>
      </c>
      <c r="AM147">
        <v>68</v>
      </c>
      <c r="AN147">
        <v>153</v>
      </c>
      <c r="AO147">
        <v>6</v>
      </c>
      <c r="AP147">
        <v>129</v>
      </c>
      <c r="AQ147">
        <v>73</v>
      </c>
      <c r="AR147">
        <v>140</v>
      </c>
      <c r="AS147">
        <v>6.5</v>
      </c>
      <c r="AT147">
        <v>162.5</v>
      </c>
      <c r="AU147">
        <v>70.5</v>
      </c>
      <c r="AV147">
        <v>153</v>
      </c>
      <c r="AW147">
        <v>7</v>
      </c>
      <c r="AX147">
        <v>196</v>
      </c>
      <c r="AY147">
        <v>73</v>
      </c>
      <c r="AZ147">
        <v>8</v>
      </c>
      <c r="BA147">
        <v>0</v>
      </c>
      <c r="BB147">
        <v>3</v>
      </c>
      <c r="BC147">
        <v>4</v>
      </c>
      <c r="BD147">
        <v>6</v>
      </c>
      <c r="BE147">
        <v>2</v>
      </c>
      <c r="BF147" t="s">
        <v>32</v>
      </c>
      <c r="BG147" t="s">
        <v>25</v>
      </c>
      <c r="BH147" t="s">
        <v>21</v>
      </c>
      <c r="BI147" t="s">
        <v>34</v>
      </c>
      <c r="BJ147" t="s">
        <v>60</v>
      </c>
      <c r="BL147" t="s">
        <v>50</v>
      </c>
      <c r="BM147" t="s">
        <v>34</v>
      </c>
    </row>
    <row r="148" spans="1:65" x14ac:dyDescent="0.25">
      <c r="A148" s="6">
        <v>147</v>
      </c>
      <c r="B148" s="2">
        <v>45125.67050925926</v>
      </c>
      <c r="C148" s="2">
        <v>45125.68482638889</v>
      </c>
      <c r="D148" t="s">
        <v>158</v>
      </c>
      <c r="E148">
        <v>100</v>
      </c>
      <c r="F148">
        <v>1236</v>
      </c>
      <c r="G148" t="b">
        <v>1</v>
      </c>
      <c r="H148" s="2">
        <v>45125.68482638889</v>
      </c>
      <c r="I148" t="s">
        <v>510</v>
      </c>
      <c r="J148" t="s">
        <v>145</v>
      </c>
      <c r="K148" t="s">
        <v>53</v>
      </c>
      <c r="L148" t="s">
        <v>160</v>
      </c>
      <c r="M148" t="s">
        <v>511</v>
      </c>
      <c r="N148" s="7" t="s">
        <v>20</v>
      </c>
      <c r="O148" s="6">
        <v>70</v>
      </c>
      <c r="P148" s="6">
        <v>0</v>
      </c>
      <c r="Q148" s="6" t="s">
        <v>787</v>
      </c>
      <c r="R148" s="6">
        <v>0.10049999999999999</v>
      </c>
      <c r="S148" s="6">
        <v>0.10049999999999999</v>
      </c>
      <c r="T148" s="6">
        <v>24.104999999999997</v>
      </c>
      <c r="U148" s="6">
        <v>73.89500000000001</v>
      </c>
      <c r="V148" s="6">
        <v>24.404999999999994</v>
      </c>
      <c r="W148" s="6">
        <v>543.47882030000005</v>
      </c>
      <c r="X148" s="6">
        <v>1.7500144464999998</v>
      </c>
      <c r="Y148" t="s">
        <v>21</v>
      </c>
      <c r="Z148" t="s">
        <v>22</v>
      </c>
      <c r="AA148" t="s">
        <v>22</v>
      </c>
      <c r="AB148" t="s">
        <v>22</v>
      </c>
      <c r="AC148" t="s">
        <v>22</v>
      </c>
      <c r="AD148" t="s">
        <v>21</v>
      </c>
      <c r="AE148">
        <v>3</v>
      </c>
      <c r="AF148">
        <v>1</v>
      </c>
      <c r="AG148">
        <v>2</v>
      </c>
      <c r="AH148">
        <v>0</v>
      </c>
      <c r="AI148">
        <v>0</v>
      </c>
      <c r="AJ148">
        <v>131</v>
      </c>
      <c r="AK148">
        <v>7</v>
      </c>
      <c r="AL148">
        <v>182</v>
      </c>
      <c r="AM148">
        <v>69</v>
      </c>
      <c r="AN148">
        <v>119</v>
      </c>
      <c r="AO148">
        <v>7</v>
      </c>
      <c r="AP148">
        <v>210</v>
      </c>
      <c r="AQ148">
        <v>75</v>
      </c>
      <c r="AR148">
        <v>125</v>
      </c>
      <c r="AS148">
        <v>7</v>
      </c>
      <c r="AT148">
        <v>196</v>
      </c>
      <c r="AU148">
        <v>72</v>
      </c>
      <c r="AV148">
        <v>131</v>
      </c>
      <c r="AW148">
        <v>7</v>
      </c>
      <c r="AX148">
        <v>210</v>
      </c>
      <c r="AY148">
        <v>75</v>
      </c>
      <c r="AZ148">
        <v>2</v>
      </c>
      <c r="BA148">
        <v>3</v>
      </c>
      <c r="BB148">
        <v>2</v>
      </c>
      <c r="BC148">
        <v>1</v>
      </c>
      <c r="BD148">
        <v>2</v>
      </c>
      <c r="BE148">
        <v>1</v>
      </c>
      <c r="BF148" t="s">
        <v>24</v>
      </c>
      <c r="BG148" t="s">
        <v>41</v>
      </c>
      <c r="BH148" t="s">
        <v>23</v>
      </c>
      <c r="BI148" t="s">
        <v>36</v>
      </c>
      <c r="BJ148" t="s">
        <v>60</v>
      </c>
      <c r="BL148" t="s">
        <v>28</v>
      </c>
      <c r="BM148" t="s">
        <v>26</v>
      </c>
    </row>
    <row r="149" spans="1:65" x14ac:dyDescent="0.25">
      <c r="A149" s="6">
        <v>148</v>
      </c>
      <c r="B149" s="2">
        <v>45125.697048611109</v>
      </c>
      <c r="C149" s="2">
        <v>45125.709699074076</v>
      </c>
      <c r="D149" t="s">
        <v>57</v>
      </c>
      <c r="E149">
        <v>100</v>
      </c>
      <c r="F149">
        <v>1092</v>
      </c>
      <c r="G149" t="b">
        <v>1</v>
      </c>
      <c r="H149" s="2">
        <v>45125.709699074076</v>
      </c>
      <c r="I149" t="s">
        <v>512</v>
      </c>
      <c r="J149" t="s">
        <v>145</v>
      </c>
      <c r="K149" t="s">
        <v>47</v>
      </c>
      <c r="L149" t="s">
        <v>146</v>
      </c>
      <c r="M149" t="s">
        <v>513</v>
      </c>
      <c r="N149" s="7" t="s">
        <v>20</v>
      </c>
      <c r="O149" s="6">
        <v>55</v>
      </c>
      <c r="P149" s="6">
        <v>0</v>
      </c>
      <c r="Q149" s="6" t="s">
        <v>820</v>
      </c>
      <c r="R149" s="6">
        <v>0.11350000000000002</v>
      </c>
      <c r="S149" s="6">
        <v>0.11350000000000002</v>
      </c>
      <c r="T149" s="6">
        <v>24.005000000000003</v>
      </c>
      <c r="U149" s="6">
        <v>71.644999999999996</v>
      </c>
      <c r="V149" s="6">
        <v>24.269999999999996</v>
      </c>
      <c r="W149" s="6">
        <v>530.38694224999995</v>
      </c>
      <c r="X149" s="6">
        <v>1.8486200395000001</v>
      </c>
      <c r="Y149" t="s">
        <v>22</v>
      </c>
      <c r="Z149" t="s">
        <v>22</v>
      </c>
      <c r="AA149" t="s">
        <v>23</v>
      </c>
      <c r="AB149" t="s">
        <v>22</v>
      </c>
      <c r="AC149" t="s">
        <v>22</v>
      </c>
      <c r="AD149" t="s">
        <v>22</v>
      </c>
      <c r="AE149">
        <v>0</v>
      </c>
      <c r="AF149">
        <v>4</v>
      </c>
      <c r="AG149">
        <v>5</v>
      </c>
      <c r="AH149">
        <v>5</v>
      </c>
      <c r="AI149">
        <v>5</v>
      </c>
      <c r="AJ149">
        <v>132</v>
      </c>
      <c r="AK149">
        <v>5</v>
      </c>
      <c r="AL149">
        <v>121</v>
      </c>
      <c r="AM149">
        <v>38</v>
      </c>
      <c r="AN149">
        <v>135</v>
      </c>
      <c r="AO149">
        <v>3</v>
      </c>
      <c r="AP149">
        <v>90</v>
      </c>
      <c r="AQ149">
        <v>32</v>
      </c>
      <c r="AR149">
        <v>133.5</v>
      </c>
      <c r="AS149">
        <v>4</v>
      </c>
      <c r="AT149">
        <v>105.5</v>
      </c>
      <c r="AU149">
        <v>35</v>
      </c>
      <c r="AV149">
        <v>135</v>
      </c>
      <c r="AW149">
        <v>5</v>
      </c>
      <c r="AX149">
        <v>121</v>
      </c>
      <c r="AY149">
        <v>38</v>
      </c>
      <c r="AZ149">
        <v>6</v>
      </c>
      <c r="BA149">
        <v>1</v>
      </c>
      <c r="BB149">
        <v>6</v>
      </c>
      <c r="BC149">
        <v>0</v>
      </c>
      <c r="BD149">
        <v>6</v>
      </c>
      <c r="BE149">
        <v>2</v>
      </c>
      <c r="BF149" t="s">
        <v>67</v>
      </c>
      <c r="BG149" t="s">
        <v>41</v>
      </c>
      <c r="BH149" t="s">
        <v>21</v>
      </c>
      <c r="BI149" t="s">
        <v>36</v>
      </c>
      <c r="BJ149" t="s">
        <v>60</v>
      </c>
      <c r="BL149" t="s">
        <v>26</v>
      </c>
      <c r="BM149" t="s">
        <v>36</v>
      </c>
    </row>
    <row r="150" spans="1:65" x14ac:dyDescent="0.25">
      <c r="A150" s="6">
        <v>149</v>
      </c>
      <c r="B150" s="2">
        <v>45125.698321759257</v>
      </c>
      <c r="C150" s="2">
        <v>45125.710034722222</v>
      </c>
      <c r="D150" t="s">
        <v>147</v>
      </c>
      <c r="E150">
        <v>100</v>
      </c>
      <c r="F150">
        <v>1012</v>
      </c>
      <c r="G150" t="b">
        <v>1</v>
      </c>
      <c r="H150" s="2">
        <v>45125.710046296299</v>
      </c>
      <c r="I150" t="s">
        <v>514</v>
      </c>
      <c r="J150" t="s">
        <v>145</v>
      </c>
      <c r="K150" t="s">
        <v>56</v>
      </c>
      <c r="L150" t="s">
        <v>149</v>
      </c>
      <c r="M150" t="s">
        <v>140</v>
      </c>
      <c r="N150" s="7" t="s">
        <v>20</v>
      </c>
      <c r="O150" s="6">
        <v>55</v>
      </c>
      <c r="P150" s="6">
        <v>0</v>
      </c>
      <c r="Q150" s="6" t="s">
        <v>820</v>
      </c>
      <c r="R150" s="6">
        <v>8.9000000000000037E-2</v>
      </c>
      <c r="S150" s="6">
        <v>8.9000000000000037E-2</v>
      </c>
      <c r="T150" s="6">
        <v>24.979999999999997</v>
      </c>
      <c r="U150" s="6">
        <v>68.844999999999999</v>
      </c>
      <c r="V150" s="6">
        <v>24.79</v>
      </c>
      <c r="W150" s="6">
        <v>530.38694224999995</v>
      </c>
      <c r="X150" s="6">
        <v>1.8486200395000001</v>
      </c>
      <c r="Y150" t="s">
        <v>21</v>
      </c>
      <c r="Z150" t="s">
        <v>22</v>
      </c>
      <c r="AA150" t="s">
        <v>21</v>
      </c>
      <c r="AB150" t="s">
        <v>22</v>
      </c>
      <c r="AC150" t="s">
        <v>22</v>
      </c>
      <c r="AD150" t="s">
        <v>22</v>
      </c>
      <c r="AE150">
        <v>0</v>
      </c>
      <c r="AF150">
        <v>0</v>
      </c>
      <c r="AG150">
        <v>2</v>
      </c>
      <c r="AH150">
        <v>3</v>
      </c>
      <c r="AI150">
        <v>3</v>
      </c>
      <c r="AJ150">
        <v>128</v>
      </c>
      <c r="AK150">
        <v>6</v>
      </c>
      <c r="AL150">
        <v>112</v>
      </c>
      <c r="AM150">
        <v>50</v>
      </c>
      <c r="AN150">
        <v>132</v>
      </c>
      <c r="AO150">
        <v>8</v>
      </c>
      <c r="AP150">
        <v>164</v>
      </c>
      <c r="AQ150">
        <v>47</v>
      </c>
      <c r="AR150">
        <v>130</v>
      </c>
      <c r="AS150">
        <v>7</v>
      </c>
      <c r="AT150">
        <v>138</v>
      </c>
      <c r="AU150">
        <v>48.5</v>
      </c>
      <c r="AV150">
        <v>132</v>
      </c>
      <c r="AW150">
        <v>8</v>
      </c>
      <c r="AX150">
        <v>164</v>
      </c>
      <c r="AY150">
        <v>50</v>
      </c>
      <c r="AZ150">
        <v>4</v>
      </c>
      <c r="BA150">
        <v>3</v>
      </c>
      <c r="BB150">
        <v>3</v>
      </c>
      <c r="BC150">
        <v>4</v>
      </c>
      <c r="BD150">
        <v>3</v>
      </c>
      <c r="BE150">
        <v>2</v>
      </c>
      <c r="BF150" t="s">
        <v>24</v>
      </c>
      <c r="BG150" t="s">
        <v>41</v>
      </c>
      <c r="BH150" t="s">
        <v>21</v>
      </c>
      <c r="BI150" t="s">
        <v>36</v>
      </c>
      <c r="BJ150" t="s">
        <v>60</v>
      </c>
      <c r="BL150" t="s">
        <v>28</v>
      </c>
      <c r="BM150" t="s">
        <v>26</v>
      </c>
    </row>
    <row r="151" spans="1:65" x14ac:dyDescent="0.25">
      <c r="A151" s="6">
        <v>150</v>
      </c>
      <c r="B151" s="2">
        <v>45125.69866898148</v>
      </c>
      <c r="C151" s="2">
        <v>45125.710162037038</v>
      </c>
      <c r="D151" t="s">
        <v>69</v>
      </c>
      <c r="E151">
        <v>100</v>
      </c>
      <c r="F151">
        <v>993</v>
      </c>
      <c r="G151" t="b">
        <v>1</v>
      </c>
      <c r="H151" s="2">
        <v>45125.710173611114</v>
      </c>
      <c r="I151" t="s">
        <v>515</v>
      </c>
      <c r="J151" t="s">
        <v>145</v>
      </c>
      <c r="K151" t="s">
        <v>30</v>
      </c>
      <c r="L151" t="s">
        <v>154</v>
      </c>
      <c r="M151" s="3">
        <v>0.69861111111111107</v>
      </c>
      <c r="N151" s="7" t="s">
        <v>20</v>
      </c>
      <c r="O151" s="6">
        <v>55</v>
      </c>
      <c r="P151" s="6">
        <v>0</v>
      </c>
      <c r="Q151" s="6" t="s">
        <v>820</v>
      </c>
      <c r="R151" s="6">
        <v>8.9000000000000037E-2</v>
      </c>
      <c r="S151" s="6">
        <v>8.9000000000000037E-2</v>
      </c>
      <c r="T151" s="6">
        <v>24.979999999999997</v>
      </c>
      <c r="U151" s="6">
        <v>68.844999999999999</v>
      </c>
      <c r="V151" s="6">
        <v>24.79</v>
      </c>
      <c r="W151" s="6">
        <v>530.38694224999995</v>
      </c>
      <c r="X151" s="6">
        <v>1.8486200395000001</v>
      </c>
      <c r="Y151" t="s">
        <v>22</v>
      </c>
      <c r="Z151" t="s">
        <v>22</v>
      </c>
      <c r="AA151" t="s">
        <v>21</v>
      </c>
      <c r="AB151" t="s">
        <v>22</v>
      </c>
      <c r="AC151" t="s">
        <v>22</v>
      </c>
      <c r="AD151" t="s">
        <v>22</v>
      </c>
      <c r="AE151">
        <v>0</v>
      </c>
      <c r="AF151">
        <v>0</v>
      </c>
      <c r="AG151">
        <v>3</v>
      </c>
      <c r="AH151">
        <v>3</v>
      </c>
      <c r="AI151">
        <v>3</v>
      </c>
      <c r="AJ151">
        <v>118</v>
      </c>
      <c r="AK151">
        <v>6</v>
      </c>
      <c r="AL151">
        <v>100</v>
      </c>
      <c r="AM151">
        <v>75</v>
      </c>
      <c r="AN151">
        <v>84</v>
      </c>
      <c r="AO151">
        <v>6</v>
      </c>
      <c r="AP151">
        <v>187</v>
      </c>
      <c r="AQ151">
        <v>75</v>
      </c>
      <c r="AR151">
        <v>101</v>
      </c>
      <c r="AS151">
        <v>6</v>
      </c>
      <c r="AT151">
        <v>143.5</v>
      </c>
      <c r="AU151">
        <v>75</v>
      </c>
      <c r="AV151">
        <v>118</v>
      </c>
      <c r="AW151">
        <v>6</v>
      </c>
      <c r="AX151">
        <v>187</v>
      </c>
      <c r="AY151">
        <v>75</v>
      </c>
      <c r="AZ151">
        <v>4</v>
      </c>
      <c r="BA151">
        <v>0</v>
      </c>
      <c r="BB151">
        <v>3</v>
      </c>
      <c r="BC151">
        <v>3</v>
      </c>
      <c r="BD151">
        <v>3</v>
      </c>
      <c r="BE151">
        <v>1</v>
      </c>
      <c r="BF151" t="s">
        <v>67</v>
      </c>
      <c r="BG151" t="s">
        <v>41</v>
      </c>
      <c r="BH151" t="s">
        <v>21</v>
      </c>
      <c r="BI151" t="s">
        <v>36</v>
      </c>
      <c r="BJ151" t="s">
        <v>60</v>
      </c>
      <c r="BL151" t="s">
        <v>26</v>
      </c>
      <c r="BM151" t="s">
        <v>26</v>
      </c>
    </row>
    <row r="152" spans="1:65" x14ac:dyDescent="0.25">
      <c r="A152" s="6">
        <v>151</v>
      </c>
      <c r="B152" s="2">
        <v>45125.698321759257</v>
      </c>
      <c r="C152" s="2">
        <v>45125.71020833333</v>
      </c>
      <c r="D152" t="s">
        <v>72</v>
      </c>
      <c r="E152">
        <v>100</v>
      </c>
      <c r="F152">
        <v>1026</v>
      </c>
      <c r="G152" t="b">
        <v>1</v>
      </c>
      <c r="H152" s="2">
        <v>45125.71020833333</v>
      </c>
      <c r="I152" t="s">
        <v>516</v>
      </c>
      <c r="J152" t="s">
        <v>145</v>
      </c>
      <c r="K152" t="s">
        <v>39</v>
      </c>
      <c r="L152" t="s">
        <v>152</v>
      </c>
      <c r="M152" s="3">
        <v>0.69791666666666663</v>
      </c>
      <c r="N152" s="7" t="s">
        <v>20</v>
      </c>
      <c r="O152" s="6">
        <v>55</v>
      </c>
      <c r="P152" s="6">
        <v>0</v>
      </c>
      <c r="Q152" s="6" t="s">
        <v>820</v>
      </c>
      <c r="R152" s="6">
        <v>0.10125000000000003</v>
      </c>
      <c r="S152" s="6">
        <v>0.10125000000000003</v>
      </c>
      <c r="T152" s="6">
        <v>24.4925</v>
      </c>
      <c r="U152" s="6">
        <v>70.245000000000005</v>
      </c>
      <c r="V152" s="6">
        <v>24.529999999999998</v>
      </c>
      <c r="W152" s="6">
        <v>530.38694224999995</v>
      </c>
      <c r="X152" s="6">
        <v>1.8486200395000001</v>
      </c>
      <c r="Y152" t="s">
        <v>22</v>
      </c>
      <c r="Z152" t="s">
        <v>22</v>
      </c>
      <c r="AA152" t="s">
        <v>22</v>
      </c>
      <c r="AB152" t="s">
        <v>22</v>
      </c>
      <c r="AC152" t="s">
        <v>22</v>
      </c>
      <c r="AD152" t="s">
        <v>22</v>
      </c>
      <c r="AE152">
        <v>0</v>
      </c>
      <c r="AF152">
        <v>0</v>
      </c>
      <c r="AG152">
        <v>0</v>
      </c>
      <c r="AH152">
        <v>3</v>
      </c>
      <c r="AI152">
        <v>0</v>
      </c>
      <c r="AJ152">
        <v>67</v>
      </c>
      <c r="AK152">
        <v>7</v>
      </c>
      <c r="AL152">
        <v>151</v>
      </c>
      <c r="AM152">
        <v>65</v>
      </c>
      <c r="AN152">
        <v>162</v>
      </c>
      <c r="AO152">
        <v>5</v>
      </c>
      <c r="AP152">
        <v>125</v>
      </c>
      <c r="AQ152">
        <v>74</v>
      </c>
      <c r="AR152">
        <v>114.5</v>
      </c>
      <c r="AS152">
        <v>6</v>
      </c>
      <c r="AT152">
        <v>138</v>
      </c>
      <c r="AU152">
        <v>69.5</v>
      </c>
      <c r="AV152">
        <v>162</v>
      </c>
      <c r="AW152">
        <v>7</v>
      </c>
      <c r="AX152">
        <v>151</v>
      </c>
      <c r="AY152">
        <v>74</v>
      </c>
      <c r="AZ152">
        <v>8</v>
      </c>
      <c r="BA152">
        <v>1</v>
      </c>
      <c r="BB152">
        <v>6</v>
      </c>
      <c r="BC152">
        <v>7</v>
      </c>
      <c r="BD152">
        <v>7</v>
      </c>
      <c r="BE152">
        <v>3</v>
      </c>
      <c r="BF152" t="s">
        <v>24</v>
      </c>
      <c r="BG152" t="s">
        <v>41</v>
      </c>
      <c r="BH152" t="s">
        <v>21</v>
      </c>
      <c r="BI152" t="s">
        <v>34</v>
      </c>
      <c r="BJ152" t="s">
        <v>60</v>
      </c>
      <c r="BL152" t="s">
        <v>26</v>
      </c>
      <c r="BM152" t="s">
        <v>34</v>
      </c>
    </row>
    <row r="153" spans="1:65" x14ac:dyDescent="0.25">
      <c r="A153" s="6">
        <v>152</v>
      </c>
      <c r="B153" s="2">
        <v>45125.682916666665</v>
      </c>
      <c r="C153" s="2">
        <v>45125.711574074077</v>
      </c>
      <c r="D153" t="s">
        <v>184</v>
      </c>
      <c r="E153">
        <v>100</v>
      </c>
      <c r="F153">
        <v>2476</v>
      </c>
      <c r="G153" t="b">
        <v>1</v>
      </c>
      <c r="H153" s="2">
        <v>45125.711585648147</v>
      </c>
      <c r="I153" t="s">
        <v>517</v>
      </c>
      <c r="J153" t="s">
        <v>145</v>
      </c>
      <c r="K153" t="s">
        <v>19</v>
      </c>
      <c r="L153" t="s">
        <v>157</v>
      </c>
      <c r="M153" s="3">
        <v>0.69791666666666663</v>
      </c>
      <c r="N153" s="7" t="s">
        <v>20</v>
      </c>
      <c r="O153" s="6">
        <v>55</v>
      </c>
      <c r="P153" s="6">
        <v>0</v>
      </c>
      <c r="Q153" s="6" t="s">
        <v>820</v>
      </c>
      <c r="R153" s="6">
        <v>0.10125000000000003</v>
      </c>
      <c r="S153" s="6">
        <v>0.10125000000000003</v>
      </c>
      <c r="T153" s="6">
        <v>24.4925</v>
      </c>
      <c r="U153" s="6">
        <v>70.245000000000005</v>
      </c>
      <c r="V153" s="6">
        <v>24.529999999999998</v>
      </c>
      <c r="W153" s="6">
        <v>530.38694224999995</v>
      </c>
      <c r="X153" s="6">
        <v>1.8486200395000001</v>
      </c>
      <c r="Y153" t="s">
        <v>22</v>
      </c>
      <c r="Z153" t="s">
        <v>22</v>
      </c>
      <c r="AA153" t="s">
        <v>21</v>
      </c>
      <c r="AB153" t="s">
        <v>21</v>
      </c>
      <c r="AC153" t="s">
        <v>22</v>
      </c>
      <c r="AD153" t="s">
        <v>22</v>
      </c>
      <c r="AE153">
        <v>0</v>
      </c>
      <c r="AF153">
        <v>0</v>
      </c>
      <c r="AG153">
        <v>3</v>
      </c>
      <c r="AH153">
        <v>2</v>
      </c>
      <c r="AI153">
        <v>2</v>
      </c>
      <c r="AJ153">
        <v>109</v>
      </c>
      <c r="AK153">
        <v>8</v>
      </c>
      <c r="AL153">
        <v>175</v>
      </c>
      <c r="AM153">
        <v>69</v>
      </c>
      <c r="AN153">
        <v>157</v>
      </c>
      <c r="AO153">
        <v>8</v>
      </c>
      <c r="AP153">
        <v>163</v>
      </c>
      <c r="AQ153">
        <v>74</v>
      </c>
      <c r="AR153">
        <v>133</v>
      </c>
      <c r="AS153">
        <v>8</v>
      </c>
      <c r="AT153">
        <v>169</v>
      </c>
      <c r="AU153">
        <v>71.5</v>
      </c>
      <c r="AV153">
        <v>157</v>
      </c>
      <c r="AW153">
        <v>8</v>
      </c>
      <c r="AX153">
        <v>175</v>
      </c>
      <c r="AY153">
        <v>74</v>
      </c>
      <c r="AZ153">
        <v>9</v>
      </c>
      <c r="BA153">
        <v>0</v>
      </c>
      <c r="BB153">
        <v>3</v>
      </c>
      <c r="BC153">
        <v>4</v>
      </c>
      <c r="BD153">
        <v>7</v>
      </c>
      <c r="BE153">
        <v>3</v>
      </c>
      <c r="BF153" t="s">
        <v>32</v>
      </c>
      <c r="BG153" t="s">
        <v>25</v>
      </c>
      <c r="BH153" t="s">
        <v>21</v>
      </c>
      <c r="BI153" t="s">
        <v>34</v>
      </c>
      <c r="BJ153" t="s">
        <v>60</v>
      </c>
      <c r="BL153" t="s">
        <v>50</v>
      </c>
      <c r="BM153" t="s">
        <v>34</v>
      </c>
    </row>
    <row r="154" spans="1:65" x14ac:dyDescent="0.25">
      <c r="A154" s="6">
        <v>153</v>
      </c>
      <c r="B154" s="2">
        <v>45125.698506944442</v>
      </c>
      <c r="C154" s="2">
        <v>45125.712060185186</v>
      </c>
      <c r="D154" t="s">
        <v>158</v>
      </c>
      <c r="E154">
        <v>100</v>
      </c>
      <c r="F154">
        <v>1170</v>
      </c>
      <c r="G154" t="b">
        <v>1</v>
      </c>
      <c r="H154" s="2">
        <v>45125.712060185186</v>
      </c>
      <c r="I154" t="s">
        <v>518</v>
      </c>
      <c r="J154" t="s">
        <v>145</v>
      </c>
      <c r="K154" t="s">
        <v>53</v>
      </c>
      <c r="L154" t="s">
        <v>160</v>
      </c>
      <c r="M154" t="s">
        <v>519</v>
      </c>
      <c r="N154" s="7" t="s">
        <v>20</v>
      </c>
      <c r="O154" s="6">
        <v>55</v>
      </c>
      <c r="P154" s="6">
        <v>0</v>
      </c>
      <c r="Q154" s="6" t="s">
        <v>820</v>
      </c>
      <c r="R154" s="6">
        <v>0.11350000000000002</v>
      </c>
      <c r="S154" s="6">
        <v>0.11350000000000002</v>
      </c>
      <c r="T154" s="6">
        <v>24.005000000000003</v>
      </c>
      <c r="U154" s="6">
        <v>71.644999999999996</v>
      </c>
      <c r="V154" s="6">
        <v>24.269999999999996</v>
      </c>
      <c r="W154" s="6">
        <v>530.38694224999995</v>
      </c>
      <c r="X154" s="6">
        <v>1.8486200395000001</v>
      </c>
      <c r="Y154" t="s">
        <v>21</v>
      </c>
      <c r="Z154" t="s">
        <v>22</v>
      </c>
      <c r="AA154" t="s">
        <v>22</v>
      </c>
      <c r="AB154" t="s">
        <v>22</v>
      </c>
      <c r="AC154" t="s">
        <v>21</v>
      </c>
      <c r="AD154" t="s">
        <v>22</v>
      </c>
      <c r="AE154">
        <v>0</v>
      </c>
      <c r="AF154">
        <v>1</v>
      </c>
      <c r="AG154">
        <v>2</v>
      </c>
      <c r="AH154">
        <v>0</v>
      </c>
      <c r="AI154">
        <v>1</v>
      </c>
      <c r="AJ154">
        <v>145</v>
      </c>
      <c r="AK154">
        <v>7</v>
      </c>
      <c r="AL154">
        <v>197</v>
      </c>
      <c r="AM154">
        <v>68</v>
      </c>
      <c r="AN154">
        <v>173</v>
      </c>
      <c r="AO154">
        <v>8</v>
      </c>
      <c r="AP154">
        <v>210</v>
      </c>
      <c r="AQ154">
        <v>72</v>
      </c>
      <c r="AR154">
        <v>159</v>
      </c>
      <c r="AS154">
        <v>7.5</v>
      </c>
      <c r="AT154">
        <v>203.5</v>
      </c>
      <c r="AU154">
        <v>70</v>
      </c>
      <c r="AV154">
        <v>173</v>
      </c>
      <c r="AW154">
        <v>8</v>
      </c>
      <c r="AX154">
        <v>210</v>
      </c>
      <c r="AY154">
        <v>72</v>
      </c>
      <c r="AZ154">
        <v>2</v>
      </c>
      <c r="BA154">
        <v>0</v>
      </c>
      <c r="BB154">
        <v>3</v>
      </c>
      <c r="BC154">
        <v>2</v>
      </c>
      <c r="BD154">
        <v>2</v>
      </c>
      <c r="BE154">
        <v>3</v>
      </c>
      <c r="BF154" t="s">
        <v>32</v>
      </c>
      <c r="BG154" t="s">
        <v>41</v>
      </c>
      <c r="BH154" t="s">
        <v>22</v>
      </c>
      <c r="BI154" t="s">
        <v>26</v>
      </c>
      <c r="BL154" t="s">
        <v>26</v>
      </c>
      <c r="BM154" t="s">
        <v>28</v>
      </c>
    </row>
    <row r="155" spans="1:65" x14ac:dyDescent="0.25">
      <c r="A155" s="6">
        <v>154</v>
      </c>
      <c r="B155" s="2">
        <v>45126.426249999997</v>
      </c>
      <c r="C155" s="2">
        <v>45126.460625</v>
      </c>
      <c r="D155" t="s">
        <v>96</v>
      </c>
      <c r="E155">
        <v>100</v>
      </c>
      <c r="F155">
        <v>2970</v>
      </c>
      <c r="G155" t="b">
        <v>1</v>
      </c>
      <c r="H155" s="2">
        <v>45126.460625</v>
      </c>
      <c r="I155" t="s">
        <v>520</v>
      </c>
      <c r="J155" t="s">
        <v>197</v>
      </c>
      <c r="K155" t="s">
        <v>19</v>
      </c>
      <c r="L155" t="s">
        <v>200</v>
      </c>
      <c r="M155" t="s">
        <v>521</v>
      </c>
      <c r="N155" s="7" t="s">
        <v>20</v>
      </c>
      <c r="O155" s="6">
        <v>55</v>
      </c>
      <c r="P155" s="6">
        <v>0</v>
      </c>
      <c r="Q155" s="6" t="s">
        <v>793</v>
      </c>
      <c r="R155" s="6">
        <v>0.10200000000000001</v>
      </c>
      <c r="S155" s="6">
        <v>0.10200000000000001</v>
      </c>
      <c r="T155" s="6">
        <v>24.537500000000001</v>
      </c>
      <c r="U155" s="6">
        <v>73.932500000000019</v>
      </c>
      <c r="V155" s="6">
        <v>24.61</v>
      </c>
      <c r="W155" s="6">
        <v>548.73315114999991</v>
      </c>
      <c r="X155" s="6">
        <v>1</v>
      </c>
      <c r="Y155" t="s">
        <v>22</v>
      </c>
      <c r="Z155" t="s">
        <v>22</v>
      </c>
      <c r="AA155" t="s">
        <v>49</v>
      </c>
      <c r="AB155" t="s">
        <v>22</v>
      </c>
      <c r="AC155" t="s">
        <v>22</v>
      </c>
      <c r="AD155" t="s">
        <v>22</v>
      </c>
      <c r="AE155">
        <v>2</v>
      </c>
      <c r="AF155">
        <v>2</v>
      </c>
      <c r="AG155">
        <v>2</v>
      </c>
      <c r="AH155">
        <v>7</v>
      </c>
      <c r="AI155">
        <v>5</v>
      </c>
      <c r="AJ155">
        <v>142</v>
      </c>
      <c r="AK155">
        <v>6</v>
      </c>
      <c r="AL155">
        <v>156</v>
      </c>
      <c r="AM155">
        <v>11</v>
      </c>
      <c r="AN155">
        <v>137</v>
      </c>
      <c r="AO155">
        <v>7</v>
      </c>
      <c r="AP155">
        <v>144</v>
      </c>
      <c r="AQ155">
        <v>19</v>
      </c>
      <c r="AR155">
        <v>139.5</v>
      </c>
      <c r="AS155">
        <v>6.5</v>
      </c>
      <c r="AT155">
        <v>150</v>
      </c>
      <c r="AU155">
        <v>15</v>
      </c>
      <c r="AV155">
        <v>142</v>
      </c>
      <c r="AW155">
        <v>7</v>
      </c>
      <c r="AX155">
        <v>156</v>
      </c>
      <c r="AY155">
        <v>19</v>
      </c>
      <c r="AZ155">
        <v>6</v>
      </c>
      <c r="BA155">
        <v>1</v>
      </c>
      <c r="BB155">
        <v>7</v>
      </c>
      <c r="BC155">
        <v>3</v>
      </c>
      <c r="BD155">
        <v>8</v>
      </c>
      <c r="BE155">
        <v>8</v>
      </c>
      <c r="BF155" t="s">
        <v>32</v>
      </c>
      <c r="BG155" t="s">
        <v>25</v>
      </c>
      <c r="BH155" t="s">
        <v>23</v>
      </c>
      <c r="BI155" t="s">
        <v>36</v>
      </c>
      <c r="BJ155" t="s">
        <v>60</v>
      </c>
      <c r="BL155" t="s">
        <v>50</v>
      </c>
      <c r="BM155" t="s">
        <v>50</v>
      </c>
    </row>
    <row r="156" spans="1:65" x14ac:dyDescent="0.25">
      <c r="A156" s="6">
        <v>155</v>
      </c>
      <c r="B156" s="2">
        <v>45126.374768518515</v>
      </c>
      <c r="C156" s="2">
        <v>45126.461539351854</v>
      </c>
      <c r="D156" t="s">
        <v>69</v>
      </c>
      <c r="E156">
        <v>100</v>
      </c>
      <c r="F156">
        <v>7497</v>
      </c>
      <c r="G156" t="b">
        <v>1</v>
      </c>
      <c r="H156" s="2">
        <v>45126.461539351854</v>
      </c>
      <c r="I156" t="s">
        <v>522</v>
      </c>
      <c r="J156" t="s">
        <v>197</v>
      </c>
      <c r="K156" t="s">
        <v>56</v>
      </c>
      <c r="L156" t="s">
        <v>198</v>
      </c>
      <c r="M156" s="3">
        <v>0.44791666666666669</v>
      </c>
      <c r="N156" s="7" t="s">
        <v>20</v>
      </c>
      <c r="O156" s="6">
        <v>55</v>
      </c>
      <c r="P156" s="6">
        <v>0</v>
      </c>
      <c r="Q156" s="6" t="s">
        <v>793</v>
      </c>
      <c r="R156" s="6">
        <v>8.5000000000000006E-2</v>
      </c>
      <c r="S156" s="6">
        <v>8.5000000000000006E-2</v>
      </c>
      <c r="T156" s="6">
        <v>25.020000000000003</v>
      </c>
      <c r="U156" s="6">
        <v>72.765000000000015</v>
      </c>
      <c r="V156" s="6">
        <v>24.839999999999996</v>
      </c>
      <c r="W156" s="6">
        <v>548.73315114999991</v>
      </c>
      <c r="X156" s="6">
        <v>1</v>
      </c>
      <c r="Y156" t="s">
        <v>23</v>
      </c>
      <c r="Z156" t="s">
        <v>21</v>
      </c>
      <c r="AA156" t="s">
        <v>23</v>
      </c>
      <c r="AB156" t="s">
        <v>21</v>
      </c>
      <c r="AC156" t="s">
        <v>21</v>
      </c>
      <c r="AD156" t="s">
        <v>22</v>
      </c>
      <c r="AE156">
        <v>0</v>
      </c>
      <c r="AF156">
        <v>1</v>
      </c>
      <c r="AG156">
        <v>1</v>
      </c>
      <c r="AH156">
        <v>4</v>
      </c>
      <c r="AI156">
        <v>0</v>
      </c>
      <c r="AJ156">
        <v>123</v>
      </c>
      <c r="AK156">
        <v>8</v>
      </c>
      <c r="AL156">
        <v>196</v>
      </c>
      <c r="AM156">
        <v>74</v>
      </c>
      <c r="AN156">
        <v>131</v>
      </c>
      <c r="AO156">
        <v>8</v>
      </c>
      <c r="AP156">
        <v>199</v>
      </c>
      <c r="AQ156">
        <v>71</v>
      </c>
      <c r="AR156">
        <v>127</v>
      </c>
      <c r="AS156">
        <v>8</v>
      </c>
      <c r="AT156">
        <v>197.5</v>
      </c>
      <c r="AU156">
        <v>72.5</v>
      </c>
      <c r="AV156">
        <v>131</v>
      </c>
      <c r="AW156">
        <v>8</v>
      </c>
      <c r="AX156">
        <v>199</v>
      </c>
      <c r="AY156">
        <v>74</v>
      </c>
      <c r="AZ156">
        <v>7</v>
      </c>
      <c r="BA156">
        <v>2</v>
      </c>
      <c r="BB156">
        <v>7</v>
      </c>
      <c r="BC156">
        <v>7</v>
      </c>
      <c r="BD156">
        <v>8</v>
      </c>
      <c r="BE156">
        <v>6</v>
      </c>
      <c r="BF156" t="s">
        <v>32</v>
      </c>
      <c r="BG156" t="s">
        <v>41</v>
      </c>
      <c r="BH156" t="s">
        <v>49</v>
      </c>
      <c r="BI156" t="s">
        <v>34</v>
      </c>
      <c r="BJ156" t="s">
        <v>60</v>
      </c>
      <c r="BL156" t="s">
        <v>26</v>
      </c>
      <c r="BM156" t="s">
        <v>36</v>
      </c>
    </row>
    <row r="157" spans="1:65" x14ac:dyDescent="0.25">
      <c r="A157" s="6">
        <v>156</v>
      </c>
      <c r="B157" s="2">
        <v>45126.43513888889</v>
      </c>
      <c r="C157" s="2">
        <v>45126.461631944447</v>
      </c>
      <c r="D157" t="s">
        <v>208</v>
      </c>
      <c r="E157">
        <v>100</v>
      </c>
      <c r="F157">
        <v>2288</v>
      </c>
      <c r="G157" t="b">
        <v>1</v>
      </c>
      <c r="H157" s="2">
        <v>45126.461631944447</v>
      </c>
      <c r="I157" t="s">
        <v>523</v>
      </c>
      <c r="J157" t="s">
        <v>197</v>
      </c>
      <c r="K157" t="s">
        <v>39</v>
      </c>
      <c r="L157" t="s">
        <v>210</v>
      </c>
      <c r="M157" s="3">
        <v>0.43472222222222223</v>
      </c>
      <c r="N157" s="7" t="s">
        <v>20</v>
      </c>
      <c r="O157" s="6">
        <v>55</v>
      </c>
      <c r="P157" s="6">
        <v>0</v>
      </c>
      <c r="Q157" s="6" t="s">
        <v>793</v>
      </c>
      <c r="R157" s="6">
        <v>0.10200000000000001</v>
      </c>
      <c r="S157" s="6">
        <v>0.10200000000000001</v>
      </c>
      <c r="T157" s="6">
        <v>24.537500000000001</v>
      </c>
      <c r="U157" s="6">
        <v>73.932500000000019</v>
      </c>
      <c r="V157" s="6">
        <v>24.61</v>
      </c>
      <c r="W157" s="6">
        <v>548.73315114999991</v>
      </c>
      <c r="X157" s="6">
        <v>1</v>
      </c>
      <c r="Y157" t="s">
        <v>23</v>
      </c>
      <c r="Z157" t="s">
        <v>21</v>
      </c>
      <c r="AA157" t="s">
        <v>21</v>
      </c>
      <c r="AB157" t="s">
        <v>21</v>
      </c>
      <c r="AC157" t="s">
        <v>21</v>
      </c>
      <c r="AD157" t="s">
        <v>21</v>
      </c>
      <c r="AE157">
        <v>2</v>
      </c>
      <c r="AF157">
        <v>3</v>
      </c>
      <c r="AG157">
        <v>3</v>
      </c>
      <c r="AH157">
        <v>4</v>
      </c>
      <c r="AI157">
        <v>6</v>
      </c>
      <c r="AJ157">
        <v>82</v>
      </c>
      <c r="AK157">
        <v>7</v>
      </c>
      <c r="AL157">
        <v>145</v>
      </c>
      <c r="AM157">
        <v>20</v>
      </c>
      <c r="AN157">
        <v>92</v>
      </c>
      <c r="AO157">
        <v>6</v>
      </c>
      <c r="AP157">
        <v>144</v>
      </c>
      <c r="AQ157">
        <v>21</v>
      </c>
      <c r="AR157">
        <v>87</v>
      </c>
      <c r="AS157">
        <v>6.5</v>
      </c>
      <c r="AT157">
        <v>144.5</v>
      </c>
      <c r="AU157">
        <v>20.5</v>
      </c>
      <c r="AV157">
        <v>92</v>
      </c>
      <c r="AW157">
        <v>7</v>
      </c>
      <c r="AX157">
        <v>145</v>
      </c>
      <c r="AY157">
        <v>21</v>
      </c>
      <c r="AZ157">
        <v>8</v>
      </c>
      <c r="BA157">
        <v>7</v>
      </c>
      <c r="BB157">
        <v>6</v>
      </c>
      <c r="BC157">
        <v>8</v>
      </c>
      <c r="BD157">
        <v>7</v>
      </c>
      <c r="BE157">
        <v>2</v>
      </c>
      <c r="BF157" t="s">
        <v>32</v>
      </c>
      <c r="BG157" t="s">
        <v>41</v>
      </c>
      <c r="BH157" t="s">
        <v>23</v>
      </c>
      <c r="BI157" t="s">
        <v>36</v>
      </c>
      <c r="BJ157" t="s">
        <v>167</v>
      </c>
      <c r="BL157" t="s">
        <v>26</v>
      </c>
      <c r="BM157" t="s">
        <v>36</v>
      </c>
    </row>
    <row r="158" spans="1:65" x14ac:dyDescent="0.25">
      <c r="A158" s="6">
        <v>157</v>
      </c>
      <c r="B158" s="2">
        <v>45126.376377314817</v>
      </c>
      <c r="C158" s="2">
        <v>45126.463472222225</v>
      </c>
      <c r="D158" t="s">
        <v>78</v>
      </c>
      <c r="E158">
        <v>100</v>
      </c>
      <c r="F158">
        <v>7525</v>
      </c>
      <c r="G158" t="b">
        <v>1</v>
      </c>
      <c r="H158" s="2">
        <v>45126.463472222225</v>
      </c>
      <c r="I158" t="s">
        <v>524</v>
      </c>
      <c r="J158" t="s">
        <v>197</v>
      </c>
      <c r="K158" t="s">
        <v>53</v>
      </c>
      <c r="L158" t="s">
        <v>202</v>
      </c>
      <c r="M158" t="s">
        <v>525</v>
      </c>
      <c r="N158" s="7" t="s">
        <v>20</v>
      </c>
      <c r="O158" s="6">
        <v>55</v>
      </c>
      <c r="P158" s="6">
        <v>0</v>
      </c>
      <c r="Q158" s="6" t="s">
        <v>793</v>
      </c>
      <c r="R158" s="6">
        <v>0.11900000000000002</v>
      </c>
      <c r="S158" s="6">
        <v>0.11900000000000002</v>
      </c>
      <c r="T158" s="6">
        <v>24.055</v>
      </c>
      <c r="U158" s="6">
        <v>75.100000000000023</v>
      </c>
      <c r="V158" s="6">
        <v>24.380000000000003</v>
      </c>
      <c r="W158" s="6">
        <v>548.73315114999991</v>
      </c>
      <c r="X158" s="6">
        <v>1</v>
      </c>
      <c r="Y158" t="s">
        <v>22</v>
      </c>
      <c r="Z158" t="s">
        <v>22</v>
      </c>
      <c r="AA158" t="s">
        <v>21</v>
      </c>
      <c r="AB158" t="s">
        <v>22</v>
      </c>
      <c r="AC158" t="s">
        <v>23</v>
      </c>
      <c r="AD158" t="s">
        <v>22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78</v>
      </c>
      <c r="AK158">
        <v>7</v>
      </c>
      <c r="AL158">
        <v>169</v>
      </c>
      <c r="AM158">
        <v>46</v>
      </c>
      <c r="AN158">
        <v>142</v>
      </c>
      <c r="AO158">
        <v>7</v>
      </c>
      <c r="AP158">
        <v>121</v>
      </c>
      <c r="AQ158">
        <v>45</v>
      </c>
      <c r="AR158">
        <v>110</v>
      </c>
      <c r="AS158">
        <v>7</v>
      </c>
      <c r="AT158">
        <v>145</v>
      </c>
      <c r="AU158">
        <v>45.5</v>
      </c>
      <c r="AV158">
        <v>142</v>
      </c>
      <c r="AW158">
        <v>7</v>
      </c>
      <c r="AX158">
        <v>169</v>
      </c>
      <c r="AY158">
        <v>46</v>
      </c>
      <c r="AZ158">
        <v>6</v>
      </c>
      <c r="BA158">
        <v>0</v>
      </c>
      <c r="BB158">
        <v>1</v>
      </c>
      <c r="BC158">
        <v>5</v>
      </c>
      <c r="BD158">
        <v>7</v>
      </c>
      <c r="BE158">
        <v>3</v>
      </c>
      <c r="BF158" t="s">
        <v>32</v>
      </c>
      <c r="BG158" t="s">
        <v>25</v>
      </c>
      <c r="BH158" t="s">
        <v>21</v>
      </c>
      <c r="BI158" t="s">
        <v>36</v>
      </c>
      <c r="BJ158" t="s">
        <v>236</v>
      </c>
      <c r="BL158" t="s">
        <v>50</v>
      </c>
      <c r="BM158" t="s">
        <v>28</v>
      </c>
    </row>
    <row r="159" spans="1:65" x14ac:dyDescent="0.25">
      <c r="A159" s="6">
        <v>158</v>
      </c>
      <c r="B159" s="2">
        <v>45126.439953703702</v>
      </c>
      <c r="C159" s="2">
        <v>45126.464201388888</v>
      </c>
      <c r="D159" t="s">
        <v>526</v>
      </c>
      <c r="E159">
        <v>100</v>
      </c>
      <c r="F159">
        <v>2094</v>
      </c>
      <c r="G159" t="b">
        <v>1</v>
      </c>
      <c r="H159" s="2">
        <v>45126.464201388888</v>
      </c>
      <c r="I159" t="s">
        <v>527</v>
      </c>
      <c r="J159" t="s">
        <v>197</v>
      </c>
      <c r="K159" t="s">
        <v>30</v>
      </c>
      <c r="L159" t="s">
        <v>206</v>
      </c>
      <c r="M159" t="s">
        <v>441</v>
      </c>
      <c r="N159" s="7" t="s">
        <v>20</v>
      </c>
      <c r="O159" s="6">
        <v>55</v>
      </c>
      <c r="P159" s="6">
        <v>0</v>
      </c>
      <c r="Q159" s="6" t="s">
        <v>793</v>
      </c>
      <c r="R159" s="6">
        <v>8.5000000000000006E-2</v>
      </c>
      <c r="S159" s="6">
        <v>8.5000000000000006E-2</v>
      </c>
      <c r="T159" s="6">
        <v>25.020000000000003</v>
      </c>
      <c r="U159" s="6">
        <v>72.765000000000015</v>
      </c>
      <c r="V159" s="6">
        <v>24.839999999999996</v>
      </c>
      <c r="W159" s="6">
        <v>548.73315114999991</v>
      </c>
      <c r="X159" s="6">
        <v>1</v>
      </c>
      <c r="Y159" t="s">
        <v>49</v>
      </c>
      <c r="Z159" t="s">
        <v>22</v>
      </c>
      <c r="AA159" t="s">
        <v>23</v>
      </c>
      <c r="AB159" t="s">
        <v>22</v>
      </c>
      <c r="AC159" t="s">
        <v>23</v>
      </c>
      <c r="AD159" t="s">
        <v>23</v>
      </c>
      <c r="AE159">
        <v>1</v>
      </c>
      <c r="AF159">
        <v>1</v>
      </c>
      <c r="AG159">
        <v>3</v>
      </c>
      <c r="AH159">
        <v>7</v>
      </c>
      <c r="AI159">
        <v>2</v>
      </c>
      <c r="AJ159">
        <v>64</v>
      </c>
      <c r="AK159">
        <v>8</v>
      </c>
      <c r="AL159">
        <v>81</v>
      </c>
      <c r="AM159">
        <v>26</v>
      </c>
      <c r="AN159">
        <v>78</v>
      </c>
      <c r="AO159">
        <v>5</v>
      </c>
      <c r="AP159">
        <v>59</v>
      </c>
      <c r="AQ159">
        <v>14</v>
      </c>
      <c r="AR159">
        <v>71</v>
      </c>
      <c r="AS159">
        <v>6.5</v>
      </c>
      <c r="AT159">
        <v>70</v>
      </c>
      <c r="AU159">
        <v>20</v>
      </c>
      <c r="AV159">
        <v>78</v>
      </c>
      <c r="AW159">
        <v>8</v>
      </c>
      <c r="AX159">
        <v>81</v>
      </c>
      <c r="AY159">
        <v>26</v>
      </c>
      <c r="AZ159">
        <v>3</v>
      </c>
      <c r="BA159">
        <v>2</v>
      </c>
      <c r="BB159">
        <v>3</v>
      </c>
      <c r="BC159">
        <v>3</v>
      </c>
      <c r="BD159">
        <v>5</v>
      </c>
      <c r="BE159">
        <v>5</v>
      </c>
      <c r="BF159" t="s">
        <v>135</v>
      </c>
      <c r="BG159" t="s">
        <v>33</v>
      </c>
      <c r="BH159" t="s">
        <v>21</v>
      </c>
      <c r="BI159" t="s">
        <v>28</v>
      </c>
      <c r="BL159" t="s">
        <v>34</v>
      </c>
      <c r="BM159" t="s">
        <v>26</v>
      </c>
    </row>
    <row r="160" spans="1:65" x14ac:dyDescent="0.25">
      <c r="A160" s="6">
        <v>159</v>
      </c>
      <c r="B160" s="2">
        <v>45126.472604166665</v>
      </c>
      <c r="C160" s="2">
        <v>45126.484814814816</v>
      </c>
      <c r="D160" t="s">
        <v>96</v>
      </c>
      <c r="E160">
        <v>100</v>
      </c>
      <c r="F160">
        <v>1055</v>
      </c>
      <c r="G160" t="b">
        <v>1</v>
      </c>
      <c r="H160" s="2">
        <v>45126.484826388885</v>
      </c>
      <c r="I160" t="s">
        <v>528</v>
      </c>
      <c r="J160" t="s">
        <v>197</v>
      </c>
      <c r="K160" t="s">
        <v>56</v>
      </c>
      <c r="L160" t="s">
        <v>198</v>
      </c>
      <c r="M160" s="3">
        <v>0.47222222222222227</v>
      </c>
      <c r="N160" s="7" t="s">
        <v>20</v>
      </c>
      <c r="O160" s="6">
        <v>70</v>
      </c>
      <c r="P160" s="6">
        <v>0</v>
      </c>
      <c r="Q160" s="6" t="s">
        <v>803</v>
      </c>
      <c r="R160" s="6">
        <v>7.0000000000000021E-2</v>
      </c>
      <c r="S160" s="6">
        <v>7.0000000000000021E-2</v>
      </c>
      <c r="T160" s="6">
        <v>24.86</v>
      </c>
      <c r="U160" s="6">
        <v>72.13</v>
      </c>
      <c r="V160" s="6">
        <v>24.645</v>
      </c>
      <c r="W160" s="6">
        <v>543.61016915000005</v>
      </c>
      <c r="X160" s="6">
        <v>1.3517189494999999</v>
      </c>
      <c r="Y160" t="s">
        <v>23</v>
      </c>
      <c r="Z160" t="s">
        <v>21</v>
      </c>
      <c r="AA160" t="s">
        <v>21</v>
      </c>
      <c r="AB160" t="s">
        <v>22</v>
      </c>
      <c r="AC160" t="s">
        <v>21</v>
      </c>
      <c r="AD160" t="s">
        <v>22</v>
      </c>
      <c r="AE160">
        <v>0</v>
      </c>
      <c r="AF160">
        <v>2</v>
      </c>
      <c r="AG160">
        <v>1</v>
      </c>
      <c r="AH160">
        <v>3</v>
      </c>
      <c r="AI160">
        <v>1</v>
      </c>
      <c r="AJ160">
        <v>124</v>
      </c>
      <c r="AK160">
        <v>8</v>
      </c>
      <c r="AL160">
        <v>222</v>
      </c>
      <c r="AM160">
        <v>68</v>
      </c>
      <c r="AN160">
        <v>160</v>
      </c>
      <c r="AO160">
        <v>8</v>
      </c>
      <c r="AP160">
        <v>163</v>
      </c>
      <c r="AQ160">
        <v>74</v>
      </c>
      <c r="AR160">
        <v>142</v>
      </c>
      <c r="AS160">
        <v>8</v>
      </c>
      <c r="AT160">
        <v>192.5</v>
      </c>
      <c r="AU160">
        <v>71</v>
      </c>
      <c r="AV160">
        <v>160</v>
      </c>
      <c r="AW160">
        <v>8</v>
      </c>
      <c r="AX160">
        <v>222</v>
      </c>
      <c r="AY160">
        <v>74</v>
      </c>
      <c r="AZ160">
        <v>6</v>
      </c>
      <c r="BA160">
        <v>0</v>
      </c>
      <c r="BB160">
        <v>7</v>
      </c>
      <c r="BC160">
        <v>6</v>
      </c>
      <c r="BD160">
        <v>8</v>
      </c>
      <c r="BE160">
        <v>6</v>
      </c>
      <c r="BF160" t="s">
        <v>80</v>
      </c>
      <c r="BG160" t="s">
        <v>41</v>
      </c>
      <c r="BH160" t="s">
        <v>40</v>
      </c>
      <c r="BI160" t="s">
        <v>34</v>
      </c>
      <c r="BJ160" t="s">
        <v>60</v>
      </c>
      <c r="BL160" t="s">
        <v>26</v>
      </c>
      <c r="BM160" t="s">
        <v>36</v>
      </c>
    </row>
    <row r="161" spans="1:65" x14ac:dyDescent="0.25">
      <c r="A161" s="6">
        <v>160</v>
      </c>
      <c r="B161" s="2">
        <v>45126.47278935185</v>
      </c>
      <c r="C161" s="2">
        <v>45126.485543981478</v>
      </c>
      <c r="D161" t="s">
        <v>204</v>
      </c>
      <c r="E161">
        <v>100</v>
      </c>
      <c r="F161">
        <v>1101</v>
      </c>
      <c r="G161" t="b">
        <v>1</v>
      </c>
      <c r="H161" s="2">
        <v>45126.485555555555</v>
      </c>
      <c r="I161" t="s">
        <v>529</v>
      </c>
      <c r="J161" t="s">
        <v>197</v>
      </c>
      <c r="K161" t="s">
        <v>30</v>
      </c>
      <c r="L161" t="s">
        <v>206</v>
      </c>
      <c r="M161" t="s">
        <v>530</v>
      </c>
      <c r="N161" s="7" t="s">
        <v>20</v>
      </c>
      <c r="O161" s="6">
        <v>70</v>
      </c>
      <c r="P161" s="6">
        <v>0</v>
      </c>
      <c r="Q161" s="6" t="s">
        <v>803</v>
      </c>
      <c r="R161" s="6">
        <v>7.0000000000000021E-2</v>
      </c>
      <c r="S161" s="6">
        <v>7.0000000000000021E-2</v>
      </c>
      <c r="T161" s="6">
        <v>24.86</v>
      </c>
      <c r="U161" s="6">
        <v>72.13</v>
      </c>
      <c r="V161" s="6">
        <v>24.645</v>
      </c>
      <c r="W161" s="6">
        <v>543.61016915000005</v>
      </c>
      <c r="X161" s="6">
        <v>1.3517189494999999</v>
      </c>
      <c r="Y161" t="s">
        <v>23</v>
      </c>
      <c r="Z161" t="s">
        <v>21</v>
      </c>
      <c r="AA161" t="s">
        <v>22</v>
      </c>
      <c r="AB161" t="s">
        <v>22</v>
      </c>
      <c r="AC161" t="s">
        <v>21</v>
      </c>
      <c r="AD161" t="s">
        <v>21</v>
      </c>
      <c r="AE161">
        <v>1</v>
      </c>
      <c r="AF161">
        <v>0</v>
      </c>
      <c r="AG161">
        <v>4</v>
      </c>
      <c r="AH161">
        <v>7</v>
      </c>
      <c r="AI161">
        <v>1</v>
      </c>
      <c r="AJ161">
        <v>177</v>
      </c>
      <c r="AK161">
        <v>7</v>
      </c>
      <c r="AL161">
        <v>149</v>
      </c>
      <c r="AM161">
        <v>42</v>
      </c>
      <c r="AN161">
        <v>77</v>
      </c>
      <c r="AO161">
        <v>6</v>
      </c>
      <c r="AP161">
        <v>120</v>
      </c>
      <c r="AQ161">
        <v>32</v>
      </c>
      <c r="AR161">
        <v>127</v>
      </c>
      <c r="AS161">
        <v>6.5</v>
      </c>
      <c r="AT161">
        <v>134.5</v>
      </c>
      <c r="AU161">
        <v>37</v>
      </c>
      <c r="AV161">
        <v>177</v>
      </c>
      <c r="AW161">
        <v>7</v>
      </c>
      <c r="AX161">
        <v>149</v>
      </c>
      <c r="AY161">
        <v>42</v>
      </c>
      <c r="AZ161">
        <v>3</v>
      </c>
      <c r="BA161">
        <v>2</v>
      </c>
      <c r="BB161">
        <v>1</v>
      </c>
      <c r="BC161">
        <v>8</v>
      </c>
      <c r="BD161">
        <v>2</v>
      </c>
      <c r="BE161">
        <v>4</v>
      </c>
      <c r="BF161" t="s">
        <v>32</v>
      </c>
      <c r="BG161" t="s">
        <v>41</v>
      </c>
      <c r="BH161" t="s">
        <v>23</v>
      </c>
      <c r="BI161" t="s">
        <v>28</v>
      </c>
      <c r="BL161" t="s">
        <v>50</v>
      </c>
      <c r="BM161" t="s">
        <v>28</v>
      </c>
    </row>
    <row r="162" spans="1:65" x14ac:dyDescent="0.25">
      <c r="A162" s="6">
        <v>161</v>
      </c>
      <c r="B162" s="2">
        <v>45126.47278935185</v>
      </c>
      <c r="C162" s="2">
        <v>45126.486203703702</v>
      </c>
      <c r="D162" t="s">
        <v>82</v>
      </c>
      <c r="E162">
        <v>100</v>
      </c>
      <c r="F162">
        <v>1159</v>
      </c>
      <c r="G162" t="b">
        <v>1</v>
      </c>
      <c r="H162" s="2">
        <v>45126.486215277779</v>
      </c>
      <c r="I162" t="s">
        <v>531</v>
      </c>
      <c r="J162" t="s">
        <v>197</v>
      </c>
      <c r="K162" t="s">
        <v>53</v>
      </c>
      <c r="L162" t="s">
        <v>202</v>
      </c>
      <c r="M162" t="s">
        <v>532</v>
      </c>
      <c r="N162" s="7" t="s">
        <v>20</v>
      </c>
      <c r="O162" s="6">
        <v>70</v>
      </c>
      <c r="P162" s="6">
        <v>0</v>
      </c>
      <c r="Q162" s="6" t="s">
        <v>803</v>
      </c>
      <c r="R162" s="6">
        <v>9.6000000000000044E-2</v>
      </c>
      <c r="S162" s="6">
        <v>9.6000000000000044E-2</v>
      </c>
      <c r="T162" s="6">
        <v>23.96</v>
      </c>
      <c r="U162" s="6">
        <v>75.320000000000007</v>
      </c>
      <c r="V162" s="6">
        <v>24.315000000000001</v>
      </c>
      <c r="W162" s="6">
        <v>543.61016915000005</v>
      </c>
      <c r="X162" s="6">
        <v>1.3517189494999999</v>
      </c>
      <c r="Y162" t="s">
        <v>21</v>
      </c>
      <c r="Z162" t="s">
        <v>22</v>
      </c>
      <c r="AA162" t="s">
        <v>21</v>
      </c>
      <c r="AB162" t="s">
        <v>22</v>
      </c>
      <c r="AC162" t="s">
        <v>23</v>
      </c>
      <c r="AD162" t="s">
        <v>22</v>
      </c>
      <c r="AE162">
        <v>0</v>
      </c>
      <c r="AF162">
        <v>0</v>
      </c>
      <c r="AG162">
        <v>1</v>
      </c>
      <c r="AH162">
        <v>2</v>
      </c>
      <c r="AI162">
        <v>2</v>
      </c>
      <c r="AJ162">
        <v>198</v>
      </c>
      <c r="AK162">
        <v>7</v>
      </c>
      <c r="AL162">
        <v>139</v>
      </c>
      <c r="AM162">
        <v>48</v>
      </c>
      <c r="AN162">
        <v>213</v>
      </c>
      <c r="AO162">
        <v>5</v>
      </c>
      <c r="AP162">
        <v>113</v>
      </c>
      <c r="AQ162">
        <v>37</v>
      </c>
      <c r="AR162">
        <v>205.5</v>
      </c>
      <c r="AS162">
        <v>6</v>
      </c>
      <c r="AT162">
        <v>126</v>
      </c>
      <c r="AU162">
        <v>42.5</v>
      </c>
      <c r="AV162">
        <v>213</v>
      </c>
      <c r="AW162">
        <v>7</v>
      </c>
      <c r="AX162">
        <v>139</v>
      </c>
      <c r="AY162">
        <v>48</v>
      </c>
      <c r="AZ162">
        <v>5</v>
      </c>
      <c r="BA162">
        <v>0</v>
      </c>
      <c r="BB162">
        <v>6</v>
      </c>
      <c r="BC162">
        <v>5</v>
      </c>
      <c r="BD162">
        <v>6</v>
      </c>
      <c r="BE162">
        <v>3</v>
      </c>
      <c r="BF162" t="s">
        <v>32</v>
      </c>
      <c r="BG162" t="s">
        <v>41</v>
      </c>
      <c r="BH162" t="s">
        <v>21</v>
      </c>
      <c r="BI162" t="s">
        <v>36</v>
      </c>
      <c r="BJ162" t="s">
        <v>60</v>
      </c>
      <c r="BL162" t="s">
        <v>28</v>
      </c>
      <c r="BM162" t="s">
        <v>36</v>
      </c>
    </row>
    <row r="163" spans="1:65" x14ac:dyDescent="0.25">
      <c r="A163" s="6">
        <v>162</v>
      </c>
      <c r="B163" s="2">
        <v>45126.469629629632</v>
      </c>
      <c r="C163" s="2">
        <v>45126.487025462964</v>
      </c>
      <c r="D163" t="s">
        <v>208</v>
      </c>
      <c r="E163">
        <v>100</v>
      </c>
      <c r="F163">
        <v>1502</v>
      </c>
      <c r="G163" t="b">
        <v>1</v>
      </c>
      <c r="H163" s="2">
        <v>45126.487025462964</v>
      </c>
      <c r="I163" t="s">
        <v>533</v>
      </c>
      <c r="J163" t="s">
        <v>197</v>
      </c>
      <c r="K163" t="s">
        <v>39</v>
      </c>
      <c r="L163" t="s">
        <v>218</v>
      </c>
      <c r="M163" s="3">
        <v>0.47222222222222227</v>
      </c>
      <c r="N163" s="7" t="s">
        <v>20</v>
      </c>
      <c r="O163" s="6">
        <v>70</v>
      </c>
      <c r="P163" s="6">
        <v>0</v>
      </c>
      <c r="Q163" s="6" t="s">
        <v>803</v>
      </c>
      <c r="R163" s="6">
        <v>8.3000000000000032E-2</v>
      </c>
      <c r="S163" s="6">
        <v>8.3000000000000032E-2</v>
      </c>
      <c r="T163" s="6">
        <v>24.41</v>
      </c>
      <c r="U163" s="6">
        <v>73.724999999999994</v>
      </c>
      <c r="V163" s="6">
        <v>24.48</v>
      </c>
      <c r="W163" s="6">
        <v>543.61016915000005</v>
      </c>
      <c r="X163" s="6">
        <v>1.3517189494999999</v>
      </c>
      <c r="Y163" t="s">
        <v>21</v>
      </c>
      <c r="Z163" t="s">
        <v>21</v>
      </c>
      <c r="AA163" t="s">
        <v>21</v>
      </c>
      <c r="AB163" t="s">
        <v>21</v>
      </c>
      <c r="AC163" t="s">
        <v>21</v>
      </c>
      <c r="AD163" t="s">
        <v>21</v>
      </c>
      <c r="AE163">
        <v>2</v>
      </c>
      <c r="AF163">
        <v>2</v>
      </c>
      <c r="AG163">
        <v>2</v>
      </c>
      <c r="AH163">
        <v>2</v>
      </c>
      <c r="AI163">
        <v>2</v>
      </c>
      <c r="AJ163">
        <v>78</v>
      </c>
      <c r="AK163">
        <v>8</v>
      </c>
      <c r="AL163">
        <v>169</v>
      </c>
      <c r="AM163">
        <v>23</v>
      </c>
      <c r="AN163">
        <v>98</v>
      </c>
      <c r="AO163">
        <v>8</v>
      </c>
      <c r="AP163">
        <v>110</v>
      </c>
      <c r="AQ163">
        <v>29</v>
      </c>
      <c r="AR163">
        <v>88</v>
      </c>
      <c r="AS163">
        <v>8</v>
      </c>
      <c r="AT163">
        <v>139.5</v>
      </c>
      <c r="AU163">
        <v>26</v>
      </c>
      <c r="AV163">
        <v>98</v>
      </c>
      <c r="AW163">
        <v>8</v>
      </c>
      <c r="AX163">
        <v>169</v>
      </c>
      <c r="AY163">
        <v>29</v>
      </c>
      <c r="AZ163">
        <v>6</v>
      </c>
      <c r="BA163">
        <v>6</v>
      </c>
      <c r="BB163">
        <v>6</v>
      </c>
      <c r="BC163">
        <v>5</v>
      </c>
      <c r="BD163">
        <v>7</v>
      </c>
      <c r="BE163">
        <v>5</v>
      </c>
      <c r="BF163" t="s">
        <v>32</v>
      </c>
      <c r="BG163" t="s">
        <v>33</v>
      </c>
      <c r="BH163" t="s">
        <v>49</v>
      </c>
      <c r="BI163" t="s">
        <v>36</v>
      </c>
      <c r="BJ163" t="s">
        <v>167</v>
      </c>
      <c r="BL163" t="s">
        <v>36</v>
      </c>
      <c r="BM163" t="s">
        <v>28</v>
      </c>
    </row>
    <row r="164" spans="1:65" s="10" customFormat="1" x14ac:dyDescent="0.25">
      <c r="A164" s="6">
        <v>163</v>
      </c>
      <c r="B164" s="2">
        <v>45126.469699074078</v>
      </c>
      <c r="C164" s="2">
        <v>45126.487384259257</v>
      </c>
      <c r="D164" t="s">
        <v>57</v>
      </c>
      <c r="E164">
        <v>100</v>
      </c>
      <c r="F164">
        <v>1527</v>
      </c>
      <c r="G164" t="b">
        <v>1</v>
      </c>
      <c r="H164" s="2">
        <v>45126.487384259257</v>
      </c>
      <c r="I164" t="s">
        <v>534</v>
      </c>
      <c r="J164" t="s">
        <v>197</v>
      </c>
      <c r="K164" t="s">
        <v>19</v>
      </c>
      <c r="L164" t="s">
        <v>200</v>
      </c>
      <c r="M164" t="s">
        <v>535</v>
      </c>
      <c r="N164" s="7" t="s">
        <v>20</v>
      </c>
      <c r="O164" s="6">
        <v>70</v>
      </c>
      <c r="P164" s="6">
        <v>0</v>
      </c>
      <c r="Q164" s="6" t="s">
        <v>803</v>
      </c>
      <c r="R164" s="6">
        <v>8.3000000000000032E-2</v>
      </c>
      <c r="S164" s="6">
        <v>8.3000000000000032E-2</v>
      </c>
      <c r="T164" s="6">
        <v>24.41</v>
      </c>
      <c r="U164" s="6">
        <v>73.724999999999994</v>
      </c>
      <c r="V164" s="6">
        <v>24.48</v>
      </c>
      <c r="W164" s="6">
        <v>543.61016915000005</v>
      </c>
      <c r="X164" s="6">
        <v>1.3517189494999999</v>
      </c>
      <c r="Y164" t="s">
        <v>21</v>
      </c>
      <c r="Z164" t="s">
        <v>22</v>
      </c>
      <c r="AA164" t="s">
        <v>23</v>
      </c>
      <c r="AB164" t="s">
        <v>22</v>
      </c>
      <c r="AC164" t="s">
        <v>22</v>
      </c>
      <c r="AD164" t="s">
        <v>22</v>
      </c>
      <c r="AE164">
        <v>0</v>
      </c>
      <c r="AF164">
        <v>0</v>
      </c>
      <c r="AG164">
        <v>0</v>
      </c>
      <c r="AH164">
        <v>7</v>
      </c>
      <c r="AI164">
        <v>6</v>
      </c>
      <c r="AJ164">
        <v>99</v>
      </c>
      <c r="AK164">
        <v>7</v>
      </c>
      <c r="AL164">
        <v>154</v>
      </c>
      <c r="AM164">
        <v>34</v>
      </c>
      <c r="AN164">
        <v>129</v>
      </c>
      <c r="AO164">
        <v>7</v>
      </c>
      <c r="AP164">
        <v>117</v>
      </c>
      <c r="AQ164">
        <v>50</v>
      </c>
      <c r="AR164">
        <v>114</v>
      </c>
      <c r="AS164">
        <v>7</v>
      </c>
      <c r="AT164">
        <v>135.5</v>
      </c>
      <c r="AU164">
        <v>42</v>
      </c>
      <c r="AV164">
        <v>129</v>
      </c>
      <c r="AW164">
        <v>7</v>
      </c>
      <c r="AX164">
        <v>154</v>
      </c>
      <c r="AY164">
        <v>50</v>
      </c>
      <c r="AZ164">
        <v>6</v>
      </c>
      <c r="BA164">
        <v>0</v>
      </c>
      <c r="BB164">
        <v>6</v>
      </c>
      <c r="BC164">
        <v>7</v>
      </c>
      <c r="BD164">
        <v>8</v>
      </c>
      <c r="BE164">
        <v>2</v>
      </c>
      <c r="BF164" t="s">
        <v>24</v>
      </c>
      <c r="BG164" t="s">
        <v>25</v>
      </c>
      <c r="BH164" t="s">
        <v>49</v>
      </c>
      <c r="BI164" t="s">
        <v>36</v>
      </c>
      <c r="BJ164" t="s">
        <v>60</v>
      </c>
      <c r="BK164"/>
      <c r="BL164" t="s">
        <v>50</v>
      </c>
      <c r="BM164" t="s">
        <v>26</v>
      </c>
    </row>
    <row r="165" spans="1:65" x14ac:dyDescent="0.25">
      <c r="A165" s="6">
        <v>164</v>
      </c>
      <c r="B165" s="2">
        <v>45126.496539351851</v>
      </c>
      <c r="C165" s="2">
        <v>45126.508750000001</v>
      </c>
      <c r="D165" t="s">
        <v>45</v>
      </c>
      <c r="E165">
        <v>100</v>
      </c>
      <c r="F165">
        <v>1055</v>
      </c>
      <c r="G165" t="b">
        <v>1</v>
      </c>
      <c r="H165" s="2">
        <v>45126.508761574078</v>
      </c>
      <c r="I165" t="s">
        <v>537</v>
      </c>
      <c r="J165" t="s">
        <v>197</v>
      </c>
      <c r="K165" t="s">
        <v>56</v>
      </c>
      <c r="L165" t="s">
        <v>198</v>
      </c>
      <c r="M165" s="3">
        <v>0.49652777777777773</v>
      </c>
      <c r="N165" s="7" t="s">
        <v>20</v>
      </c>
      <c r="O165" s="6">
        <v>45</v>
      </c>
      <c r="P165" s="6">
        <v>0</v>
      </c>
      <c r="Q165" s="6" t="s">
        <v>823</v>
      </c>
      <c r="R165" s="6">
        <v>8.100000000000003E-2</v>
      </c>
      <c r="S165" s="6">
        <v>8.100000000000003E-2</v>
      </c>
      <c r="T165" s="6">
        <v>24.954999999999998</v>
      </c>
      <c r="U165" s="6">
        <v>73.690000000000012</v>
      </c>
      <c r="V165" s="6">
        <v>24.8</v>
      </c>
      <c r="W165" s="6">
        <v>545.41342415000008</v>
      </c>
      <c r="X165" s="6">
        <v>1.5694647805000002</v>
      </c>
      <c r="Y165" t="s">
        <v>21</v>
      </c>
      <c r="Z165" t="s">
        <v>21</v>
      </c>
      <c r="AA165" t="s">
        <v>23</v>
      </c>
      <c r="AB165" t="s">
        <v>22</v>
      </c>
      <c r="AC165" t="s">
        <v>21</v>
      </c>
      <c r="AD165" t="s">
        <v>22</v>
      </c>
      <c r="AE165">
        <v>0</v>
      </c>
      <c r="AF165">
        <v>2</v>
      </c>
      <c r="AG165">
        <v>2</v>
      </c>
      <c r="AH165">
        <v>3</v>
      </c>
      <c r="AI165">
        <v>0</v>
      </c>
      <c r="AJ165">
        <v>198</v>
      </c>
      <c r="AK165">
        <v>8</v>
      </c>
      <c r="AL165">
        <v>196</v>
      </c>
      <c r="AM165">
        <v>73</v>
      </c>
      <c r="AN165">
        <v>132</v>
      </c>
      <c r="AO165">
        <v>9</v>
      </c>
      <c r="AP165">
        <v>157</v>
      </c>
      <c r="AQ165">
        <v>73</v>
      </c>
      <c r="AR165">
        <v>165</v>
      </c>
      <c r="AS165">
        <v>8.5</v>
      </c>
      <c r="AT165">
        <v>176.5</v>
      </c>
      <c r="AU165">
        <v>73</v>
      </c>
      <c r="AV165">
        <v>198</v>
      </c>
      <c r="AW165">
        <v>9</v>
      </c>
      <c r="AX165">
        <v>196</v>
      </c>
      <c r="AY165">
        <v>73</v>
      </c>
      <c r="AZ165">
        <v>6</v>
      </c>
      <c r="BA165">
        <v>0</v>
      </c>
      <c r="BB165">
        <v>5</v>
      </c>
      <c r="BC165">
        <v>7</v>
      </c>
      <c r="BD165">
        <v>7</v>
      </c>
      <c r="BE165">
        <v>3</v>
      </c>
      <c r="BF165" t="s">
        <v>32</v>
      </c>
      <c r="BG165" t="s">
        <v>41</v>
      </c>
      <c r="BH165" t="s">
        <v>23</v>
      </c>
      <c r="BI165" t="s">
        <v>36</v>
      </c>
      <c r="BJ165" t="s">
        <v>60</v>
      </c>
      <c r="BL165" t="s">
        <v>28</v>
      </c>
      <c r="BM165" t="s">
        <v>26</v>
      </c>
    </row>
    <row r="166" spans="1:65" x14ac:dyDescent="0.25">
      <c r="A166" s="6">
        <v>165</v>
      </c>
      <c r="B166" s="2">
        <v>45126.496932870374</v>
      </c>
      <c r="C166" s="2">
        <v>45126.509085648147</v>
      </c>
      <c r="D166" t="s">
        <v>45</v>
      </c>
      <c r="E166">
        <v>100</v>
      </c>
      <c r="F166">
        <v>1050</v>
      </c>
      <c r="G166" t="b">
        <v>1</v>
      </c>
      <c r="H166" s="2">
        <v>45126.509097222224</v>
      </c>
      <c r="I166" t="s">
        <v>538</v>
      </c>
      <c r="J166" t="s">
        <v>197</v>
      </c>
      <c r="K166" t="s">
        <v>53</v>
      </c>
      <c r="L166" t="s">
        <v>202</v>
      </c>
      <c r="M166" t="s">
        <v>539</v>
      </c>
      <c r="N166" s="7" t="s">
        <v>20</v>
      </c>
      <c r="O166" s="6">
        <v>45</v>
      </c>
      <c r="P166" s="6">
        <v>0</v>
      </c>
      <c r="Q166" s="6" t="s">
        <v>823</v>
      </c>
      <c r="R166" s="6">
        <v>0.11499999999999999</v>
      </c>
      <c r="S166" s="6">
        <v>0.11499999999999999</v>
      </c>
      <c r="T166" s="6">
        <v>24.205000000000002</v>
      </c>
      <c r="U166" s="6">
        <v>76.424999999999997</v>
      </c>
      <c r="V166" s="6">
        <v>24.485000000000003</v>
      </c>
      <c r="W166" s="6">
        <v>545.41342415000008</v>
      </c>
      <c r="X166" s="6">
        <v>1.5694647805000002</v>
      </c>
      <c r="Y166" t="s">
        <v>22</v>
      </c>
      <c r="Z166" t="s">
        <v>22</v>
      </c>
      <c r="AA166" t="s">
        <v>21</v>
      </c>
      <c r="AB166" t="s">
        <v>22</v>
      </c>
      <c r="AC166" t="s">
        <v>49</v>
      </c>
      <c r="AD166" t="s">
        <v>22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171</v>
      </c>
      <c r="AK166">
        <v>5</v>
      </c>
      <c r="AL166">
        <v>132</v>
      </c>
      <c r="AM166">
        <v>52</v>
      </c>
      <c r="AN166">
        <v>123</v>
      </c>
      <c r="AO166">
        <v>6</v>
      </c>
      <c r="AP166">
        <v>110</v>
      </c>
      <c r="AQ166">
        <v>49</v>
      </c>
      <c r="AR166">
        <v>147</v>
      </c>
      <c r="AS166">
        <v>5.5</v>
      </c>
      <c r="AT166">
        <v>121</v>
      </c>
      <c r="AU166">
        <v>50.5</v>
      </c>
      <c r="AV166">
        <v>171</v>
      </c>
      <c r="AW166">
        <v>6</v>
      </c>
      <c r="AX166">
        <v>132</v>
      </c>
      <c r="AY166">
        <v>52</v>
      </c>
      <c r="AZ166">
        <v>1</v>
      </c>
      <c r="BA166">
        <v>0</v>
      </c>
      <c r="BB166">
        <v>2</v>
      </c>
      <c r="BC166">
        <v>3</v>
      </c>
      <c r="BD166">
        <v>3</v>
      </c>
      <c r="BE166">
        <v>0</v>
      </c>
      <c r="BF166" t="s">
        <v>32</v>
      </c>
      <c r="BG166" t="s">
        <v>25</v>
      </c>
      <c r="BH166" t="s">
        <v>21</v>
      </c>
      <c r="BI166" t="s">
        <v>26</v>
      </c>
      <c r="BL166" t="s">
        <v>50</v>
      </c>
      <c r="BM166" t="s">
        <v>28</v>
      </c>
    </row>
    <row r="167" spans="1:65" x14ac:dyDescent="0.25">
      <c r="A167" s="6">
        <v>166</v>
      </c>
      <c r="B167" s="2">
        <v>45126.494803240741</v>
      </c>
      <c r="C167" s="2">
        <v>45126.509155092594</v>
      </c>
      <c r="D167" t="s">
        <v>208</v>
      </c>
      <c r="E167">
        <v>100</v>
      </c>
      <c r="F167">
        <v>1240</v>
      </c>
      <c r="G167" t="b">
        <v>1</v>
      </c>
      <c r="H167" s="2">
        <v>45126.509166666663</v>
      </c>
      <c r="I167" t="s">
        <v>540</v>
      </c>
      <c r="J167" t="s">
        <v>197</v>
      </c>
      <c r="K167" t="s">
        <v>39</v>
      </c>
      <c r="L167" t="s">
        <v>218</v>
      </c>
      <c r="M167" s="3">
        <v>0.49652777777777773</v>
      </c>
      <c r="N167" s="7" t="s">
        <v>20</v>
      </c>
      <c r="O167" s="6">
        <v>45</v>
      </c>
      <c r="P167" s="6">
        <v>0</v>
      </c>
      <c r="Q167" s="6" t="s">
        <v>823</v>
      </c>
      <c r="R167" s="6">
        <v>9.8000000000000004E-2</v>
      </c>
      <c r="S167" s="6">
        <v>9.8000000000000004E-2</v>
      </c>
      <c r="T167" s="6">
        <v>24.58</v>
      </c>
      <c r="U167" s="6">
        <v>75.057500000000005</v>
      </c>
      <c r="V167" s="6">
        <v>24.642500000000002</v>
      </c>
      <c r="W167" s="6">
        <v>545.41342415000008</v>
      </c>
      <c r="X167" s="6">
        <v>1.5694647805000002</v>
      </c>
      <c r="Y167" t="s">
        <v>21</v>
      </c>
      <c r="Z167" t="s">
        <v>21</v>
      </c>
      <c r="AA167" t="s">
        <v>21</v>
      </c>
      <c r="AB167" t="s">
        <v>21</v>
      </c>
      <c r="AC167" t="s">
        <v>21</v>
      </c>
      <c r="AD167" t="s">
        <v>21</v>
      </c>
      <c r="AE167">
        <v>3</v>
      </c>
      <c r="AF167">
        <v>3</v>
      </c>
      <c r="AG167">
        <v>3</v>
      </c>
      <c r="AH167">
        <v>3</v>
      </c>
      <c r="AI167">
        <v>3</v>
      </c>
      <c r="AJ167">
        <v>88</v>
      </c>
      <c r="AK167">
        <v>6</v>
      </c>
      <c r="AL167">
        <v>86</v>
      </c>
      <c r="AM167">
        <v>33</v>
      </c>
      <c r="AN167">
        <v>116</v>
      </c>
      <c r="AO167">
        <v>6</v>
      </c>
      <c r="AP167">
        <v>121</v>
      </c>
      <c r="AQ167">
        <v>33</v>
      </c>
      <c r="AR167">
        <v>102</v>
      </c>
      <c r="AS167">
        <v>6</v>
      </c>
      <c r="AT167">
        <v>103.5</v>
      </c>
      <c r="AU167">
        <v>33</v>
      </c>
      <c r="AV167">
        <v>116</v>
      </c>
      <c r="AW167">
        <v>6</v>
      </c>
      <c r="AX167">
        <v>121</v>
      </c>
      <c r="AY167">
        <v>33</v>
      </c>
      <c r="AZ167">
        <v>7</v>
      </c>
      <c r="BA167">
        <v>7</v>
      </c>
      <c r="BB167">
        <v>7</v>
      </c>
      <c r="BC167">
        <v>7</v>
      </c>
      <c r="BD167">
        <v>7</v>
      </c>
      <c r="BE167">
        <v>7</v>
      </c>
      <c r="BF167" t="s">
        <v>32</v>
      </c>
      <c r="BG167" t="s">
        <v>41</v>
      </c>
      <c r="BH167" t="s">
        <v>23</v>
      </c>
      <c r="BI167" t="s">
        <v>28</v>
      </c>
      <c r="BL167" t="s">
        <v>28</v>
      </c>
      <c r="BM167" t="s">
        <v>28</v>
      </c>
    </row>
    <row r="168" spans="1:65" x14ac:dyDescent="0.25">
      <c r="A168" s="6">
        <v>167</v>
      </c>
      <c r="B168" s="2">
        <v>45126.497129629628</v>
      </c>
      <c r="C168" s="2">
        <v>45126.509282407409</v>
      </c>
      <c r="D168" t="s">
        <v>129</v>
      </c>
      <c r="E168">
        <v>100</v>
      </c>
      <c r="F168">
        <v>1049</v>
      </c>
      <c r="G168" t="b">
        <v>1</v>
      </c>
      <c r="H168" s="2">
        <v>45126.509282407409</v>
      </c>
      <c r="I168" t="s">
        <v>541</v>
      </c>
      <c r="J168" t="s">
        <v>197</v>
      </c>
      <c r="K168" t="s">
        <v>19</v>
      </c>
      <c r="L168" t="s">
        <v>200</v>
      </c>
      <c r="M168" t="s">
        <v>536</v>
      </c>
      <c r="N168" s="7" t="s">
        <v>20</v>
      </c>
      <c r="O168" s="6">
        <v>45</v>
      </c>
      <c r="P168" s="6">
        <v>0</v>
      </c>
      <c r="Q168" s="6" t="s">
        <v>823</v>
      </c>
      <c r="R168" s="6">
        <v>9.8000000000000004E-2</v>
      </c>
      <c r="S168" s="6">
        <v>9.8000000000000004E-2</v>
      </c>
      <c r="T168" s="6">
        <v>24.58</v>
      </c>
      <c r="U168" s="6">
        <v>75.057500000000005</v>
      </c>
      <c r="V168" s="6">
        <v>24.642500000000002</v>
      </c>
      <c r="W168" s="6">
        <v>545.41342415000008</v>
      </c>
      <c r="X168" s="6">
        <v>1.5694647805000002</v>
      </c>
      <c r="Y168" t="s">
        <v>22</v>
      </c>
      <c r="Z168" t="s">
        <v>22</v>
      </c>
      <c r="AA168" t="s">
        <v>21</v>
      </c>
      <c r="AB168" t="s">
        <v>22</v>
      </c>
      <c r="AC168" t="s">
        <v>22</v>
      </c>
      <c r="AD168" t="s">
        <v>22</v>
      </c>
      <c r="AE168">
        <v>0</v>
      </c>
      <c r="AF168">
        <v>0</v>
      </c>
      <c r="AG168">
        <v>7</v>
      </c>
      <c r="AH168">
        <v>7</v>
      </c>
      <c r="AI168">
        <v>7</v>
      </c>
      <c r="AJ168">
        <v>80</v>
      </c>
      <c r="AK168">
        <v>6</v>
      </c>
      <c r="AL168">
        <v>159</v>
      </c>
      <c r="AM168">
        <v>41</v>
      </c>
      <c r="AN168">
        <v>184</v>
      </c>
      <c r="AO168">
        <v>7</v>
      </c>
      <c r="AP168">
        <v>201</v>
      </c>
      <c r="AQ168">
        <v>50</v>
      </c>
      <c r="AR168">
        <v>132</v>
      </c>
      <c r="AS168">
        <v>6.5</v>
      </c>
      <c r="AT168">
        <v>180</v>
      </c>
      <c r="AU168">
        <v>45.5</v>
      </c>
      <c r="AV168">
        <v>184</v>
      </c>
      <c r="AW168">
        <v>7</v>
      </c>
      <c r="AX168">
        <v>201</v>
      </c>
      <c r="AY168">
        <v>50</v>
      </c>
      <c r="AZ168">
        <v>4</v>
      </c>
      <c r="BA168">
        <v>0</v>
      </c>
      <c r="BB168">
        <v>4</v>
      </c>
      <c r="BC168">
        <v>9</v>
      </c>
      <c r="BD168">
        <v>8</v>
      </c>
      <c r="BE168">
        <v>0</v>
      </c>
      <c r="BF168" t="s">
        <v>24</v>
      </c>
      <c r="BG168" t="s">
        <v>25</v>
      </c>
      <c r="BH168" t="s">
        <v>21</v>
      </c>
      <c r="BI168" t="s">
        <v>28</v>
      </c>
      <c r="BL168" t="s">
        <v>50</v>
      </c>
      <c r="BM168" t="s">
        <v>50</v>
      </c>
    </row>
    <row r="169" spans="1:65" x14ac:dyDescent="0.25">
      <c r="A169" s="6">
        <v>168</v>
      </c>
      <c r="B169" s="2">
        <v>45126.497013888889</v>
      </c>
      <c r="C169" s="2">
        <v>45126.510011574072</v>
      </c>
      <c r="D169" t="s">
        <v>204</v>
      </c>
      <c r="E169">
        <v>100</v>
      </c>
      <c r="F169">
        <v>1122</v>
      </c>
      <c r="G169" t="b">
        <v>1</v>
      </c>
      <c r="H169" s="2">
        <v>45126.510023148148</v>
      </c>
      <c r="I169" t="s">
        <v>542</v>
      </c>
      <c r="J169" t="s">
        <v>197</v>
      </c>
      <c r="K169" t="s">
        <v>30</v>
      </c>
      <c r="L169" t="s">
        <v>206</v>
      </c>
      <c r="M169" t="s">
        <v>543</v>
      </c>
      <c r="N169" s="7" t="s">
        <v>20</v>
      </c>
      <c r="O169" s="6">
        <v>45</v>
      </c>
      <c r="P169" s="6">
        <v>0</v>
      </c>
      <c r="Q169" s="6" t="s">
        <v>823</v>
      </c>
      <c r="R169" s="6">
        <v>8.100000000000003E-2</v>
      </c>
      <c r="S169" s="6">
        <v>8.100000000000003E-2</v>
      </c>
      <c r="T169" s="6">
        <v>24.954999999999998</v>
      </c>
      <c r="U169" s="6">
        <v>73.690000000000012</v>
      </c>
      <c r="V169" s="6">
        <v>24.8</v>
      </c>
      <c r="W169" s="6">
        <v>545.41342415000008</v>
      </c>
      <c r="X169" s="6">
        <v>1.5694647805000002</v>
      </c>
      <c r="Y169" t="s">
        <v>21</v>
      </c>
      <c r="Z169" t="s">
        <v>21</v>
      </c>
      <c r="AA169" t="s">
        <v>21</v>
      </c>
      <c r="AB169" t="s">
        <v>23</v>
      </c>
      <c r="AC169" t="s">
        <v>22</v>
      </c>
      <c r="AD169" t="s">
        <v>21</v>
      </c>
      <c r="AE169">
        <v>3</v>
      </c>
      <c r="AF169">
        <v>1</v>
      </c>
      <c r="AG169">
        <v>7</v>
      </c>
      <c r="AH169">
        <v>7</v>
      </c>
      <c r="AI169">
        <v>5</v>
      </c>
      <c r="AJ169">
        <v>75</v>
      </c>
      <c r="AK169">
        <v>8</v>
      </c>
      <c r="AL169">
        <v>182</v>
      </c>
      <c r="AM169">
        <v>34</v>
      </c>
      <c r="AN169">
        <v>62</v>
      </c>
      <c r="AO169">
        <v>5</v>
      </c>
      <c r="AP169">
        <v>103</v>
      </c>
      <c r="AQ169">
        <v>38</v>
      </c>
      <c r="AR169">
        <v>68.5</v>
      </c>
      <c r="AS169">
        <v>6.5</v>
      </c>
      <c r="AT169">
        <v>142.5</v>
      </c>
      <c r="AU169">
        <v>36</v>
      </c>
      <c r="AV169">
        <v>75</v>
      </c>
      <c r="AW169">
        <v>8</v>
      </c>
      <c r="AX169">
        <v>182</v>
      </c>
      <c r="AY169">
        <v>38</v>
      </c>
      <c r="AZ169">
        <v>2</v>
      </c>
      <c r="BA169">
        <v>6</v>
      </c>
      <c r="BB169">
        <v>7</v>
      </c>
      <c r="BC169">
        <v>6</v>
      </c>
      <c r="BD169">
        <v>3</v>
      </c>
      <c r="BE169">
        <v>3</v>
      </c>
      <c r="BF169" t="s">
        <v>24</v>
      </c>
      <c r="BG169" t="s">
        <v>41</v>
      </c>
      <c r="BH169" t="s">
        <v>21</v>
      </c>
      <c r="BI169" t="s">
        <v>28</v>
      </c>
      <c r="BL169" t="s">
        <v>34</v>
      </c>
      <c r="BM169" t="s">
        <v>36</v>
      </c>
    </row>
    <row r="170" spans="1:65" x14ac:dyDescent="0.25">
      <c r="A170" s="6">
        <v>169</v>
      </c>
      <c r="B170" s="2">
        <v>45126.716585648152</v>
      </c>
      <c r="C170" s="2">
        <v>45127.458749999998</v>
      </c>
      <c r="D170" t="s">
        <v>69</v>
      </c>
      <c r="E170">
        <v>100</v>
      </c>
      <c r="F170">
        <v>64123</v>
      </c>
      <c r="G170" t="b">
        <v>1</v>
      </c>
      <c r="H170" s="2">
        <v>45127.458761574075</v>
      </c>
      <c r="I170" t="s">
        <v>544</v>
      </c>
      <c r="J170" t="s">
        <v>197</v>
      </c>
      <c r="K170" t="s">
        <v>19</v>
      </c>
      <c r="L170" t="s">
        <v>200</v>
      </c>
      <c r="M170" t="s">
        <v>441</v>
      </c>
      <c r="N170" s="6" t="s">
        <v>736</v>
      </c>
      <c r="O170" s="6">
        <v>70</v>
      </c>
      <c r="P170" s="6">
        <v>0</v>
      </c>
      <c r="Q170" s="6" t="s">
        <v>810</v>
      </c>
      <c r="R170" s="6"/>
      <c r="S170" s="6">
        <v>0.61</v>
      </c>
      <c r="T170" s="6">
        <v>27.397500000000004</v>
      </c>
      <c r="U170" s="6">
        <v>81.214999999999975</v>
      </c>
      <c r="V170" s="6">
        <v>27.2425</v>
      </c>
      <c r="W170" s="6">
        <v>732.78621515000009</v>
      </c>
      <c r="X170" s="6">
        <v>7.3264216985000008</v>
      </c>
      <c r="Y170" t="s">
        <v>22</v>
      </c>
      <c r="Z170" t="s">
        <v>22</v>
      </c>
      <c r="AA170" t="s">
        <v>21</v>
      </c>
      <c r="AB170" t="s">
        <v>22</v>
      </c>
      <c r="AC170" t="s">
        <v>22</v>
      </c>
      <c r="AD170" t="s">
        <v>22</v>
      </c>
      <c r="AE170">
        <v>0</v>
      </c>
      <c r="AF170">
        <v>0</v>
      </c>
      <c r="AG170">
        <v>1</v>
      </c>
      <c r="AH170">
        <v>4</v>
      </c>
      <c r="AI170">
        <v>1</v>
      </c>
      <c r="AJ170">
        <v>145</v>
      </c>
      <c r="AK170">
        <v>6</v>
      </c>
      <c r="AL170">
        <v>108</v>
      </c>
      <c r="AM170">
        <v>59</v>
      </c>
      <c r="AN170">
        <v>203</v>
      </c>
      <c r="AO170">
        <v>7</v>
      </c>
      <c r="AP170">
        <v>104</v>
      </c>
      <c r="AQ170">
        <v>64</v>
      </c>
      <c r="AR170">
        <v>174</v>
      </c>
      <c r="AS170">
        <v>6.5</v>
      </c>
      <c r="AT170">
        <v>106</v>
      </c>
      <c r="AU170">
        <v>61.5</v>
      </c>
      <c r="AV170">
        <v>203</v>
      </c>
      <c r="AW170">
        <v>7</v>
      </c>
      <c r="AX170">
        <v>108</v>
      </c>
      <c r="AY170">
        <v>64</v>
      </c>
      <c r="AZ170">
        <v>1</v>
      </c>
      <c r="BA170">
        <v>0</v>
      </c>
      <c r="BB170">
        <v>1</v>
      </c>
      <c r="BC170">
        <v>8</v>
      </c>
      <c r="BD170">
        <v>8</v>
      </c>
      <c r="BE170">
        <v>0</v>
      </c>
      <c r="BF170" t="s">
        <v>24</v>
      </c>
      <c r="BG170" t="s">
        <v>25</v>
      </c>
      <c r="BH170" t="s">
        <v>23</v>
      </c>
      <c r="BI170" t="s">
        <v>28</v>
      </c>
      <c r="BL170" t="s">
        <v>28</v>
      </c>
      <c r="BM170" t="s">
        <v>28</v>
      </c>
    </row>
    <row r="171" spans="1:65" x14ac:dyDescent="0.25">
      <c r="A171" s="6">
        <v>170</v>
      </c>
      <c r="B171" s="2">
        <v>45127.448136574072</v>
      </c>
      <c r="C171" s="2">
        <v>45127.460127314815</v>
      </c>
      <c r="D171" t="s">
        <v>545</v>
      </c>
      <c r="E171">
        <v>100</v>
      </c>
      <c r="F171">
        <v>1035</v>
      </c>
      <c r="G171" t="b">
        <v>1</v>
      </c>
      <c r="H171" s="2">
        <v>45127.460138888891</v>
      </c>
      <c r="I171" t="s">
        <v>546</v>
      </c>
      <c r="J171" t="s">
        <v>197</v>
      </c>
      <c r="K171" t="s">
        <v>30</v>
      </c>
      <c r="L171" t="s">
        <v>206</v>
      </c>
      <c r="M171" t="s">
        <v>441</v>
      </c>
      <c r="N171" s="6" t="s">
        <v>736</v>
      </c>
      <c r="O171" s="6">
        <v>70</v>
      </c>
      <c r="P171" s="6">
        <v>0</v>
      </c>
      <c r="Q171" s="6" t="s">
        <v>810</v>
      </c>
      <c r="R171" s="6"/>
      <c r="S171" s="6">
        <v>0.76</v>
      </c>
      <c r="T171" s="6">
        <v>27.68</v>
      </c>
      <c r="U171" s="6">
        <v>80.794999999999973</v>
      </c>
      <c r="V171" s="6">
        <v>27.520000000000003</v>
      </c>
      <c r="W171" s="6">
        <v>732.78621515000009</v>
      </c>
      <c r="X171" s="6">
        <v>7.3264216985000008</v>
      </c>
      <c r="Y171" t="s">
        <v>23</v>
      </c>
      <c r="Z171" t="s">
        <v>22</v>
      </c>
      <c r="AA171" t="s">
        <v>21</v>
      </c>
      <c r="AB171" t="s">
        <v>22</v>
      </c>
      <c r="AC171" t="s">
        <v>23</v>
      </c>
      <c r="AD171" t="s">
        <v>21</v>
      </c>
      <c r="AE171">
        <v>0</v>
      </c>
      <c r="AF171">
        <v>0</v>
      </c>
      <c r="AG171">
        <v>0</v>
      </c>
      <c r="AH171">
        <v>2</v>
      </c>
      <c r="AI171">
        <v>0</v>
      </c>
      <c r="AJ171">
        <v>107</v>
      </c>
      <c r="AK171">
        <v>7</v>
      </c>
      <c r="AL171">
        <v>146</v>
      </c>
      <c r="AM171">
        <v>29</v>
      </c>
      <c r="AN171">
        <v>132</v>
      </c>
      <c r="AO171">
        <v>7</v>
      </c>
      <c r="AP171">
        <v>104</v>
      </c>
      <c r="AQ171">
        <v>22</v>
      </c>
      <c r="AR171">
        <v>119.5</v>
      </c>
      <c r="AS171">
        <v>7</v>
      </c>
      <c r="AT171">
        <v>125</v>
      </c>
      <c r="AU171">
        <v>25.5</v>
      </c>
      <c r="AV171">
        <v>132</v>
      </c>
      <c r="AW171">
        <v>7</v>
      </c>
      <c r="AX171">
        <v>146</v>
      </c>
      <c r="AY171">
        <v>29</v>
      </c>
      <c r="AZ171">
        <v>5</v>
      </c>
      <c r="BA171">
        <v>2</v>
      </c>
      <c r="BB171">
        <v>3</v>
      </c>
      <c r="BC171">
        <v>1</v>
      </c>
      <c r="BD171">
        <v>2</v>
      </c>
      <c r="BE171">
        <v>5</v>
      </c>
      <c r="BF171" t="s">
        <v>135</v>
      </c>
      <c r="BG171" t="s">
        <v>207</v>
      </c>
      <c r="BH171" t="s">
        <v>40</v>
      </c>
      <c r="BI171" t="s">
        <v>42</v>
      </c>
      <c r="BJ171" t="s">
        <v>60</v>
      </c>
      <c r="BL171" t="s">
        <v>34</v>
      </c>
      <c r="BM171" t="s">
        <v>34</v>
      </c>
    </row>
    <row r="172" spans="1:65" x14ac:dyDescent="0.25">
      <c r="A172" s="6">
        <v>171</v>
      </c>
      <c r="B172" s="2">
        <v>45126.715300925927</v>
      </c>
      <c r="C172" s="2">
        <v>45127.460393518515</v>
      </c>
      <c r="D172" t="s">
        <v>78</v>
      </c>
      <c r="E172">
        <v>100</v>
      </c>
      <c r="F172">
        <v>64375</v>
      </c>
      <c r="G172" t="b">
        <v>1</v>
      </c>
      <c r="H172" s="2">
        <v>45127.460393518515</v>
      </c>
      <c r="I172" t="s">
        <v>547</v>
      </c>
      <c r="J172" t="s">
        <v>197</v>
      </c>
      <c r="K172" t="s">
        <v>56</v>
      </c>
      <c r="L172" t="s">
        <v>198</v>
      </c>
      <c r="M172" s="3">
        <v>0.44791666666666669</v>
      </c>
      <c r="N172" s="6" t="s">
        <v>736</v>
      </c>
      <c r="O172" s="6">
        <v>70</v>
      </c>
      <c r="P172" s="6">
        <v>0</v>
      </c>
      <c r="Q172" s="6" t="s">
        <v>810</v>
      </c>
      <c r="R172" s="6"/>
      <c r="S172" s="6">
        <v>0.98</v>
      </c>
      <c r="T172" s="6">
        <v>27.68</v>
      </c>
      <c r="U172" s="6">
        <v>80.794999999999973</v>
      </c>
      <c r="V172" s="6">
        <v>27.520000000000003</v>
      </c>
      <c r="W172" s="6">
        <v>732.78621515000009</v>
      </c>
      <c r="X172" s="6">
        <v>7.3264216985000008</v>
      </c>
      <c r="Y172" t="s">
        <v>21</v>
      </c>
      <c r="Z172" t="s">
        <v>22</v>
      </c>
      <c r="AA172" t="s">
        <v>21</v>
      </c>
      <c r="AB172" t="s">
        <v>22</v>
      </c>
      <c r="AC172" t="s">
        <v>22</v>
      </c>
      <c r="AD172" t="s">
        <v>22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229</v>
      </c>
      <c r="AK172">
        <v>9</v>
      </c>
      <c r="AL172">
        <v>193</v>
      </c>
      <c r="AM172">
        <v>81</v>
      </c>
      <c r="AN172">
        <v>208</v>
      </c>
      <c r="AO172">
        <v>9</v>
      </c>
      <c r="AP172">
        <v>167</v>
      </c>
      <c r="AQ172">
        <v>81</v>
      </c>
      <c r="AR172">
        <v>218.5</v>
      </c>
      <c r="AS172">
        <v>9</v>
      </c>
      <c r="AT172">
        <v>180</v>
      </c>
      <c r="AU172">
        <v>81</v>
      </c>
      <c r="AV172">
        <v>229</v>
      </c>
      <c r="AW172">
        <v>9</v>
      </c>
      <c r="AX172">
        <v>193</v>
      </c>
      <c r="AY172">
        <v>81</v>
      </c>
      <c r="AZ172">
        <v>7</v>
      </c>
      <c r="BA172">
        <v>0</v>
      </c>
      <c r="BB172">
        <v>6</v>
      </c>
      <c r="BC172">
        <v>7</v>
      </c>
      <c r="BD172">
        <v>7</v>
      </c>
      <c r="BE172">
        <v>2</v>
      </c>
      <c r="BF172" t="s">
        <v>32</v>
      </c>
      <c r="BG172" t="s">
        <v>25</v>
      </c>
      <c r="BH172" t="s">
        <v>23</v>
      </c>
      <c r="BI172" t="s">
        <v>34</v>
      </c>
      <c r="BJ172" t="s">
        <v>60</v>
      </c>
      <c r="BL172" t="s">
        <v>50</v>
      </c>
      <c r="BM172" t="s">
        <v>28</v>
      </c>
    </row>
    <row r="173" spans="1:65" x14ac:dyDescent="0.25">
      <c r="A173" s="6">
        <v>172</v>
      </c>
      <c r="B173" s="2">
        <v>45127.438321759262</v>
      </c>
      <c r="C173" s="2">
        <v>45127.461643518516</v>
      </c>
      <c r="D173" t="s">
        <v>78</v>
      </c>
      <c r="E173">
        <v>100</v>
      </c>
      <c r="F173">
        <v>2014</v>
      </c>
      <c r="G173" t="b">
        <v>1</v>
      </c>
      <c r="H173" s="2">
        <v>45127.461643518516</v>
      </c>
      <c r="I173" t="s">
        <v>548</v>
      </c>
      <c r="J173" t="s">
        <v>197</v>
      </c>
      <c r="K173" t="s">
        <v>53</v>
      </c>
      <c r="L173" t="s">
        <v>202</v>
      </c>
      <c r="M173">
        <v>10.45</v>
      </c>
      <c r="N173" s="6" t="s">
        <v>736</v>
      </c>
      <c r="O173" s="6">
        <v>70</v>
      </c>
      <c r="P173" s="6">
        <v>0</v>
      </c>
      <c r="Q173" s="6" t="s">
        <v>810</v>
      </c>
      <c r="R173" s="6"/>
      <c r="S173" s="6">
        <v>0.67</v>
      </c>
      <c r="T173" s="6">
        <v>27.115000000000009</v>
      </c>
      <c r="U173" s="6">
        <v>81.634999999999991</v>
      </c>
      <c r="V173" s="6">
        <v>26.964999999999996</v>
      </c>
      <c r="W173" s="6">
        <v>732.78621515000009</v>
      </c>
      <c r="X173" s="6">
        <v>7.3264216985000008</v>
      </c>
      <c r="Y173" t="s">
        <v>22</v>
      </c>
      <c r="Z173" t="s">
        <v>22</v>
      </c>
      <c r="AA173" t="s">
        <v>22</v>
      </c>
      <c r="AB173" t="s">
        <v>22</v>
      </c>
      <c r="AC173" t="s">
        <v>23</v>
      </c>
      <c r="AD173" t="s">
        <v>22</v>
      </c>
      <c r="AE173">
        <v>0</v>
      </c>
      <c r="AF173">
        <v>0</v>
      </c>
      <c r="AG173">
        <v>1</v>
      </c>
      <c r="AH173">
        <v>1</v>
      </c>
      <c r="AI173">
        <v>0</v>
      </c>
      <c r="AJ173">
        <v>127</v>
      </c>
      <c r="AK173">
        <v>6</v>
      </c>
      <c r="AL173">
        <v>132</v>
      </c>
      <c r="AM173">
        <v>61</v>
      </c>
      <c r="AN173">
        <v>228</v>
      </c>
      <c r="AO173">
        <v>5</v>
      </c>
      <c r="AP173">
        <v>138</v>
      </c>
      <c r="AQ173">
        <v>49</v>
      </c>
      <c r="AR173">
        <v>177.5</v>
      </c>
      <c r="AS173">
        <v>5.5</v>
      </c>
      <c r="AT173">
        <v>135</v>
      </c>
      <c r="AU173">
        <v>55</v>
      </c>
      <c r="AV173">
        <v>228</v>
      </c>
      <c r="AW173">
        <v>6</v>
      </c>
      <c r="AX173">
        <v>138</v>
      </c>
      <c r="AY173">
        <v>61</v>
      </c>
      <c r="AZ173">
        <v>2</v>
      </c>
      <c r="BA173">
        <v>0</v>
      </c>
      <c r="BB173">
        <v>1</v>
      </c>
      <c r="BC173">
        <v>5</v>
      </c>
      <c r="BD173">
        <v>1</v>
      </c>
      <c r="BE173">
        <v>0</v>
      </c>
      <c r="BF173" t="s">
        <v>67</v>
      </c>
      <c r="BG173" t="s">
        <v>41</v>
      </c>
      <c r="BH173" t="s">
        <v>21</v>
      </c>
      <c r="BI173" t="s">
        <v>36</v>
      </c>
      <c r="BJ173" t="s">
        <v>60</v>
      </c>
      <c r="BL173" t="s">
        <v>50</v>
      </c>
      <c r="BM173" t="s">
        <v>28</v>
      </c>
    </row>
    <row r="174" spans="1:65" x14ac:dyDescent="0.25">
      <c r="A174" s="6">
        <v>173</v>
      </c>
      <c r="B174" s="2">
        <v>45127.436620370368</v>
      </c>
      <c r="C174" s="2">
        <v>45127.462094907409</v>
      </c>
      <c r="D174" t="s">
        <v>129</v>
      </c>
      <c r="E174">
        <v>100</v>
      </c>
      <c r="F174">
        <v>2201</v>
      </c>
      <c r="G174" t="b">
        <v>1</v>
      </c>
      <c r="H174" s="2">
        <v>45127.462106481478</v>
      </c>
      <c r="I174" t="s">
        <v>549</v>
      </c>
      <c r="J174" t="s">
        <v>197</v>
      </c>
      <c r="K174" t="s">
        <v>39</v>
      </c>
      <c r="L174" t="s">
        <v>218</v>
      </c>
      <c r="M174" s="3">
        <v>0.4375</v>
      </c>
      <c r="N174" s="6" t="s">
        <v>736</v>
      </c>
      <c r="O174" s="6">
        <v>70</v>
      </c>
      <c r="P174" s="6">
        <v>0</v>
      </c>
      <c r="Q174" s="6" t="s">
        <v>810</v>
      </c>
      <c r="R174" s="6"/>
      <c r="S174" s="6">
        <v>1</v>
      </c>
      <c r="T174" s="6">
        <v>27.397500000000004</v>
      </c>
      <c r="U174" s="6">
        <v>81.214999999999975</v>
      </c>
      <c r="V174" s="6">
        <v>27.2425</v>
      </c>
      <c r="W174" s="6">
        <v>732.78621515000009</v>
      </c>
      <c r="X174" s="6">
        <v>7.3264216985000008</v>
      </c>
      <c r="Y174" t="s">
        <v>22</v>
      </c>
      <c r="Z174" t="s">
        <v>22</v>
      </c>
      <c r="AA174" t="s">
        <v>22</v>
      </c>
      <c r="AB174" t="s">
        <v>22</v>
      </c>
      <c r="AC174" t="s">
        <v>22</v>
      </c>
      <c r="AD174" t="s">
        <v>22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144</v>
      </c>
      <c r="AK174">
        <v>7</v>
      </c>
      <c r="AL174">
        <v>114</v>
      </c>
      <c r="AM174">
        <v>47</v>
      </c>
      <c r="AN174">
        <v>124</v>
      </c>
      <c r="AO174">
        <v>8</v>
      </c>
      <c r="AP174">
        <v>144</v>
      </c>
      <c r="AQ174">
        <v>40</v>
      </c>
      <c r="AR174">
        <v>134</v>
      </c>
      <c r="AS174">
        <v>7.5</v>
      </c>
      <c r="AT174">
        <v>129</v>
      </c>
      <c r="AU174">
        <v>43.5</v>
      </c>
      <c r="AV174">
        <v>144</v>
      </c>
      <c r="AW174">
        <v>8</v>
      </c>
      <c r="AX174">
        <v>144</v>
      </c>
      <c r="AY174">
        <v>47</v>
      </c>
      <c r="AZ174">
        <v>8</v>
      </c>
      <c r="BA174">
        <v>3</v>
      </c>
      <c r="BB174">
        <v>5</v>
      </c>
      <c r="BC174">
        <v>8</v>
      </c>
      <c r="BD174">
        <v>9</v>
      </c>
      <c r="BE174">
        <v>2</v>
      </c>
      <c r="BF174" t="s">
        <v>67</v>
      </c>
      <c r="BG174" t="s">
        <v>25</v>
      </c>
      <c r="BH174" t="s">
        <v>49</v>
      </c>
      <c r="BI174" t="s">
        <v>36</v>
      </c>
      <c r="BJ174" t="s">
        <v>60</v>
      </c>
      <c r="BL174" t="s">
        <v>28</v>
      </c>
      <c r="BM174" t="s">
        <v>28</v>
      </c>
    </row>
    <row r="175" spans="1:65" x14ac:dyDescent="0.25">
      <c r="A175" s="6">
        <v>174</v>
      </c>
      <c r="B175" s="2">
        <v>45127.479351851849</v>
      </c>
      <c r="C175" s="2">
        <v>45127.491215277776</v>
      </c>
      <c r="D175" t="s">
        <v>72</v>
      </c>
      <c r="E175">
        <v>100</v>
      </c>
      <c r="F175">
        <v>1025</v>
      </c>
      <c r="G175" t="b">
        <v>1</v>
      </c>
      <c r="H175" s="2">
        <v>45127.491215277776</v>
      </c>
      <c r="I175" t="s">
        <v>550</v>
      </c>
      <c r="J175" t="s">
        <v>197</v>
      </c>
      <c r="K175" t="s">
        <v>19</v>
      </c>
      <c r="L175" t="s">
        <v>200</v>
      </c>
      <c r="M175" t="s">
        <v>535</v>
      </c>
      <c r="N175" s="6" t="s">
        <v>736</v>
      </c>
      <c r="O175" s="6">
        <v>55</v>
      </c>
      <c r="P175" s="6">
        <v>0</v>
      </c>
      <c r="Q175" s="6" t="s">
        <v>806</v>
      </c>
      <c r="R175" s="6"/>
      <c r="S175" s="6">
        <v>0.61</v>
      </c>
      <c r="T175" s="6">
        <v>27.477499999999999</v>
      </c>
      <c r="U175" s="6">
        <v>80.652499999999989</v>
      </c>
      <c r="V175" s="6">
        <v>27.345000000000006</v>
      </c>
      <c r="W175" s="6">
        <v>759.59316090000004</v>
      </c>
      <c r="X175" s="6">
        <v>6.8517095905000023</v>
      </c>
      <c r="Y175" t="s">
        <v>22</v>
      </c>
      <c r="Z175" t="s">
        <v>22</v>
      </c>
      <c r="AA175" t="s">
        <v>23</v>
      </c>
      <c r="AB175" t="s">
        <v>22</v>
      </c>
      <c r="AC175" t="s">
        <v>22</v>
      </c>
      <c r="AD175" t="s">
        <v>22</v>
      </c>
      <c r="AE175">
        <v>0</v>
      </c>
      <c r="AF175">
        <v>0</v>
      </c>
      <c r="AG175">
        <v>4</v>
      </c>
      <c r="AH175">
        <v>5</v>
      </c>
      <c r="AI175">
        <v>4</v>
      </c>
      <c r="AJ175">
        <v>221</v>
      </c>
      <c r="AK175">
        <v>7</v>
      </c>
      <c r="AL175">
        <v>168</v>
      </c>
      <c r="AM175">
        <v>67</v>
      </c>
      <c r="AN175">
        <v>136</v>
      </c>
      <c r="AO175">
        <v>6</v>
      </c>
      <c r="AP175">
        <v>153</v>
      </c>
      <c r="AQ175">
        <v>59</v>
      </c>
      <c r="AR175">
        <v>178.5</v>
      </c>
      <c r="AS175">
        <v>6.5</v>
      </c>
      <c r="AT175">
        <v>160.5</v>
      </c>
      <c r="AU175">
        <v>63</v>
      </c>
      <c r="AV175">
        <v>221</v>
      </c>
      <c r="AW175">
        <v>7</v>
      </c>
      <c r="AX175">
        <v>168</v>
      </c>
      <c r="AY175">
        <v>67</v>
      </c>
      <c r="AZ175">
        <v>0</v>
      </c>
      <c r="BA175">
        <v>0</v>
      </c>
      <c r="BB175">
        <v>0</v>
      </c>
      <c r="BC175">
        <v>7</v>
      </c>
      <c r="BD175">
        <v>8</v>
      </c>
      <c r="BE175">
        <v>0</v>
      </c>
      <c r="BF175" t="s">
        <v>24</v>
      </c>
      <c r="BG175" t="s">
        <v>25</v>
      </c>
      <c r="BH175" t="s">
        <v>21</v>
      </c>
      <c r="BI175" t="s">
        <v>50</v>
      </c>
      <c r="BL175" t="s">
        <v>50</v>
      </c>
      <c r="BM175" t="s">
        <v>50</v>
      </c>
    </row>
    <row r="176" spans="1:65" x14ac:dyDescent="0.25">
      <c r="A176" s="6">
        <v>175</v>
      </c>
      <c r="B176" s="2">
        <v>45127.460416666669</v>
      </c>
      <c r="C176" s="2">
        <v>45127.491840277777</v>
      </c>
      <c r="D176" t="s">
        <v>551</v>
      </c>
      <c r="E176">
        <v>100</v>
      </c>
      <c r="F176">
        <v>2714</v>
      </c>
      <c r="G176" t="b">
        <v>1</v>
      </c>
      <c r="H176" s="2">
        <v>45127.491840277777</v>
      </c>
      <c r="I176" t="s">
        <v>552</v>
      </c>
      <c r="J176" t="s">
        <v>197</v>
      </c>
      <c r="K176" t="s">
        <v>56</v>
      </c>
      <c r="L176" t="s">
        <v>198</v>
      </c>
      <c r="M176" s="3">
        <v>0.47916666666666669</v>
      </c>
      <c r="N176" s="6" t="s">
        <v>736</v>
      </c>
      <c r="O176" s="6">
        <v>55</v>
      </c>
      <c r="P176" s="6">
        <v>0</v>
      </c>
      <c r="Q176" s="6" t="s">
        <v>806</v>
      </c>
      <c r="R176" s="6"/>
      <c r="S176" s="6">
        <v>0.98</v>
      </c>
      <c r="T176" s="6">
        <v>27.785000000000004</v>
      </c>
      <c r="U176" s="6">
        <v>80.139999999999986</v>
      </c>
      <c r="V176" s="6">
        <v>27.620000000000005</v>
      </c>
      <c r="W176" s="6">
        <v>759.59316090000004</v>
      </c>
      <c r="X176" s="6">
        <v>6.8517095905000023</v>
      </c>
      <c r="Y176" t="s">
        <v>22</v>
      </c>
      <c r="Z176" t="s">
        <v>22</v>
      </c>
      <c r="AA176" t="s">
        <v>22</v>
      </c>
      <c r="AB176" t="s">
        <v>22</v>
      </c>
      <c r="AC176" t="s">
        <v>21</v>
      </c>
      <c r="AD176" t="s">
        <v>22</v>
      </c>
      <c r="AE176">
        <v>0</v>
      </c>
      <c r="AF176">
        <v>1</v>
      </c>
      <c r="AG176">
        <v>0</v>
      </c>
      <c r="AH176">
        <v>1</v>
      </c>
      <c r="AI176">
        <v>0</v>
      </c>
      <c r="AJ176">
        <v>244</v>
      </c>
      <c r="AK176">
        <v>10</v>
      </c>
      <c r="AL176">
        <v>168</v>
      </c>
      <c r="AM176">
        <v>84</v>
      </c>
      <c r="AN176">
        <v>218</v>
      </c>
      <c r="AO176">
        <v>9</v>
      </c>
      <c r="AP176">
        <v>210</v>
      </c>
      <c r="AQ176">
        <v>78</v>
      </c>
      <c r="AR176">
        <v>231</v>
      </c>
      <c r="AS176">
        <v>9.5</v>
      </c>
      <c r="AT176">
        <v>189</v>
      </c>
      <c r="AU176">
        <v>81</v>
      </c>
      <c r="AV176">
        <v>244</v>
      </c>
      <c r="AW176">
        <v>10</v>
      </c>
      <c r="AX176">
        <v>210</v>
      </c>
      <c r="AY176">
        <v>84</v>
      </c>
      <c r="AZ176">
        <v>7</v>
      </c>
      <c r="BA176">
        <v>0</v>
      </c>
      <c r="BB176">
        <v>6</v>
      </c>
      <c r="BC176">
        <v>7</v>
      </c>
      <c r="BD176">
        <v>6</v>
      </c>
      <c r="BE176">
        <v>3</v>
      </c>
      <c r="BF176" t="s">
        <v>32</v>
      </c>
      <c r="BG176" t="s">
        <v>25</v>
      </c>
      <c r="BH176" t="s">
        <v>21</v>
      </c>
      <c r="BI176" t="s">
        <v>26</v>
      </c>
      <c r="BL176" t="s">
        <v>50</v>
      </c>
      <c r="BM176" t="s">
        <v>28</v>
      </c>
    </row>
    <row r="177" spans="1:65" x14ac:dyDescent="0.25">
      <c r="A177" s="6">
        <v>176</v>
      </c>
      <c r="B177" s="2">
        <v>45127.479016203702</v>
      </c>
      <c r="C177" s="2">
        <v>45127.491956018515</v>
      </c>
      <c r="D177" t="s">
        <v>96</v>
      </c>
      <c r="E177">
        <v>100</v>
      </c>
      <c r="F177">
        <v>1118</v>
      </c>
      <c r="G177" t="b">
        <v>1</v>
      </c>
      <c r="H177" s="2">
        <v>45127.491956018515</v>
      </c>
      <c r="I177" t="s">
        <v>553</v>
      </c>
      <c r="J177" t="s">
        <v>197</v>
      </c>
      <c r="K177" t="s">
        <v>39</v>
      </c>
      <c r="L177" t="s">
        <v>218</v>
      </c>
      <c r="M177" s="3">
        <v>0.47916666666666669</v>
      </c>
      <c r="N177" s="6" t="s">
        <v>736</v>
      </c>
      <c r="O177" s="6">
        <v>55</v>
      </c>
      <c r="P177" s="6">
        <v>0</v>
      </c>
      <c r="Q177" s="6" t="s">
        <v>806</v>
      </c>
      <c r="R177" s="6"/>
      <c r="S177" s="6">
        <v>1</v>
      </c>
      <c r="T177" s="6">
        <v>27.477499999999999</v>
      </c>
      <c r="U177" s="6">
        <v>80.652499999999989</v>
      </c>
      <c r="V177" s="6">
        <v>27.345000000000006</v>
      </c>
      <c r="W177" s="6">
        <v>759.59316090000004</v>
      </c>
      <c r="X177" s="6">
        <v>6.8517095905000023</v>
      </c>
      <c r="Y177" t="s">
        <v>22</v>
      </c>
      <c r="Z177" t="s">
        <v>22</v>
      </c>
      <c r="AA177" t="s">
        <v>22</v>
      </c>
      <c r="AB177" t="s">
        <v>22</v>
      </c>
      <c r="AC177" t="s">
        <v>22</v>
      </c>
      <c r="AD177" t="s">
        <v>22</v>
      </c>
      <c r="AE177">
        <v>0</v>
      </c>
      <c r="AF177">
        <v>0</v>
      </c>
      <c r="AG177">
        <v>0</v>
      </c>
      <c r="AH177">
        <v>2</v>
      </c>
      <c r="AI177">
        <v>0</v>
      </c>
      <c r="AJ177">
        <v>126</v>
      </c>
      <c r="AK177">
        <v>7</v>
      </c>
      <c r="AL177">
        <v>77</v>
      </c>
      <c r="AM177">
        <v>42</v>
      </c>
      <c r="AN177">
        <v>114</v>
      </c>
      <c r="AO177">
        <v>7</v>
      </c>
      <c r="AP177">
        <v>132</v>
      </c>
      <c r="AQ177">
        <v>39</v>
      </c>
      <c r="AR177">
        <v>120</v>
      </c>
      <c r="AS177">
        <v>7</v>
      </c>
      <c r="AT177">
        <v>104.5</v>
      </c>
      <c r="AU177">
        <v>40.5</v>
      </c>
      <c r="AV177">
        <v>126</v>
      </c>
      <c r="AW177">
        <v>7</v>
      </c>
      <c r="AX177">
        <v>132</v>
      </c>
      <c r="AY177">
        <v>42</v>
      </c>
      <c r="AZ177">
        <v>7</v>
      </c>
      <c r="BA177">
        <v>7</v>
      </c>
      <c r="BB177">
        <v>7</v>
      </c>
      <c r="BC177">
        <v>7</v>
      </c>
      <c r="BD177">
        <v>7</v>
      </c>
      <c r="BE177">
        <v>7</v>
      </c>
      <c r="BF177" t="s">
        <v>80</v>
      </c>
      <c r="BG177" t="s">
        <v>25</v>
      </c>
      <c r="BH177" t="s">
        <v>21</v>
      </c>
      <c r="BI177" t="s">
        <v>50</v>
      </c>
      <c r="BL177" t="s">
        <v>50</v>
      </c>
      <c r="BM177" t="s">
        <v>50</v>
      </c>
    </row>
    <row r="178" spans="1:65" x14ac:dyDescent="0.25">
      <c r="A178" s="6">
        <v>177</v>
      </c>
      <c r="B178" s="2">
        <v>45127.479363425926</v>
      </c>
      <c r="C178" s="2">
        <v>45127.492476851854</v>
      </c>
      <c r="D178" t="s">
        <v>45</v>
      </c>
      <c r="E178">
        <v>100</v>
      </c>
      <c r="F178">
        <v>1133</v>
      </c>
      <c r="G178" t="b">
        <v>1</v>
      </c>
      <c r="H178" s="2">
        <v>45127.492488425924</v>
      </c>
      <c r="I178" t="s">
        <v>554</v>
      </c>
      <c r="J178" t="s">
        <v>197</v>
      </c>
      <c r="K178" t="s">
        <v>53</v>
      </c>
      <c r="L178" t="s">
        <v>555</v>
      </c>
      <c r="M178" t="s">
        <v>556</v>
      </c>
      <c r="N178" s="6" t="s">
        <v>736</v>
      </c>
      <c r="O178" s="6">
        <v>55</v>
      </c>
      <c r="P178" s="6">
        <v>0</v>
      </c>
      <c r="Q178" s="6" t="s">
        <v>806</v>
      </c>
      <c r="R178" s="6"/>
      <c r="S178" s="6">
        <v>0.67</v>
      </c>
      <c r="T178" s="6">
        <v>27.169999999999998</v>
      </c>
      <c r="U178" s="6">
        <v>81.164999999999992</v>
      </c>
      <c r="V178" s="6">
        <v>27.070000000000011</v>
      </c>
      <c r="W178" s="6">
        <v>759.59316090000004</v>
      </c>
      <c r="X178" s="6">
        <v>6.8517095905000023</v>
      </c>
      <c r="Y178" t="s">
        <v>22</v>
      </c>
      <c r="Z178" t="s">
        <v>22</v>
      </c>
      <c r="AA178" t="s">
        <v>21</v>
      </c>
      <c r="AB178" t="s">
        <v>22</v>
      </c>
      <c r="AC178" t="s">
        <v>49</v>
      </c>
      <c r="AD178" t="s">
        <v>22</v>
      </c>
      <c r="AE178">
        <v>0</v>
      </c>
      <c r="AF178">
        <v>0</v>
      </c>
      <c r="AG178">
        <v>2</v>
      </c>
      <c r="AH178">
        <v>2</v>
      </c>
      <c r="AI178">
        <v>2</v>
      </c>
      <c r="AJ178">
        <v>199</v>
      </c>
      <c r="AK178">
        <v>6</v>
      </c>
      <c r="AL178">
        <v>111</v>
      </c>
      <c r="AM178">
        <v>60</v>
      </c>
      <c r="AN178">
        <v>115</v>
      </c>
      <c r="AO178">
        <v>6</v>
      </c>
      <c r="AP178">
        <v>143</v>
      </c>
      <c r="AQ178">
        <v>49</v>
      </c>
      <c r="AR178">
        <v>157</v>
      </c>
      <c r="AS178">
        <v>6</v>
      </c>
      <c r="AT178">
        <v>127</v>
      </c>
      <c r="AU178">
        <v>54.5</v>
      </c>
      <c r="AV178">
        <v>199</v>
      </c>
      <c r="AW178">
        <v>6</v>
      </c>
      <c r="AX178">
        <v>143</v>
      </c>
      <c r="AY178">
        <v>60</v>
      </c>
      <c r="AZ178">
        <v>3</v>
      </c>
      <c r="BA178">
        <v>0</v>
      </c>
      <c r="BB178">
        <v>2</v>
      </c>
      <c r="BC178">
        <v>4</v>
      </c>
      <c r="BD178">
        <v>3</v>
      </c>
      <c r="BE178">
        <v>0</v>
      </c>
      <c r="BF178" t="s">
        <v>67</v>
      </c>
      <c r="BG178" t="s">
        <v>25</v>
      </c>
      <c r="BH178" t="s">
        <v>22</v>
      </c>
      <c r="BI178" t="s">
        <v>50</v>
      </c>
      <c r="BL178" t="s">
        <v>27</v>
      </c>
      <c r="BM178" t="s">
        <v>50</v>
      </c>
    </row>
    <row r="179" spans="1:65" x14ac:dyDescent="0.25">
      <c r="A179" s="6">
        <v>178</v>
      </c>
      <c r="B179" s="2">
        <v>45127.479629629626</v>
      </c>
      <c r="C179" s="2">
        <v>45127.494027777779</v>
      </c>
      <c r="D179" t="s">
        <v>545</v>
      </c>
      <c r="E179">
        <v>100</v>
      </c>
      <c r="F179">
        <v>1243</v>
      </c>
      <c r="G179" t="b">
        <v>1</v>
      </c>
      <c r="H179" s="2">
        <v>45127.494039351855</v>
      </c>
      <c r="I179" t="s">
        <v>557</v>
      </c>
      <c r="J179" t="s">
        <v>197</v>
      </c>
      <c r="K179" t="s">
        <v>30</v>
      </c>
      <c r="L179" t="s">
        <v>206</v>
      </c>
      <c r="M179" t="s">
        <v>535</v>
      </c>
      <c r="N179" s="6" t="s">
        <v>736</v>
      </c>
      <c r="O179" s="6">
        <v>55</v>
      </c>
      <c r="P179" s="6">
        <v>0</v>
      </c>
      <c r="Q179" s="6" t="s">
        <v>806</v>
      </c>
      <c r="R179" s="6"/>
      <c r="S179" s="6">
        <v>0.76</v>
      </c>
      <c r="T179" s="6">
        <v>27.785000000000004</v>
      </c>
      <c r="U179" s="6">
        <v>80.139999999999986</v>
      </c>
      <c r="V179" s="6">
        <v>27.620000000000005</v>
      </c>
      <c r="W179" s="6">
        <v>759.59316090000004</v>
      </c>
      <c r="X179" s="6">
        <v>6.8517095905000023</v>
      </c>
      <c r="Y179" t="s">
        <v>21</v>
      </c>
      <c r="Z179" t="s">
        <v>22</v>
      </c>
      <c r="AA179" t="s">
        <v>21</v>
      </c>
      <c r="AB179" t="s">
        <v>22</v>
      </c>
      <c r="AC179" t="s">
        <v>21</v>
      </c>
      <c r="AD179" t="s">
        <v>21</v>
      </c>
      <c r="AE179">
        <v>0</v>
      </c>
      <c r="AF179">
        <v>0</v>
      </c>
      <c r="AG179">
        <v>3</v>
      </c>
      <c r="AH179">
        <v>2</v>
      </c>
      <c r="AI179">
        <v>2</v>
      </c>
      <c r="AJ179">
        <v>84</v>
      </c>
      <c r="AK179">
        <v>6</v>
      </c>
      <c r="AL179">
        <v>67</v>
      </c>
      <c r="AM179">
        <v>16</v>
      </c>
      <c r="AN179">
        <v>55</v>
      </c>
      <c r="AO179">
        <v>6</v>
      </c>
      <c r="AP179">
        <v>100</v>
      </c>
      <c r="AQ179">
        <v>23</v>
      </c>
      <c r="AR179">
        <v>69.5</v>
      </c>
      <c r="AS179">
        <v>6</v>
      </c>
      <c r="AT179">
        <v>83.5</v>
      </c>
      <c r="AU179">
        <v>19.5</v>
      </c>
      <c r="AV179">
        <v>84</v>
      </c>
      <c r="AW179">
        <v>6</v>
      </c>
      <c r="AX179">
        <v>100</v>
      </c>
      <c r="AY179">
        <v>23</v>
      </c>
      <c r="AZ179">
        <v>5</v>
      </c>
      <c r="BA179">
        <v>1</v>
      </c>
      <c r="BB179">
        <v>4</v>
      </c>
      <c r="BC179">
        <v>6</v>
      </c>
      <c r="BD179">
        <v>6</v>
      </c>
      <c r="BE179">
        <v>6</v>
      </c>
      <c r="BF179" t="s">
        <v>24</v>
      </c>
      <c r="BG179" t="s">
        <v>33</v>
      </c>
      <c r="BH179" t="s">
        <v>21</v>
      </c>
      <c r="BI179" t="s">
        <v>36</v>
      </c>
      <c r="BJ179" t="s">
        <v>236</v>
      </c>
      <c r="BL179" t="s">
        <v>34</v>
      </c>
      <c r="BM179" t="s">
        <v>28</v>
      </c>
    </row>
    <row r="180" spans="1:65" x14ac:dyDescent="0.25">
      <c r="A180" s="6">
        <v>179</v>
      </c>
      <c r="B180" s="2">
        <v>45127.546041666668</v>
      </c>
      <c r="C180" s="2">
        <v>45127.57304398148</v>
      </c>
      <c r="D180" t="s">
        <v>78</v>
      </c>
      <c r="E180">
        <v>100</v>
      </c>
      <c r="F180">
        <v>2332</v>
      </c>
      <c r="G180" t="b">
        <v>1</v>
      </c>
      <c r="H180" s="2">
        <v>45127.57304398148</v>
      </c>
      <c r="I180" t="s">
        <v>558</v>
      </c>
      <c r="J180" t="s">
        <v>197</v>
      </c>
      <c r="K180" t="s">
        <v>19</v>
      </c>
      <c r="L180" t="s">
        <v>200</v>
      </c>
      <c r="M180" t="s">
        <v>559</v>
      </c>
      <c r="N180" s="6" t="s">
        <v>735</v>
      </c>
      <c r="O180" s="6">
        <v>55</v>
      </c>
      <c r="P180" s="6">
        <v>0</v>
      </c>
      <c r="Q180" s="6" t="s">
        <v>826</v>
      </c>
      <c r="R180" s="6">
        <v>1.8499999999999999E-2</v>
      </c>
      <c r="S180" s="6">
        <v>1.8499999999999999E-2</v>
      </c>
      <c r="T180" s="6">
        <v>28.075000000000003</v>
      </c>
      <c r="U180" s="6">
        <v>82.537500000000009</v>
      </c>
      <c r="V180" s="6">
        <v>53.484013157894722</v>
      </c>
      <c r="W180" s="6">
        <v>635.82237740000005</v>
      </c>
      <c r="X180" s="6">
        <v>7.7496264845000002</v>
      </c>
      <c r="Y180" t="s">
        <v>22</v>
      </c>
      <c r="Z180" t="s">
        <v>22</v>
      </c>
      <c r="AA180" t="s">
        <v>23</v>
      </c>
      <c r="AB180" t="s">
        <v>22</v>
      </c>
      <c r="AC180" t="s">
        <v>22</v>
      </c>
      <c r="AD180" t="s">
        <v>22</v>
      </c>
      <c r="AE180">
        <v>0</v>
      </c>
      <c r="AF180">
        <v>0</v>
      </c>
      <c r="AG180">
        <v>1</v>
      </c>
      <c r="AH180">
        <v>2</v>
      </c>
      <c r="AI180">
        <v>1</v>
      </c>
      <c r="AJ180">
        <v>194</v>
      </c>
      <c r="AK180">
        <v>6</v>
      </c>
      <c r="AL180">
        <v>118</v>
      </c>
      <c r="AM180">
        <v>57</v>
      </c>
      <c r="AN180">
        <v>135</v>
      </c>
      <c r="AO180">
        <v>6</v>
      </c>
      <c r="AP180">
        <v>105</v>
      </c>
      <c r="AQ180">
        <v>59</v>
      </c>
      <c r="AR180">
        <v>164.5</v>
      </c>
      <c r="AS180">
        <v>6</v>
      </c>
      <c r="AT180">
        <v>111.5</v>
      </c>
      <c r="AU180">
        <v>58</v>
      </c>
      <c r="AV180">
        <v>194</v>
      </c>
      <c r="AW180">
        <v>6</v>
      </c>
      <c r="AX180">
        <v>118</v>
      </c>
      <c r="AY180">
        <v>59</v>
      </c>
      <c r="AZ180">
        <v>0</v>
      </c>
      <c r="BA180">
        <v>0</v>
      </c>
      <c r="BB180">
        <v>0</v>
      </c>
      <c r="BC180">
        <v>6</v>
      </c>
      <c r="BD180">
        <v>7</v>
      </c>
      <c r="BE180">
        <v>0</v>
      </c>
      <c r="BF180" t="s">
        <v>80</v>
      </c>
      <c r="BG180" t="s">
        <v>41</v>
      </c>
      <c r="BH180" t="s">
        <v>23</v>
      </c>
      <c r="BI180" t="s">
        <v>26</v>
      </c>
      <c r="BL180" t="s">
        <v>26</v>
      </c>
      <c r="BM180" t="s">
        <v>28</v>
      </c>
    </row>
    <row r="181" spans="1:65" x14ac:dyDescent="0.25">
      <c r="A181" s="6">
        <v>180</v>
      </c>
      <c r="B181" s="2">
        <v>45127.552708333336</v>
      </c>
      <c r="C181" s="2">
        <v>45127.575486111113</v>
      </c>
      <c r="D181" t="s">
        <v>129</v>
      </c>
      <c r="E181">
        <v>100</v>
      </c>
      <c r="F181">
        <v>1967</v>
      </c>
      <c r="G181" t="b">
        <v>1</v>
      </c>
      <c r="H181" s="2">
        <v>45127.575486111113</v>
      </c>
      <c r="I181" t="s">
        <v>560</v>
      </c>
      <c r="J181" t="s">
        <v>197</v>
      </c>
      <c r="K181" t="s">
        <v>39</v>
      </c>
      <c r="L181" t="s">
        <v>218</v>
      </c>
      <c r="M181" s="3">
        <v>0.55277777777777781</v>
      </c>
      <c r="N181" s="7" t="s">
        <v>735</v>
      </c>
      <c r="O181" s="6">
        <v>55</v>
      </c>
      <c r="P181" s="6">
        <v>0</v>
      </c>
      <c r="Q181" s="6" t="s">
        <v>826</v>
      </c>
      <c r="R181" s="6">
        <v>1.8499999999999999E-2</v>
      </c>
      <c r="S181" s="6">
        <v>1.8499999999999999E-2</v>
      </c>
      <c r="T181" s="6">
        <v>28.075000000000003</v>
      </c>
      <c r="U181" s="6">
        <v>82.537500000000009</v>
      </c>
      <c r="V181" s="6">
        <v>53.569249999999982</v>
      </c>
      <c r="W181" s="6">
        <v>635.82237740000005</v>
      </c>
      <c r="X181" s="6">
        <v>7.7496264845000002</v>
      </c>
      <c r="Y181" t="s">
        <v>22</v>
      </c>
      <c r="Z181" t="s">
        <v>22</v>
      </c>
      <c r="AA181" t="s">
        <v>22</v>
      </c>
      <c r="AB181" t="s">
        <v>22</v>
      </c>
      <c r="AC181" t="s">
        <v>22</v>
      </c>
      <c r="AD181" t="s">
        <v>22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107</v>
      </c>
      <c r="AK181">
        <v>7</v>
      </c>
      <c r="AL181">
        <v>76</v>
      </c>
      <c r="AM181">
        <v>42</v>
      </c>
      <c r="AN181">
        <v>86</v>
      </c>
      <c r="AO181">
        <v>7</v>
      </c>
      <c r="AP181">
        <v>81</v>
      </c>
      <c r="AQ181">
        <v>40</v>
      </c>
      <c r="AR181">
        <v>96.5</v>
      </c>
      <c r="AS181">
        <v>7</v>
      </c>
      <c r="AT181">
        <v>78.5</v>
      </c>
      <c r="AU181">
        <v>41</v>
      </c>
      <c r="AV181">
        <v>107</v>
      </c>
      <c r="AW181">
        <v>7</v>
      </c>
      <c r="AX181">
        <v>81</v>
      </c>
      <c r="AY181">
        <v>42</v>
      </c>
      <c r="AZ181">
        <v>8</v>
      </c>
      <c r="BA181">
        <v>5</v>
      </c>
      <c r="BB181">
        <v>5</v>
      </c>
      <c r="BC181">
        <v>8</v>
      </c>
      <c r="BD181">
        <v>7</v>
      </c>
      <c r="BE181">
        <v>4</v>
      </c>
      <c r="BF181" t="s">
        <v>80</v>
      </c>
      <c r="BG181" t="s">
        <v>25</v>
      </c>
      <c r="BH181" t="s">
        <v>23</v>
      </c>
      <c r="BI181" t="s">
        <v>28</v>
      </c>
      <c r="BL181" t="s">
        <v>50</v>
      </c>
      <c r="BM181" t="s">
        <v>27</v>
      </c>
    </row>
    <row r="182" spans="1:65" x14ac:dyDescent="0.25">
      <c r="A182" s="6">
        <v>181</v>
      </c>
      <c r="B182" s="2">
        <v>45127.491863425923</v>
      </c>
      <c r="C182" s="2">
        <v>45127.576145833336</v>
      </c>
      <c r="D182" t="s">
        <v>561</v>
      </c>
      <c r="E182">
        <v>100</v>
      </c>
      <c r="F182">
        <v>7281</v>
      </c>
      <c r="G182" t="b">
        <v>1</v>
      </c>
      <c r="H182" s="2">
        <v>45127.576145833336</v>
      </c>
      <c r="I182" t="s">
        <v>562</v>
      </c>
      <c r="J182" t="s">
        <v>197</v>
      </c>
      <c r="K182" t="s">
        <v>56</v>
      </c>
      <c r="L182" t="s">
        <v>198</v>
      </c>
      <c r="M182" s="3">
        <v>0.5625</v>
      </c>
      <c r="N182" s="7" t="s">
        <v>735</v>
      </c>
      <c r="O182" s="6">
        <v>55</v>
      </c>
      <c r="P182" s="6">
        <v>0</v>
      </c>
      <c r="Q182" s="6" t="s">
        <v>826</v>
      </c>
      <c r="R182" s="6">
        <v>1.0500000000000002E-2</v>
      </c>
      <c r="S182" s="6">
        <v>1.0500000000000002E-2</v>
      </c>
      <c r="T182" s="6">
        <v>28.139999999999997</v>
      </c>
      <c r="U182" s="6">
        <v>83</v>
      </c>
      <c r="V182" s="6">
        <v>27.839999999999996</v>
      </c>
      <c r="W182" s="6">
        <v>635.82237740000005</v>
      </c>
      <c r="X182" s="6">
        <v>7.7496264845000002</v>
      </c>
      <c r="Y182" t="s">
        <v>23</v>
      </c>
      <c r="Z182" t="s">
        <v>22</v>
      </c>
      <c r="AA182" t="s">
        <v>21</v>
      </c>
      <c r="AB182" t="s">
        <v>22</v>
      </c>
      <c r="AC182" t="s">
        <v>22</v>
      </c>
      <c r="AD182" t="s">
        <v>22</v>
      </c>
      <c r="AE182">
        <v>1</v>
      </c>
      <c r="AF182">
        <v>3</v>
      </c>
      <c r="AG182">
        <v>1</v>
      </c>
      <c r="AH182">
        <v>2</v>
      </c>
      <c r="AI182">
        <v>1</v>
      </c>
      <c r="AJ182">
        <v>171</v>
      </c>
      <c r="AK182">
        <v>10</v>
      </c>
      <c r="AL182">
        <v>196</v>
      </c>
      <c r="AM182">
        <v>73</v>
      </c>
      <c r="AN182">
        <v>192</v>
      </c>
      <c r="AO182">
        <v>10</v>
      </c>
      <c r="AP182">
        <v>202</v>
      </c>
      <c r="AQ182">
        <v>70</v>
      </c>
      <c r="AR182">
        <v>181.5</v>
      </c>
      <c r="AS182">
        <v>10</v>
      </c>
      <c r="AT182">
        <v>199</v>
      </c>
      <c r="AU182">
        <v>71.5</v>
      </c>
      <c r="AV182">
        <v>192</v>
      </c>
      <c r="AW182">
        <v>10</v>
      </c>
      <c r="AX182">
        <v>202</v>
      </c>
      <c r="AY182">
        <v>73</v>
      </c>
      <c r="AZ182">
        <v>9</v>
      </c>
      <c r="BA182">
        <v>1</v>
      </c>
      <c r="BB182">
        <v>7</v>
      </c>
      <c r="BC182">
        <v>5</v>
      </c>
      <c r="BD182">
        <v>7</v>
      </c>
      <c r="BE182">
        <v>4</v>
      </c>
      <c r="BF182" t="s">
        <v>142</v>
      </c>
      <c r="BG182" t="s">
        <v>33</v>
      </c>
      <c r="BH182" t="s">
        <v>23</v>
      </c>
      <c r="BI182" t="s">
        <v>36</v>
      </c>
      <c r="BJ182" t="s">
        <v>60</v>
      </c>
      <c r="BL182" t="s">
        <v>34</v>
      </c>
      <c r="BM182" t="s">
        <v>34</v>
      </c>
    </row>
    <row r="183" spans="1:65" x14ac:dyDescent="0.25">
      <c r="A183" s="6">
        <v>182</v>
      </c>
      <c r="B183" s="2">
        <v>45127.562928240739</v>
      </c>
      <c r="C183" s="2">
        <v>45127.576724537037</v>
      </c>
      <c r="D183" t="s">
        <v>62</v>
      </c>
      <c r="E183">
        <v>100</v>
      </c>
      <c r="F183">
        <v>1191</v>
      </c>
      <c r="G183" t="b">
        <v>1</v>
      </c>
      <c r="H183" s="2">
        <v>45127.576724537037</v>
      </c>
      <c r="I183" t="s">
        <v>563</v>
      </c>
      <c r="J183" t="s">
        <v>197</v>
      </c>
      <c r="K183" t="s">
        <v>53</v>
      </c>
      <c r="L183" t="s">
        <v>202</v>
      </c>
      <c r="M183">
        <v>1.3</v>
      </c>
      <c r="N183" s="7" t="s">
        <v>735</v>
      </c>
      <c r="O183" s="6">
        <v>55</v>
      </c>
      <c r="P183" s="6">
        <v>0</v>
      </c>
      <c r="Q183" s="6" t="s">
        <v>826</v>
      </c>
      <c r="R183" s="6">
        <v>2.6499999999999996E-2</v>
      </c>
      <c r="S183" s="6">
        <v>2.6499999999999996E-2</v>
      </c>
      <c r="T183" s="6">
        <v>28.010000000000009</v>
      </c>
      <c r="U183" s="6">
        <v>82.075000000000017</v>
      </c>
      <c r="V183" s="6">
        <v>79.298499999999976</v>
      </c>
      <c r="W183" s="6">
        <v>635.82237740000005</v>
      </c>
      <c r="X183" s="6">
        <v>7.7496264845000002</v>
      </c>
      <c r="Y183" t="s">
        <v>22</v>
      </c>
      <c r="Z183" t="s">
        <v>22</v>
      </c>
      <c r="AA183" t="s">
        <v>21</v>
      </c>
      <c r="AB183" t="s">
        <v>22</v>
      </c>
      <c r="AC183" t="s">
        <v>49</v>
      </c>
      <c r="AD183" t="s">
        <v>22</v>
      </c>
      <c r="AE183">
        <v>0</v>
      </c>
      <c r="AF183">
        <v>0</v>
      </c>
      <c r="AG183">
        <v>1</v>
      </c>
      <c r="AH183">
        <v>1</v>
      </c>
      <c r="AI183">
        <v>2</v>
      </c>
      <c r="AJ183">
        <v>117</v>
      </c>
      <c r="AK183">
        <v>7</v>
      </c>
      <c r="AL183">
        <v>101</v>
      </c>
      <c r="AM183">
        <v>57</v>
      </c>
      <c r="AN183">
        <v>118</v>
      </c>
      <c r="AO183">
        <v>6</v>
      </c>
      <c r="AP183">
        <v>132</v>
      </c>
      <c r="AQ183">
        <v>44</v>
      </c>
      <c r="AR183">
        <v>117.5</v>
      </c>
      <c r="AS183">
        <v>6.5</v>
      </c>
      <c r="AT183">
        <v>116.5</v>
      </c>
      <c r="AU183">
        <v>50.5</v>
      </c>
      <c r="AV183">
        <v>118</v>
      </c>
      <c r="AW183">
        <v>7</v>
      </c>
      <c r="AX183">
        <v>132</v>
      </c>
      <c r="AY183">
        <v>57</v>
      </c>
      <c r="AZ183">
        <v>3</v>
      </c>
      <c r="BA183">
        <v>0</v>
      </c>
      <c r="BB183">
        <v>0</v>
      </c>
      <c r="BC183">
        <v>4</v>
      </c>
      <c r="BD183">
        <v>3</v>
      </c>
      <c r="BE183">
        <v>4</v>
      </c>
      <c r="BF183" t="s">
        <v>142</v>
      </c>
      <c r="BG183" t="s">
        <v>33</v>
      </c>
      <c r="BH183" t="s">
        <v>21</v>
      </c>
      <c r="BI183" t="s">
        <v>36</v>
      </c>
      <c r="BJ183" t="s">
        <v>60</v>
      </c>
      <c r="BL183" t="s">
        <v>34</v>
      </c>
      <c r="BM183" t="s">
        <v>26</v>
      </c>
    </row>
    <row r="184" spans="1:65" x14ac:dyDescent="0.25">
      <c r="A184" s="6">
        <v>183</v>
      </c>
      <c r="B184" s="2">
        <v>45127.554027777776</v>
      </c>
      <c r="C184" s="2">
        <v>45127.577060185184</v>
      </c>
      <c r="D184" t="s">
        <v>545</v>
      </c>
      <c r="E184">
        <v>100</v>
      </c>
      <c r="F184">
        <v>1989</v>
      </c>
      <c r="G184" t="b">
        <v>1</v>
      </c>
      <c r="H184" s="2">
        <v>45127.57707175926</v>
      </c>
      <c r="I184" t="s">
        <v>564</v>
      </c>
      <c r="J184" t="s">
        <v>197</v>
      </c>
      <c r="K184" t="s">
        <v>30</v>
      </c>
      <c r="L184" t="s">
        <v>206</v>
      </c>
      <c r="M184" t="s">
        <v>565</v>
      </c>
      <c r="N184" s="7" t="s">
        <v>735</v>
      </c>
      <c r="O184" s="6">
        <v>55</v>
      </c>
      <c r="P184" s="6">
        <v>0</v>
      </c>
      <c r="Q184" s="6" t="s">
        <v>826</v>
      </c>
      <c r="R184" s="6">
        <v>1.0500000000000002E-2</v>
      </c>
      <c r="S184" s="6">
        <v>1.0500000000000002E-2</v>
      </c>
      <c r="T184" s="6">
        <v>28.139999999999997</v>
      </c>
      <c r="U184" s="6">
        <v>83</v>
      </c>
      <c r="V184" s="6">
        <v>27.839999999999996</v>
      </c>
      <c r="W184" s="6">
        <v>635.82237740000005</v>
      </c>
      <c r="X184" s="6">
        <v>7.7496264845000002</v>
      </c>
      <c r="Y184" t="s">
        <v>49</v>
      </c>
      <c r="Z184" t="s">
        <v>21</v>
      </c>
      <c r="AA184" t="s">
        <v>23</v>
      </c>
      <c r="AB184" t="s">
        <v>21</v>
      </c>
      <c r="AC184" t="s">
        <v>49</v>
      </c>
      <c r="AD184" t="s">
        <v>21</v>
      </c>
      <c r="AE184">
        <v>7</v>
      </c>
      <c r="AF184">
        <v>3</v>
      </c>
      <c r="AG184">
        <v>1</v>
      </c>
      <c r="AH184">
        <v>1</v>
      </c>
      <c r="AI184">
        <v>4</v>
      </c>
      <c r="AJ184">
        <v>145</v>
      </c>
      <c r="AK184">
        <v>5</v>
      </c>
      <c r="AL184">
        <v>106</v>
      </c>
      <c r="AM184">
        <v>35</v>
      </c>
      <c r="AN184">
        <v>100</v>
      </c>
      <c r="AO184">
        <v>7</v>
      </c>
      <c r="AP184">
        <v>132</v>
      </c>
      <c r="AQ184">
        <v>13</v>
      </c>
      <c r="AR184">
        <v>122.5</v>
      </c>
      <c r="AS184">
        <v>6</v>
      </c>
      <c r="AT184">
        <v>119</v>
      </c>
      <c r="AU184">
        <v>24</v>
      </c>
      <c r="AV184">
        <v>145</v>
      </c>
      <c r="AW184">
        <v>7</v>
      </c>
      <c r="AX184">
        <v>132</v>
      </c>
      <c r="AY184">
        <v>35</v>
      </c>
      <c r="AZ184">
        <v>4</v>
      </c>
      <c r="BA184">
        <v>5</v>
      </c>
      <c r="BB184">
        <v>8</v>
      </c>
      <c r="BC184">
        <v>5</v>
      </c>
      <c r="BD184">
        <v>7</v>
      </c>
      <c r="BE184">
        <v>9</v>
      </c>
      <c r="BF184" t="s">
        <v>142</v>
      </c>
      <c r="BG184" t="s">
        <v>41</v>
      </c>
      <c r="BH184" t="s">
        <v>23</v>
      </c>
      <c r="BI184" t="s">
        <v>36</v>
      </c>
      <c r="BJ184" t="s">
        <v>60</v>
      </c>
      <c r="BL184" t="s">
        <v>34</v>
      </c>
      <c r="BM184" t="s">
        <v>36</v>
      </c>
    </row>
    <row r="185" spans="1:65" x14ac:dyDescent="0.25">
      <c r="A185" s="6">
        <v>184</v>
      </c>
      <c r="B185" s="2">
        <v>45127.573078703703</v>
      </c>
      <c r="C185" s="2">
        <v>45127.59957175926</v>
      </c>
      <c r="D185" t="s">
        <v>129</v>
      </c>
      <c r="E185">
        <v>100</v>
      </c>
      <c r="F185">
        <v>2288</v>
      </c>
      <c r="G185" t="b">
        <v>1</v>
      </c>
      <c r="H185" s="2">
        <v>45127.59957175926</v>
      </c>
      <c r="I185" t="s">
        <v>566</v>
      </c>
      <c r="J185" t="s">
        <v>197</v>
      </c>
      <c r="K185" t="s">
        <v>19</v>
      </c>
      <c r="L185" t="s">
        <v>200</v>
      </c>
      <c r="M185" s="3">
        <v>0.59027777777777779</v>
      </c>
      <c r="N185" s="7" t="s">
        <v>735</v>
      </c>
      <c r="O185" s="6">
        <v>70</v>
      </c>
      <c r="P185" s="6">
        <v>0</v>
      </c>
      <c r="Q185" s="6" t="s">
        <v>795</v>
      </c>
      <c r="R185" s="6">
        <v>2.7000000000000003E-2</v>
      </c>
      <c r="S185" s="6">
        <v>2.7000000000000003E-2</v>
      </c>
      <c r="T185" s="6">
        <v>28.490000000000002</v>
      </c>
      <c r="U185" s="6">
        <v>82.332499999999982</v>
      </c>
      <c r="V185" s="6">
        <v>28.084999999999994</v>
      </c>
      <c r="W185" s="6">
        <v>677.42609904999995</v>
      </c>
      <c r="X185" s="6">
        <v>14.534458109999997</v>
      </c>
      <c r="Y185" t="s">
        <v>22</v>
      </c>
      <c r="Z185" t="s">
        <v>22</v>
      </c>
      <c r="AA185" t="s">
        <v>23</v>
      </c>
      <c r="AB185" t="s">
        <v>22</v>
      </c>
      <c r="AC185" t="s">
        <v>22</v>
      </c>
      <c r="AD185" t="s">
        <v>22</v>
      </c>
      <c r="AE185">
        <v>0</v>
      </c>
      <c r="AF185">
        <v>0</v>
      </c>
      <c r="AG185">
        <v>2</v>
      </c>
      <c r="AH185">
        <v>3</v>
      </c>
      <c r="AI185">
        <v>2</v>
      </c>
      <c r="AJ185">
        <v>96</v>
      </c>
      <c r="AK185">
        <v>7</v>
      </c>
      <c r="AL185">
        <v>130</v>
      </c>
      <c r="AM185">
        <v>64</v>
      </c>
      <c r="AN185">
        <v>166</v>
      </c>
      <c r="AO185">
        <v>7</v>
      </c>
      <c r="AP185">
        <v>165</v>
      </c>
      <c r="AQ185">
        <v>64</v>
      </c>
      <c r="AR185">
        <v>131</v>
      </c>
      <c r="AS185">
        <v>7</v>
      </c>
      <c r="AT185">
        <v>147.5</v>
      </c>
      <c r="AU185">
        <v>64</v>
      </c>
      <c r="AV185">
        <v>166</v>
      </c>
      <c r="AW185">
        <v>7</v>
      </c>
      <c r="AX185">
        <v>165</v>
      </c>
      <c r="AY185">
        <v>64</v>
      </c>
      <c r="AZ185">
        <v>0</v>
      </c>
      <c r="BA185">
        <v>0</v>
      </c>
      <c r="BB185">
        <v>0</v>
      </c>
      <c r="BC185">
        <v>6</v>
      </c>
      <c r="BD185">
        <v>6</v>
      </c>
      <c r="BE185">
        <v>2</v>
      </c>
      <c r="BF185" t="s">
        <v>80</v>
      </c>
      <c r="BG185" t="s">
        <v>41</v>
      </c>
      <c r="BH185" t="s">
        <v>23</v>
      </c>
      <c r="BI185" t="s">
        <v>36</v>
      </c>
      <c r="BJ185" t="s">
        <v>60</v>
      </c>
      <c r="BL185" t="s">
        <v>26</v>
      </c>
      <c r="BM185" t="s">
        <v>26</v>
      </c>
    </row>
    <row r="186" spans="1:65" x14ac:dyDescent="0.25">
      <c r="A186" s="6">
        <v>185</v>
      </c>
      <c r="B186" s="2">
        <v>45127.585196759261</v>
      </c>
      <c r="C186" s="2">
        <v>45127.603113425925</v>
      </c>
      <c r="D186" t="s">
        <v>45</v>
      </c>
      <c r="E186">
        <v>100</v>
      </c>
      <c r="F186">
        <v>1548</v>
      </c>
      <c r="G186" t="b">
        <v>1</v>
      </c>
      <c r="H186" s="2">
        <v>45127.603125000001</v>
      </c>
      <c r="I186" t="s">
        <v>567</v>
      </c>
      <c r="J186" t="s">
        <v>197</v>
      </c>
      <c r="K186" t="s">
        <v>39</v>
      </c>
      <c r="L186" t="s">
        <v>218</v>
      </c>
      <c r="M186" s="3">
        <v>0.58472222222222225</v>
      </c>
      <c r="N186" s="7" t="s">
        <v>735</v>
      </c>
      <c r="O186" s="6">
        <v>70</v>
      </c>
      <c r="P186" s="6">
        <v>0</v>
      </c>
      <c r="Q186" s="6" t="s">
        <v>795</v>
      </c>
      <c r="R186" s="6">
        <v>2.7000000000000003E-2</v>
      </c>
      <c r="S186" s="6">
        <v>2.7000000000000003E-2</v>
      </c>
      <c r="T186" s="6">
        <v>28.490000000000002</v>
      </c>
      <c r="U186" s="6">
        <v>82.332499999999982</v>
      </c>
      <c r="V186" s="6">
        <v>28.084999999999994</v>
      </c>
      <c r="W186" s="6">
        <v>677.42609904999995</v>
      </c>
      <c r="X186" s="6">
        <v>14.534458109999997</v>
      </c>
      <c r="Y186" t="s">
        <v>22</v>
      </c>
      <c r="Z186" t="s">
        <v>22</v>
      </c>
      <c r="AA186" t="s">
        <v>21</v>
      </c>
      <c r="AB186" t="s">
        <v>22</v>
      </c>
      <c r="AC186" t="s">
        <v>22</v>
      </c>
      <c r="AD186" t="s">
        <v>22</v>
      </c>
      <c r="AE186">
        <v>0</v>
      </c>
      <c r="AF186">
        <v>0</v>
      </c>
      <c r="AG186">
        <v>0</v>
      </c>
      <c r="AH186">
        <v>3</v>
      </c>
      <c r="AI186">
        <v>3</v>
      </c>
      <c r="AJ186">
        <v>157</v>
      </c>
      <c r="AK186">
        <v>6</v>
      </c>
      <c r="AL186">
        <v>144</v>
      </c>
      <c r="AM186">
        <v>46</v>
      </c>
      <c r="AN186">
        <v>170</v>
      </c>
      <c r="AO186">
        <v>8</v>
      </c>
      <c r="AP186">
        <v>110</v>
      </c>
      <c r="AQ186">
        <v>42</v>
      </c>
      <c r="AR186">
        <v>163.5</v>
      </c>
      <c r="AS186">
        <v>7</v>
      </c>
      <c r="AT186">
        <v>127</v>
      </c>
      <c r="AU186">
        <v>44</v>
      </c>
      <c r="AV186">
        <v>170</v>
      </c>
      <c r="AW186">
        <v>8</v>
      </c>
      <c r="AX186">
        <v>144</v>
      </c>
      <c r="AY186">
        <v>46</v>
      </c>
      <c r="AZ186">
        <v>8</v>
      </c>
      <c r="BA186">
        <v>8</v>
      </c>
      <c r="BB186">
        <v>6</v>
      </c>
      <c r="BC186">
        <v>8</v>
      </c>
      <c r="BD186">
        <v>8</v>
      </c>
      <c r="BE186">
        <v>5</v>
      </c>
      <c r="BF186" t="s">
        <v>67</v>
      </c>
      <c r="BG186" t="s">
        <v>41</v>
      </c>
      <c r="BH186" t="s">
        <v>23</v>
      </c>
      <c r="BI186" t="s">
        <v>36</v>
      </c>
      <c r="BJ186" t="s">
        <v>60</v>
      </c>
      <c r="BL186" t="s">
        <v>28</v>
      </c>
      <c r="BM186" t="s">
        <v>50</v>
      </c>
    </row>
    <row r="187" spans="1:65" x14ac:dyDescent="0.25">
      <c r="A187" s="6">
        <v>186</v>
      </c>
      <c r="B187" s="2">
        <v>45127.576168981483</v>
      </c>
      <c r="C187" s="2">
        <v>45127.603125000001</v>
      </c>
      <c r="D187" t="s">
        <v>561</v>
      </c>
      <c r="E187">
        <v>100</v>
      </c>
      <c r="F187">
        <v>2328</v>
      </c>
      <c r="G187" t="b">
        <v>1</v>
      </c>
      <c r="H187" s="2">
        <v>45127.603136574071</v>
      </c>
      <c r="I187" t="s">
        <v>568</v>
      </c>
      <c r="J187" t="s">
        <v>197</v>
      </c>
      <c r="K187" t="s">
        <v>56</v>
      </c>
      <c r="L187" t="s">
        <v>198</v>
      </c>
      <c r="M187" s="3">
        <v>0.59027777777777779</v>
      </c>
      <c r="N187" s="7" t="s">
        <v>735</v>
      </c>
      <c r="O187" s="6">
        <v>70</v>
      </c>
      <c r="P187" s="6">
        <v>0</v>
      </c>
      <c r="Q187" s="6" t="s">
        <v>795</v>
      </c>
      <c r="R187" s="6">
        <v>1.2000000000000002E-2</v>
      </c>
      <c r="S187" s="6">
        <v>1.2000000000000002E-2</v>
      </c>
      <c r="T187" s="6">
        <v>28.585000000000008</v>
      </c>
      <c r="U187" s="6">
        <v>82.624999999999972</v>
      </c>
      <c r="V187" s="6">
        <v>28.194999999999993</v>
      </c>
      <c r="W187" s="6">
        <v>677.42609904999995</v>
      </c>
      <c r="X187" s="6">
        <v>14.534458109999997</v>
      </c>
      <c r="Y187" t="s">
        <v>23</v>
      </c>
      <c r="Z187" t="s">
        <v>22</v>
      </c>
      <c r="AA187" t="s">
        <v>23</v>
      </c>
      <c r="AB187" t="s">
        <v>22</v>
      </c>
      <c r="AC187" t="s">
        <v>22</v>
      </c>
      <c r="AD187" t="s">
        <v>22</v>
      </c>
      <c r="AE187">
        <v>2</v>
      </c>
      <c r="AF187">
        <v>2</v>
      </c>
      <c r="AG187">
        <v>1</v>
      </c>
      <c r="AH187">
        <v>5</v>
      </c>
      <c r="AI187">
        <v>1</v>
      </c>
      <c r="AJ187">
        <v>198</v>
      </c>
      <c r="AK187">
        <v>8</v>
      </c>
      <c r="AL187">
        <v>182</v>
      </c>
      <c r="AM187">
        <v>71</v>
      </c>
      <c r="AN187">
        <v>145</v>
      </c>
      <c r="AO187">
        <v>9</v>
      </c>
      <c r="AP187">
        <v>240</v>
      </c>
      <c r="AQ187">
        <v>83</v>
      </c>
      <c r="AR187">
        <v>171.5</v>
      </c>
      <c r="AS187">
        <v>8.5</v>
      </c>
      <c r="AT187">
        <v>211</v>
      </c>
      <c r="AU187">
        <v>77</v>
      </c>
      <c r="AV187">
        <v>198</v>
      </c>
      <c r="AW187">
        <v>9</v>
      </c>
      <c r="AX187">
        <v>240</v>
      </c>
      <c r="AY187">
        <v>83</v>
      </c>
      <c r="AZ187">
        <v>9</v>
      </c>
      <c r="BA187">
        <v>1</v>
      </c>
      <c r="BB187">
        <v>9</v>
      </c>
      <c r="BC187">
        <v>8</v>
      </c>
      <c r="BD187">
        <v>9</v>
      </c>
      <c r="BE187">
        <v>2</v>
      </c>
      <c r="BF187" t="s">
        <v>142</v>
      </c>
      <c r="BG187" t="s">
        <v>33</v>
      </c>
      <c r="BH187" t="s">
        <v>23</v>
      </c>
      <c r="BI187" t="s">
        <v>36</v>
      </c>
      <c r="BJ187" t="s">
        <v>60</v>
      </c>
      <c r="BL187" t="s">
        <v>34</v>
      </c>
      <c r="BM187" t="s">
        <v>34</v>
      </c>
    </row>
    <row r="188" spans="1:65" x14ac:dyDescent="0.25">
      <c r="A188" s="6">
        <v>187</v>
      </c>
      <c r="B188" s="2">
        <v>45127.590763888889</v>
      </c>
      <c r="C188" s="2">
        <v>45127.603796296295</v>
      </c>
      <c r="D188" t="s">
        <v>129</v>
      </c>
      <c r="E188">
        <v>100</v>
      </c>
      <c r="F188">
        <v>1126</v>
      </c>
      <c r="G188" t="b">
        <v>1</v>
      </c>
      <c r="H188" s="2">
        <v>45127.603807870371</v>
      </c>
      <c r="I188" t="s">
        <v>569</v>
      </c>
      <c r="J188" t="s">
        <v>197</v>
      </c>
      <c r="K188" t="s">
        <v>53</v>
      </c>
      <c r="L188" t="s">
        <v>555</v>
      </c>
      <c r="M188" t="s">
        <v>570</v>
      </c>
      <c r="N188" s="7" t="s">
        <v>735</v>
      </c>
      <c r="O188" s="6">
        <v>70</v>
      </c>
      <c r="P188" s="6">
        <v>0</v>
      </c>
      <c r="Q188" s="6" t="s">
        <v>795</v>
      </c>
      <c r="R188" s="6">
        <v>4.2000000000000003E-2</v>
      </c>
      <c r="S188" s="6">
        <v>4.2000000000000003E-2</v>
      </c>
      <c r="T188" s="6">
        <v>28.394999999999992</v>
      </c>
      <c r="U188" s="6">
        <v>82.039999999999992</v>
      </c>
      <c r="V188" s="6">
        <v>27.974999999999994</v>
      </c>
      <c r="W188" s="6">
        <v>677.42609904999995</v>
      </c>
      <c r="X188" s="6">
        <v>14.534458109999997</v>
      </c>
      <c r="Y188" t="s">
        <v>22</v>
      </c>
      <c r="Z188" t="s">
        <v>22</v>
      </c>
      <c r="AA188" t="s">
        <v>21</v>
      </c>
      <c r="AB188" t="s">
        <v>22</v>
      </c>
      <c r="AC188" t="s">
        <v>23</v>
      </c>
      <c r="AD188" t="s">
        <v>22</v>
      </c>
      <c r="AE188">
        <v>0</v>
      </c>
      <c r="AF188">
        <v>0</v>
      </c>
      <c r="AG188">
        <v>2</v>
      </c>
      <c r="AH188">
        <v>3</v>
      </c>
      <c r="AI188">
        <v>0</v>
      </c>
      <c r="AJ188">
        <v>69</v>
      </c>
      <c r="AK188">
        <v>6</v>
      </c>
      <c r="AL188">
        <v>108</v>
      </c>
      <c r="AM188">
        <v>40</v>
      </c>
      <c r="AN188">
        <v>131</v>
      </c>
      <c r="AO188">
        <v>7</v>
      </c>
      <c r="AP188">
        <v>80</v>
      </c>
      <c r="AQ188">
        <v>43</v>
      </c>
      <c r="AR188">
        <v>100</v>
      </c>
      <c r="AS188">
        <v>6.5</v>
      </c>
      <c r="AT188">
        <v>94</v>
      </c>
      <c r="AU188">
        <v>41.5</v>
      </c>
      <c r="AV188">
        <v>131</v>
      </c>
      <c r="AW188">
        <v>7</v>
      </c>
      <c r="AX188">
        <v>108</v>
      </c>
      <c r="AY188">
        <v>43</v>
      </c>
      <c r="AZ188">
        <v>3</v>
      </c>
      <c r="BA188">
        <v>0</v>
      </c>
      <c r="BB188">
        <v>1</v>
      </c>
      <c r="BC188">
        <v>3</v>
      </c>
      <c r="BD188">
        <v>6</v>
      </c>
      <c r="BE188">
        <v>2</v>
      </c>
      <c r="BF188" t="s">
        <v>142</v>
      </c>
      <c r="BG188" t="s">
        <v>41</v>
      </c>
      <c r="BH188" t="s">
        <v>23</v>
      </c>
      <c r="BI188" t="s">
        <v>36</v>
      </c>
      <c r="BJ188" t="s">
        <v>60</v>
      </c>
      <c r="BL188" t="s">
        <v>36</v>
      </c>
      <c r="BM188" t="s">
        <v>36</v>
      </c>
    </row>
    <row r="189" spans="1:65" x14ac:dyDescent="0.25">
      <c r="A189" s="6">
        <v>188</v>
      </c>
      <c r="B189" s="2">
        <v>45127.591458333336</v>
      </c>
      <c r="C189" s="2">
        <v>45127.606724537036</v>
      </c>
      <c r="D189" t="s">
        <v>545</v>
      </c>
      <c r="E189">
        <v>100</v>
      </c>
      <c r="F189">
        <v>1318</v>
      </c>
      <c r="G189" t="b">
        <v>1</v>
      </c>
      <c r="H189" s="2">
        <v>45127.606736111113</v>
      </c>
      <c r="I189" t="s">
        <v>571</v>
      </c>
      <c r="J189" t="s">
        <v>197</v>
      </c>
      <c r="K189" t="s">
        <v>30</v>
      </c>
      <c r="L189" t="s">
        <v>206</v>
      </c>
      <c r="M189" t="s">
        <v>572</v>
      </c>
      <c r="N189" s="7" t="s">
        <v>735</v>
      </c>
      <c r="O189" s="6">
        <v>70</v>
      </c>
      <c r="P189" s="6">
        <v>0</v>
      </c>
      <c r="Q189" s="6" t="s">
        <v>795</v>
      </c>
      <c r="R189" s="6">
        <v>1.2000000000000002E-2</v>
      </c>
      <c r="S189" s="6">
        <v>1.2000000000000002E-2</v>
      </c>
      <c r="T189" s="6">
        <v>28.585000000000008</v>
      </c>
      <c r="U189" s="6">
        <v>82.624999999999972</v>
      </c>
      <c r="V189" s="6">
        <v>28.194999999999993</v>
      </c>
      <c r="W189" s="6">
        <v>677.42609904999995</v>
      </c>
      <c r="X189" s="6">
        <v>14.534458109999997</v>
      </c>
      <c r="Y189" t="s">
        <v>23</v>
      </c>
      <c r="Z189" t="s">
        <v>21</v>
      </c>
      <c r="AA189" t="s">
        <v>21</v>
      </c>
      <c r="AB189" t="s">
        <v>21</v>
      </c>
      <c r="AC189" t="s">
        <v>21</v>
      </c>
      <c r="AD189" t="s">
        <v>21</v>
      </c>
      <c r="AE189">
        <v>8</v>
      </c>
      <c r="AF189">
        <v>3</v>
      </c>
      <c r="AG189">
        <v>1</v>
      </c>
      <c r="AH189">
        <v>9</v>
      </c>
      <c r="AI189">
        <v>8</v>
      </c>
      <c r="AJ189">
        <v>95</v>
      </c>
      <c r="AK189">
        <v>7</v>
      </c>
      <c r="AL189">
        <v>182</v>
      </c>
      <c r="AM189">
        <v>33</v>
      </c>
      <c r="AN189">
        <v>128</v>
      </c>
      <c r="AO189">
        <v>8</v>
      </c>
      <c r="AP189">
        <v>168</v>
      </c>
      <c r="AQ189">
        <v>51</v>
      </c>
      <c r="AR189">
        <v>111.5</v>
      </c>
      <c r="AS189">
        <v>7.5</v>
      </c>
      <c r="AT189">
        <v>175</v>
      </c>
      <c r="AU189">
        <v>42</v>
      </c>
      <c r="AV189">
        <v>128</v>
      </c>
      <c r="AW189">
        <v>8</v>
      </c>
      <c r="AX189">
        <v>182</v>
      </c>
      <c r="AY189">
        <v>51</v>
      </c>
      <c r="AZ189">
        <v>6</v>
      </c>
      <c r="BA189">
        <v>3</v>
      </c>
      <c r="BB189">
        <v>1</v>
      </c>
      <c r="BC189">
        <v>9</v>
      </c>
      <c r="BD189">
        <v>6</v>
      </c>
      <c r="BE189">
        <v>2</v>
      </c>
      <c r="BF189" t="s">
        <v>142</v>
      </c>
      <c r="BG189" t="s">
        <v>33</v>
      </c>
      <c r="BH189" t="s">
        <v>21</v>
      </c>
      <c r="BI189" t="s">
        <v>36</v>
      </c>
      <c r="BJ189" t="s">
        <v>60</v>
      </c>
      <c r="BL189" t="s">
        <v>26</v>
      </c>
      <c r="BM189" t="s">
        <v>36</v>
      </c>
    </row>
    <row r="190" spans="1:65" x14ac:dyDescent="0.25">
      <c r="A190" s="6">
        <v>189</v>
      </c>
      <c r="B190" s="2">
        <v>45127.626875000002</v>
      </c>
      <c r="C190" s="2">
        <v>45127.646099537036</v>
      </c>
      <c r="D190" t="s">
        <v>45</v>
      </c>
      <c r="E190">
        <v>100</v>
      </c>
      <c r="F190">
        <v>1661</v>
      </c>
      <c r="G190" t="b">
        <v>1</v>
      </c>
      <c r="H190" s="2">
        <v>45127.646111111113</v>
      </c>
      <c r="I190" t="s">
        <v>573</v>
      </c>
      <c r="J190" t="s">
        <v>197</v>
      </c>
      <c r="K190" t="s">
        <v>19</v>
      </c>
      <c r="L190" t="s">
        <v>200</v>
      </c>
      <c r="M190" t="s">
        <v>574</v>
      </c>
      <c r="N190" s="6" t="s">
        <v>734</v>
      </c>
      <c r="O190" s="6">
        <v>55</v>
      </c>
      <c r="P190" s="6">
        <v>0</v>
      </c>
      <c r="Q190" s="6" t="s">
        <v>822</v>
      </c>
      <c r="R190" s="6"/>
      <c r="S190" s="6">
        <v>0.85</v>
      </c>
      <c r="T190" s="6">
        <v>27.277500000000003</v>
      </c>
      <c r="U190" s="6">
        <v>78.162500000000009</v>
      </c>
      <c r="V190" s="6">
        <v>27.229999999999997</v>
      </c>
      <c r="W190" s="6">
        <v>657.36849035</v>
      </c>
      <c r="X190" s="6">
        <v>5.0972968969999997</v>
      </c>
      <c r="Y190" t="s">
        <v>22</v>
      </c>
      <c r="Z190" t="s">
        <v>22</v>
      </c>
      <c r="AA190" t="s">
        <v>21</v>
      </c>
      <c r="AB190" t="s">
        <v>22</v>
      </c>
      <c r="AC190" t="s">
        <v>22</v>
      </c>
      <c r="AD190" t="s">
        <v>22</v>
      </c>
      <c r="AE190">
        <v>0</v>
      </c>
      <c r="AF190">
        <v>0</v>
      </c>
      <c r="AG190">
        <v>4</v>
      </c>
      <c r="AH190">
        <v>4</v>
      </c>
      <c r="AI190">
        <v>3</v>
      </c>
      <c r="AJ190">
        <v>148</v>
      </c>
      <c r="AK190">
        <v>6</v>
      </c>
      <c r="AL190">
        <v>136</v>
      </c>
      <c r="AM190">
        <v>62</v>
      </c>
      <c r="AN190">
        <v>213</v>
      </c>
      <c r="AO190">
        <v>7</v>
      </c>
      <c r="AP190">
        <v>169</v>
      </c>
      <c r="AQ190">
        <v>60</v>
      </c>
      <c r="AR190">
        <v>180.5</v>
      </c>
      <c r="AS190">
        <v>6.5</v>
      </c>
      <c r="AT190">
        <v>152.5</v>
      </c>
      <c r="AU190">
        <v>61</v>
      </c>
      <c r="AV190">
        <v>213</v>
      </c>
      <c r="AW190">
        <v>7</v>
      </c>
      <c r="AX190">
        <v>169</v>
      </c>
      <c r="AY190">
        <v>62</v>
      </c>
      <c r="AZ190">
        <v>0</v>
      </c>
      <c r="BA190">
        <v>0</v>
      </c>
      <c r="BB190">
        <v>0</v>
      </c>
      <c r="BC190">
        <v>7</v>
      </c>
      <c r="BD190">
        <v>8</v>
      </c>
      <c r="BE190">
        <v>0</v>
      </c>
      <c r="BF190" t="s">
        <v>24</v>
      </c>
      <c r="BG190" t="s">
        <v>25</v>
      </c>
      <c r="BH190" t="s">
        <v>21</v>
      </c>
      <c r="BI190" t="s">
        <v>28</v>
      </c>
      <c r="BL190" t="s">
        <v>50</v>
      </c>
      <c r="BM190" t="s">
        <v>50</v>
      </c>
    </row>
    <row r="191" spans="1:65" x14ac:dyDescent="0.25">
      <c r="A191" s="6">
        <v>190</v>
      </c>
      <c r="B191" s="2">
        <v>45127.603159722225</v>
      </c>
      <c r="C191" s="2">
        <v>45127.647962962961</v>
      </c>
      <c r="D191" t="s">
        <v>82</v>
      </c>
      <c r="E191">
        <v>100</v>
      </c>
      <c r="F191">
        <v>3871</v>
      </c>
      <c r="G191" t="b">
        <v>1</v>
      </c>
      <c r="H191" s="2">
        <v>45127.647962962961</v>
      </c>
      <c r="I191" t="s">
        <v>575</v>
      </c>
      <c r="J191" t="s">
        <v>197</v>
      </c>
      <c r="K191" t="s">
        <v>56</v>
      </c>
      <c r="L191" t="s">
        <v>198</v>
      </c>
      <c r="M191" s="3">
        <v>0.63541666666666663</v>
      </c>
      <c r="N191" s="7" t="s">
        <v>734</v>
      </c>
      <c r="O191" s="6">
        <v>55</v>
      </c>
      <c r="P191" s="6">
        <v>0</v>
      </c>
      <c r="Q191" s="6" t="s">
        <v>822</v>
      </c>
      <c r="R191" s="6"/>
      <c r="S191" s="6">
        <v>1.2</v>
      </c>
      <c r="T191" s="6">
        <v>27.655000000000008</v>
      </c>
      <c r="U191" s="6">
        <v>77.52000000000001</v>
      </c>
      <c r="V191" s="6">
        <v>27.575000000000006</v>
      </c>
      <c r="W191" s="6">
        <v>657.36849035</v>
      </c>
      <c r="X191" s="6">
        <v>5.0972968969999997</v>
      </c>
      <c r="Y191" t="s">
        <v>22</v>
      </c>
      <c r="Z191" t="s">
        <v>22</v>
      </c>
      <c r="AA191" t="s">
        <v>22</v>
      </c>
      <c r="AB191" t="s">
        <v>22</v>
      </c>
      <c r="AC191" t="s">
        <v>21</v>
      </c>
      <c r="AD191" t="s">
        <v>22</v>
      </c>
      <c r="AE191">
        <v>0</v>
      </c>
      <c r="AF191">
        <v>0</v>
      </c>
      <c r="AG191">
        <v>0</v>
      </c>
      <c r="AH191">
        <v>1</v>
      </c>
      <c r="AI191">
        <v>0</v>
      </c>
      <c r="AJ191">
        <v>157</v>
      </c>
      <c r="AK191">
        <v>9</v>
      </c>
      <c r="AL191">
        <v>195</v>
      </c>
      <c r="AM191">
        <v>76</v>
      </c>
      <c r="AN191">
        <v>205</v>
      </c>
      <c r="AO191">
        <v>10</v>
      </c>
      <c r="AP191">
        <v>221</v>
      </c>
      <c r="AQ191">
        <v>85</v>
      </c>
      <c r="AR191">
        <v>181</v>
      </c>
      <c r="AS191">
        <v>9.5</v>
      </c>
      <c r="AT191">
        <v>208</v>
      </c>
      <c r="AU191">
        <v>80.5</v>
      </c>
      <c r="AV191">
        <v>205</v>
      </c>
      <c r="AW191">
        <v>10</v>
      </c>
      <c r="AX191">
        <v>221</v>
      </c>
      <c r="AY191">
        <v>85</v>
      </c>
      <c r="AZ191">
        <v>6</v>
      </c>
      <c r="BA191">
        <v>0</v>
      </c>
      <c r="BB191">
        <v>6</v>
      </c>
      <c r="BC191">
        <v>8</v>
      </c>
      <c r="BD191">
        <v>7</v>
      </c>
      <c r="BE191">
        <v>1</v>
      </c>
      <c r="BF191" t="s">
        <v>32</v>
      </c>
      <c r="BG191" t="s">
        <v>25</v>
      </c>
      <c r="BH191" t="s">
        <v>21</v>
      </c>
      <c r="BI191" t="s">
        <v>50</v>
      </c>
      <c r="BL191" t="s">
        <v>50</v>
      </c>
      <c r="BM191" t="s">
        <v>50</v>
      </c>
    </row>
    <row r="192" spans="1:65" x14ac:dyDescent="0.25">
      <c r="A192" s="6">
        <v>191</v>
      </c>
      <c r="B192" s="2">
        <v>45127.606759259259</v>
      </c>
      <c r="C192" s="2">
        <v>45127.647962962961</v>
      </c>
      <c r="D192" t="s">
        <v>545</v>
      </c>
      <c r="E192">
        <v>100</v>
      </c>
      <c r="F192">
        <v>3560</v>
      </c>
      <c r="G192" t="b">
        <v>1</v>
      </c>
      <c r="H192" s="2">
        <v>45127.647974537038</v>
      </c>
      <c r="I192" t="s">
        <v>576</v>
      </c>
      <c r="J192" t="s">
        <v>197</v>
      </c>
      <c r="K192" t="s">
        <v>30</v>
      </c>
      <c r="L192" t="s">
        <v>206</v>
      </c>
      <c r="M192" t="s">
        <v>577</v>
      </c>
      <c r="N192" s="7" t="s">
        <v>734</v>
      </c>
      <c r="O192" s="6">
        <v>55</v>
      </c>
      <c r="P192" s="6">
        <v>0</v>
      </c>
      <c r="Q192" s="6" t="s">
        <v>822</v>
      </c>
      <c r="R192" s="6"/>
      <c r="S192" s="6">
        <v>0.98</v>
      </c>
      <c r="T192" s="6">
        <v>27.655000000000008</v>
      </c>
      <c r="U192" s="6">
        <v>77.52000000000001</v>
      </c>
      <c r="V192" s="6">
        <v>27.575000000000006</v>
      </c>
      <c r="W192" s="6">
        <v>657.36849035</v>
      </c>
      <c r="X192" s="6">
        <v>5.0972968969999997</v>
      </c>
      <c r="Y192" t="s">
        <v>21</v>
      </c>
      <c r="Z192" t="s">
        <v>22</v>
      </c>
      <c r="AA192" t="s">
        <v>22</v>
      </c>
      <c r="AB192" t="s">
        <v>22</v>
      </c>
      <c r="AC192" t="s">
        <v>49</v>
      </c>
      <c r="AD192" t="s">
        <v>21</v>
      </c>
      <c r="AE192">
        <v>0</v>
      </c>
      <c r="AF192">
        <v>0</v>
      </c>
      <c r="AG192">
        <v>0</v>
      </c>
      <c r="AH192">
        <v>1</v>
      </c>
      <c r="AI192">
        <v>1</v>
      </c>
      <c r="AJ192">
        <v>154</v>
      </c>
      <c r="AK192">
        <v>6</v>
      </c>
      <c r="AL192">
        <v>125</v>
      </c>
      <c r="AM192">
        <v>48</v>
      </c>
      <c r="AN192">
        <v>118</v>
      </c>
      <c r="AO192">
        <v>6</v>
      </c>
      <c r="AP192">
        <v>182</v>
      </c>
      <c r="AQ192">
        <v>53</v>
      </c>
      <c r="AR192">
        <v>136</v>
      </c>
      <c r="AS192">
        <v>6</v>
      </c>
      <c r="AT192">
        <v>153.5</v>
      </c>
      <c r="AU192">
        <v>50.5</v>
      </c>
      <c r="AV192">
        <v>154</v>
      </c>
      <c r="AW192">
        <v>6</v>
      </c>
      <c r="AX192">
        <v>182</v>
      </c>
      <c r="AY192">
        <v>53</v>
      </c>
      <c r="AZ192">
        <v>6</v>
      </c>
      <c r="BA192">
        <v>3</v>
      </c>
      <c r="BB192">
        <v>1</v>
      </c>
      <c r="BC192">
        <v>8</v>
      </c>
      <c r="BD192">
        <v>7</v>
      </c>
      <c r="BE192">
        <v>0</v>
      </c>
      <c r="BF192" t="s">
        <v>32</v>
      </c>
      <c r="BG192" t="s">
        <v>25</v>
      </c>
      <c r="BH192" t="s">
        <v>22</v>
      </c>
      <c r="BI192" t="s">
        <v>26</v>
      </c>
      <c r="BL192" t="s">
        <v>50</v>
      </c>
      <c r="BM192" t="s">
        <v>27</v>
      </c>
    </row>
    <row r="193" spans="1:65" x14ac:dyDescent="0.25">
      <c r="A193" s="6">
        <v>192</v>
      </c>
      <c r="B193" s="2">
        <v>45127.635914351849</v>
      </c>
      <c r="C193" s="2">
        <v>45127.648958333331</v>
      </c>
      <c r="D193" t="s">
        <v>82</v>
      </c>
      <c r="E193">
        <v>100</v>
      </c>
      <c r="F193">
        <v>1127</v>
      </c>
      <c r="G193" t="b">
        <v>1</v>
      </c>
      <c r="H193" s="2">
        <v>45127.648969907408</v>
      </c>
      <c r="I193" t="s">
        <v>578</v>
      </c>
      <c r="J193" t="s">
        <v>197</v>
      </c>
      <c r="K193" t="s">
        <v>53</v>
      </c>
      <c r="L193" t="s">
        <v>202</v>
      </c>
      <c r="M193" t="s">
        <v>579</v>
      </c>
      <c r="N193" s="7" t="s">
        <v>734</v>
      </c>
      <c r="O193" s="6">
        <v>55</v>
      </c>
      <c r="P193" s="6">
        <v>0</v>
      </c>
      <c r="Q193" s="6" t="s">
        <v>822</v>
      </c>
      <c r="R193" s="6"/>
      <c r="S193" s="6">
        <v>0.86</v>
      </c>
      <c r="T193" s="6">
        <v>26.9</v>
      </c>
      <c r="U193" s="6">
        <v>78.805000000000007</v>
      </c>
      <c r="V193" s="6">
        <v>26.884999999999991</v>
      </c>
      <c r="W193" s="6">
        <v>657.36849035</v>
      </c>
      <c r="X193" s="6">
        <v>5.0972968969999997</v>
      </c>
      <c r="Y193" t="s">
        <v>22</v>
      </c>
      <c r="Z193" t="s">
        <v>22</v>
      </c>
      <c r="AA193" t="s">
        <v>22</v>
      </c>
      <c r="AB193" t="s">
        <v>22</v>
      </c>
      <c r="AC193" t="s">
        <v>23</v>
      </c>
      <c r="AD193" t="s">
        <v>22</v>
      </c>
      <c r="AE193">
        <v>0</v>
      </c>
      <c r="AF193">
        <v>0</v>
      </c>
      <c r="AG193">
        <v>1</v>
      </c>
      <c r="AH193">
        <v>2</v>
      </c>
      <c r="AI193">
        <v>2</v>
      </c>
      <c r="AJ193">
        <v>144</v>
      </c>
      <c r="AK193">
        <v>7</v>
      </c>
      <c r="AL193">
        <v>132</v>
      </c>
      <c r="AM193">
        <v>47</v>
      </c>
      <c r="AN193">
        <v>76</v>
      </c>
      <c r="AO193">
        <v>7</v>
      </c>
      <c r="AP193">
        <v>173</v>
      </c>
      <c r="AQ193">
        <v>50</v>
      </c>
      <c r="AR193">
        <v>110</v>
      </c>
      <c r="AS193">
        <v>7</v>
      </c>
      <c r="AT193">
        <v>152.5</v>
      </c>
      <c r="AU193">
        <v>48.5</v>
      </c>
      <c r="AV193">
        <v>144</v>
      </c>
      <c r="AW193">
        <v>7</v>
      </c>
      <c r="AX193">
        <v>173</v>
      </c>
      <c r="AY193">
        <v>50</v>
      </c>
      <c r="AZ193">
        <v>3</v>
      </c>
      <c r="BA193">
        <v>0</v>
      </c>
      <c r="BB193">
        <v>2</v>
      </c>
      <c r="BC193">
        <v>7</v>
      </c>
      <c r="BD193">
        <v>3</v>
      </c>
      <c r="BE193">
        <v>0</v>
      </c>
      <c r="BF193" t="s">
        <v>32</v>
      </c>
      <c r="BG193" t="s">
        <v>25</v>
      </c>
      <c r="BH193" t="s">
        <v>22</v>
      </c>
      <c r="BI193" t="s">
        <v>50</v>
      </c>
      <c r="BL193" t="s">
        <v>50</v>
      </c>
      <c r="BM193" t="s">
        <v>50</v>
      </c>
    </row>
    <row r="194" spans="1:65" x14ac:dyDescent="0.25">
      <c r="A194" s="6">
        <v>193</v>
      </c>
      <c r="B194" s="2">
        <v>45127.636041666665</v>
      </c>
      <c r="C194" s="2">
        <v>45127.649571759262</v>
      </c>
      <c r="D194" t="s">
        <v>72</v>
      </c>
      <c r="E194">
        <v>100</v>
      </c>
      <c r="F194">
        <v>1168</v>
      </c>
      <c r="G194" t="b">
        <v>1</v>
      </c>
      <c r="H194" s="2">
        <v>45127.649571759262</v>
      </c>
      <c r="I194" t="s">
        <v>580</v>
      </c>
      <c r="J194" t="s">
        <v>197</v>
      </c>
      <c r="K194" t="s">
        <v>39</v>
      </c>
      <c r="L194" t="s">
        <v>218</v>
      </c>
      <c r="M194" s="3">
        <v>0.63611111111111118</v>
      </c>
      <c r="N194" s="7" t="s">
        <v>734</v>
      </c>
      <c r="O194" s="6">
        <v>55</v>
      </c>
      <c r="P194" s="6">
        <v>0</v>
      </c>
      <c r="Q194" s="6" t="s">
        <v>822</v>
      </c>
      <c r="R194" s="6"/>
      <c r="S194" s="6">
        <v>1.31</v>
      </c>
      <c r="T194" s="6">
        <v>27.277500000000003</v>
      </c>
      <c r="U194" s="6">
        <v>78.162500000000009</v>
      </c>
      <c r="V194" s="6">
        <v>27.229999999999997</v>
      </c>
      <c r="W194" s="6">
        <v>657.36849035</v>
      </c>
      <c r="X194" s="6">
        <v>5.0972968969999997</v>
      </c>
      <c r="Y194" t="s">
        <v>22</v>
      </c>
      <c r="Z194" t="s">
        <v>22</v>
      </c>
      <c r="AA194" t="s">
        <v>22</v>
      </c>
      <c r="AB194" t="s">
        <v>22</v>
      </c>
      <c r="AC194" t="s">
        <v>22</v>
      </c>
      <c r="AD194" t="s">
        <v>22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99</v>
      </c>
      <c r="AK194">
        <v>7</v>
      </c>
      <c r="AL194">
        <v>108</v>
      </c>
      <c r="AM194">
        <v>47</v>
      </c>
      <c r="AN194">
        <v>130</v>
      </c>
      <c r="AO194">
        <v>7</v>
      </c>
      <c r="AP194">
        <v>144</v>
      </c>
      <c r="AQ194">
        <v>46</v>
      </c>
      <c r="AR194">
        <v>114.5</v>
      </c>
      <c r="AS194">
        <v>7</v>
      </c>
      <c r="AT194">
        <v>126</v>
      </c>
      <c r="AU194">
        <v>46.5</v>
      </c>
      <c r="AV194">
        <v>130</v>
      </c>
      <c r="AW194">
        <v>7</v>
      </c>
      <c r="AX194">
        <v>144</v>
      </c>
      <c r="AY194">
        <v>47</v>
      </c>
      <c r="AZ194">
        <v>8</v>
      </c>
      <c r="BA194">
        <v>7</v>
      </c>
      <c r="BB194">
        <v>6</v>
      </c>
      <c r="BC194">
        <v>6</v>
      </c>
      <c r="BD194">
        <v>6</v>
      </c>
      <c r="BE194">
        <v>3</v>
      </c>
      <c r="BF194" t="s">
        <v>67</v>
      </c>
      <c r="BG194" t="s">
        <v>25</v>
      </c>
      <c r="BH194" t="s">
        <v>23</v>
      </c>
      <c r="BI194" t="s">
        <v>28</v>
      </c>
      <c r="BL194" t="s">
        <v>50</v>
      </c>
      <c r="BM194" t="s">
        <v>50</v>
      </c>
    </row>
    <row r="195" spans="1:65" x14ac:dyDescent="0.25">
      <c r="A195" s="6">
        <v>194</v>
      </c>
      <c r="B195" s="2">
        <v>45127.663576388892</v>
      </c>
      <c r="C195" s="2">
        <v>45127.672164351854</v>
      </c>
      <c r="D195" t="s">
        <v>72</v>
      </c>
      <c r="E195">
        <v>100</v>
      </c>
      <c r="F195">
        <v>742</v>
      </c>
      <c r="G195" t="b">
        <v>1</v>
      </c>
      <c r="H195" s="2">
        <v>45127.672164351854</v>
      </c>
      <c r="I195" t="s">
        <v>581</v>
      </c>
      <c r="J195" t="s">
        <v>197</v>
      </c>
      <c r="K195" t="s">
        <v>19</v>
      </c>
      <c r="L195" t="s">
        <v>200</v>
      </c>
      <c r="M195" t="s">
        <v>582</v>
      </c>
      <c r="N195" s="7" t="s">
        <v>734</v>
      </c>
      <c r="O195" s="6">
        <v>70</v>
      </c>
      <c r="P195" s="6">
        <v>0</v>
      </c>
      <c r="Q195" s="6" t="s">
        <v>797</v>
      </c>
      <c r="R195" s="6"/>
      <c r="S195" s="6">
        <v>0.85</v>
      </c>
      <c r="T195" s="6">
        <v>27.137499999999999</v>
      </c>
      <c r="U195" s="6">
        <v>77.224999999999994</v>
      </c>
      <c r="V195" s="6">
        <v>27.052499999999991</v>
      </c>
      <c r="W195" s="6">
        <v>651.26232215000005</v>
      </c>
      <c r="X195" s="6">
        <v>3.1016691164999997</v>
      </c>
      <c r="Y195" t="s">
        <v>22</v>
      </c>
      <c r="Z195" t="s">
        <v>22</v>
      </c>
      <c r="AA195" t="s">
        <v>49</v>
      </c>
      <c r="AB195" t="s">
        <v>22</v>
      </c>
      <c r="AC195" t="s">
        <v>22</v>
      </c>
      <c r="AD195" t="s">
        <v>22</v>
      </c>
      <c r="AE195">
        <v>0</v>
      </c>
      <c r="AF195">
        <v>0</v>
      </c>
      <c r="AG195">
        <v>5</v>
      </c>
      <c r="AH195">
        <v>6</v>
      </c>
      <c r="AI195">
        <v>5</v>
      </c>
      <c r="AJ195">
        <v>170</v>
      </c>
      <c r="AK195">
        <v>7</v>
      </c>
      <c r="AL195">
        <v>173</v>
      </c>
      <c r="AM195">
        <v>64</v>
      </c>
      <c r="AN195">
        <v>252</v>
      </c>
      <c r="AO195">
        <v>6</v>
      </c>
      <c r="AP195">
        <v>97</v>
      </c>
      <c r="AQ195">
        <v>53</v>
      </c>
      <c r="AR195">
        <v>211</v>
      </c>
      <c r="AS195">
        <v>6.5</v>
      </c>
      <c r="AT195">
        <v>135</v>
      </c>
      <c r="AU195">
        <v>58.5</v>
      </c>
      <c r="AV195">
        <v>252</v>
      </c>
      <c r="AW195">
        <v>7</v>
      </c>
      <c r="AX195">
        <v>173</v>
      </c>
      <c r="AY195">
        <v>64</v>
      </c>
      <c r="AZ195">
        <v>1</v>
      </c>
      <c r="BA195">
        <v>0</v>
      </c>
      <c r="BB195">
        <v>0</v>
      </c>
      <c r="BC195">
        <v>6</v>
      </c>
      <c r="BD195">
        <v>6</v>
      </c>
      <c r="BE195">
        <v>0</v>
      </c>
      <c r="BF195" t="s">
        <v>24</v>
      </c>
      <c r="BG195" t="s">
        <v>25</v>
      </c>
      <c r="BH195" t="s">
        <v>23</v>
      </c>
      <c r="BI195" t="s">
        <v>28</v>
      </c>
      <c r="BL195" t="s">
        <v>28</v>
      </c>
      <c r="BM195" t="s">
        <v>28</v>
      </c>
    </row>
    <row r="196" spans="1:65" x14ac:dyDescent="0.25">
      <c r="A196" s="6">
        <v>195</v>
      </c>
      <c r="B196" s="2">
        <v>45127.647986111115</v>
      </c>
      <c r="C196" s="2">
        <v>45127.675219907411</v>
      </c>
      <c r="D196" t="s">
        <v>78</v>
      </c>
      <c r="E196">
        <v>100</v>
      </c>
      <c r="F196">
        <v>2352</v>
      </c>
      <c r="G196" t="b">
        <v>1</v>
      </c>
      <c r="H196" s="2">
        <v>45127.675219907411</v>
      </c>
      <c r="I196" t="s">
        <v>583</v>
      </c>
      <c r="J196" t="s">
        <v>197</v>
      </c>
      <c r="K196" t="s">
        <v>56</v>
      </c>
      <c r="L196" t="s">
        <v>198</v>
      </c>
      <c r="M196" s="3">
        <v>0.66319444444444442</v>
      </c>
      <c r="N196" s="7" t="s">
        <v>734</v>
      </c>
      <c r="O196" s="6">
        <v>70</v>
      </c>
      <c r="P196" s="6">
        <v>0</v>
      </c>
      <c r="Q196" s="6" t="s">
        <v>797</v>
      </c>
      <c r="R196" s="6"/>
      <c r="S196" s="6">
        <v>1.2</v>
      </c>
      <c r="T196" s="6">
        <v>27.5</v>
      </c>
      <c r="U196" s="6">
        <v>76.55</v>
      </c>
      <c r="V196" s="6">
        <v>27.399999999999988</v>
      </c>
      <c r="W196" s="6">
        <v>651.26232215000005</v>
      </c>
      <c r="X196" s="6">
        <v>3.1016691164999997</v>
      </c>
      <c r="Y196" t="s">
        <v>21</v>
      </c>
      <c r="Z196" t="s">
        <v>22</v>
      </c>
      <c r="AA196" t="s">
        <v>21</v>
      </c>
      <c r="AB196" t="s">
        <v>22</v>
      </c>
      <c r="AC196" t="s">
        <v>22</v>
      </c>
      <c r="AD196" t="s">
        <v>22</v>
      </c>
      <c r="AE196">
        <v>0</v>
      </c>
      <c r="AF196">
        <v>1</v>
      </c>
      <c r="AG196">
        <v>1</v>
      </c>
      <c r="AH196">
        <v>1</v>
      </c>
      <c r="AI196">
        <v>0</v>
      </c>
      <c r="AJ196">
        <v>212</v>
      </c>
      <c r="AK196">
        <v>10</v>
      </c>
      <c r="AL196">
        <v>240</v>
      </c>
      <c r="AM196">
        <v>89</v>
      </c>
      <c r="AN196">
        <v>210</v>
      </c>
      <c r="AO196">
        <v>8</v>
      </c>
      <c r="AP196">
        <v>186</v>
      </c>
      <c r="AQ196">
        <v>81</v>
      </c>
      <c r="AR196">
        <v>211</v>
      </c>
      <c r="AS196">
        <v>9</v>
      </c>
      <c r="AT196">
        <v>213</v>
      </c>
      <c r="AU196">
        <v>85</v>
      </c>
      <c r="AV196">
        <v>212</v>
      </c>
      <c r="AW196">
        <v>10</v>
      </c>
      <c r="AX196">
        <v>240</v>
      </c>
      <c r="AY196">
        <v>89</v>
      </c>
      <c r="AZ196">
        <v>6</v>
      </c>
      <c r="BA196">
        <v>0</v>
      </c>
      <c r="BB196">
        <v>7</v>
      </c>
      <c r="BC196">
        <v>7</v>
      </c>
      <c r="BD196">
        <v>7</v>
      </c>
      <c r="BE196">
        <v>3</v>
      </c>
      <c r="BF196" t="s">
        <v>32</v>
      </c>
      <c r="BG196" t="s">
        <v>25</v>
      </c>
      <c r="BH196" t="s">
        <v>23</v>
      </c>
      <c r="BI196" t="s">
        <v>36</v>
      </c>
      <c r="BJ196" t="s">
        <v>60</v>
      </c>
      <c r="BL196" t="s">
        <v>50</v>
      </c>
      <c r="BM196" t="s">
        <v>26</v>
      </c>
    </row>
    <row r="197" spans="1:65" x14ac:dyDescent="0.25">
      <c r="A197" s="6">
        <v>196</v>
      </c>
      <c r="B197" s="2">
        <v>45127.648020833331</v>
      </c>
      <c r="C197" s="2">
        <v>45127.675358796296</v>
      </c>
      <c r="D197" t="s">
        <v>545</v>
      </c>
      <c r="E197">
        <v>100</v>
      </c>
      <c r="F197">
        <v>2361</v>
      </c>
      <c r="G197" t="b">
        <v>1</v>
      </c>
      <c r="H197" s="2">
        <v>45127.675358796296</v>
      </c>
      <c r="I197" t="s">
        <v>584</v>
      </c>
      <c r="J197" t="s">
        <v>197</v>
      </c>
      <c r="K197" t="s">
        <v>30</v>
      </c>
      <c r="L197" t="s">
        <v>206</v>
      </c>
      <c r="M197" t="s">
        <v>585</v>
      </c>
      <c r="N197" s="7" t="s">
        <v>734</v>
      </c>
      <c r="O197" s="6">
        <v>70</v>
      </c>
      <c r="P197" s="6">
        <v>0</v>
      </c>
      <c r="Q197" s="6" t="s">
        <v>797</v>
      </c>
      <c r="R197" s="6"/>
      <c r="S197" s="6">
        <v>0.98</v>
      </c>
      <c r="T197" s="6">
        <v>27.5</v>
      </c>
      <c r="U197" s="6">
        <v>76.55</v>
      </c>
      <c r="V197" s="6">
        <v>27.399999999999988</v>
      </c>
      <c r="W197" s="6">
        <v>651.26232215000005</v>
      </c>
      <c r="X197" s="6">
        <v>3.1016691164999997</v>
      </c>
      <c r="Y197" t="s">
        <v>23</v>
      </c>
      <c r="Z197" t="s">
        <v>22</v>
      </c>
      <c r="AA197" t="s">
        <v>23</v>
      </c>
      <c r="AB197" t="s">
        <v>22</v>
      </c>
      <c r="AC197" t="s">
        <v>21</v>
      </c>
      <c r="AD197" t="s">
        <v>21</v>
      </c>
      <c r="AE197">
        <v>0</v>
      </c>
      <c r="AF197">
        <v>5</v>
      </c>
      <c r="AG197">
        <v>2</v>
      </c>
      <c r="AH197">
        <v>5</v>
      </c>
      <c r="AI197">
        <v>4</v>
      </c>
      <c r="AJ197">
        <v>156</v>
      </c>
      <c r="AK197">
        <v>6</v>
      </c>
      <c r="AL197">
        <v>129</v>
      </c>
      <c r="AM197">
        <v>39</v>
      </c>
      <c r="AN197">
        <v>170</v>
      </c>
      <c r="AO197">
        <v>6</v>
      </c>
      <c r="AP197">
        <v>156</v>
      </c>
      <c r="AQ197">
        <v>46</v>
      </c>
      <c r="AR197">
        <v>163</v>
      </c>
      <c r="AS197">
        <v>6</v>
      </c>
      <c r="AT197">
        <v>142.5</v>
      </c>
      <c r="AU197">
        <v>42.5</v>
      </c>
      <c r="AV197">
        <v>170</v>
      </c>
      <c r="AW197">
        <v>6</v>
      </c>
      <c r="AX197">
        <v>156</v>
      </c>
      <c r="AY197">
        <v>46</v>
      </c>
      <c r="AZ197">
        <v>4</v>
      </c>
      <c r="BA197">
        <v>1</v>
      </c>
      <c r="BB197">
        <v>4</v>
      </c>
      <c r="BC197">
        <v>6</v>
      </c>
      <c r="BD197">
        <v>5</v>
      </c>
      <c r="BE197">
        <v>7</v>
      </c>
      <c r="BF197" t="s">
        <v>24</v>
      </c>
      <c r="BG197" t="s">
        <v>41</v>
      </c>
      <c r="BH197" t="s">
        <v>23</v>
      </c>
      <c r="BI197" t="s">
        <v>34</v>
      </c>
      <c r="BJ197" t="s">
        <v>60</v>
      </c>
      <c r="BL197" t="s">
        <v>28</v>
      </c>
      <c r="BM197" t="s">
        <v>34</v>
      </c>
    </row>
    <row r="198" spans="1:65" x14ac:dyDescent="0.25">
      <c r="A198" s="6">
        <v>197</v>
      </c>
      <c r="B198" s="2">
        <v>45127.663541666669</v>
      </c>
      <c r="C198" s="2">
        <v>45127.675879629627</v>
      </c>
      <c r="D198" t="s">
        <v>45</v>
      </c>
      <c r="E198">
        <v>100</v>
      </c>
      <c r="F198">
        <v>1065</v>
      </c>
      <c r="G198" t="b">
        <v>1</v>
      </c>
      <c r="H198" s="2">
        <v>45127.675879629627</v>
      </c>
      <c r="I198" t="s">
        <v>586</v>
      </c>
      <c r="J198" t="s">
        <v>197</v>
      </c>
      <c r="K198" t="s">
        <v>53</v>
      </c>
      <c r="L198" t="s">
        <v>202</v>
      </c>
      <c r="M198" t="s">
        <v>587</v>
      </c>
      <c r="N198" s="7" t="s">
        <v>734</v>
      </c>
      <c r="O198" s="6">
        <v>70</v>
      </c>
      <c r="P198" s="6">
        <v>0</v>
      </c>
      <c r="Q198" s="6" t="s">
        <v>797</v>
      </c>
      <c r="R198" s="6"/>
      <c r="S198" s="6">
        <v>0.86</v>
      </c>
      <c r="T198" s="6">
        <v>26.774999999999999</v>
      </c>
      <c r="U198" s="6">
        <v>77.900000000000006</v>
      </c>
      <c r="V198" s="6">
        <v>26.704999999999995</v>
      </c>
      <c r="W198" s="6">
        <v>651.26232215000005</v>
      </c>
      <c r="X198" s="6">
        <v>3.1016691164999997</v>
      </c>
      <c r="Y198" t="s">
        <v>22</v>
      </c>
      <c r="Z198" t="s">
        <v>22</v>
      </c>
      <c r="AA198" t="s">
        <v>21</v>
      </c>
      <c r="AB198" t="s">
        <v>22</v>
      </c>
      <c r="AC198" t="s">
        <v>49</v>
      </c>
      <c r="AD198" t="s">
        <v>22</v>
      </c>
      <c r="AE198">
        <v>0</v>
      </c>
      <c r="AF198">
        <v>0</v>
      </c>
      <c r="AG198">
        <v>1</v>
      </c>
      <c r="AH198">
        <v>1</v>
      </c>
      <c r="AI198">
        <v>2</v>
      </c>
      <c r="AJ198">
        <v>157</v>
      </c>
      <c r="AK198">
        <v>5</v>
      </c>
      <c r="AL198">
        <v>169</v>
      </c>
      <c r="AM198">
        <v>47</v>
      </c>
      <c r="AN198">
        <v>90</v>
      </c>
      <c r="AO198">
        <v>7</v>
      </c>
      <c r="AP198">
        <v>121</v>
      </c>
      <c r="AQ198">
        <v>40</v>
      </c>
      <c r="AR198">
        <v>123.5</v>
      </c>
      <c r="AS198">
        <v>6</v>
      </c>
      <c r="AT198">
        <v>145</v>
      </c>
      <c r="AU198">
        <v>43.5</v>
      </c>
      <c r="AV198">
        <v>157</v>
      </c>
      <c r="AW198">
        <v>7</v>
      </c>
      <c r="AX198">
        <v>169</v>
      </c>
      <c r="AY198">
        <v>47</v>
      </c>
      <c r="AZ198">
        <v>3</v>
      </c>
      <c r="BA198">
        <v>0</v>
      </c>
      <c r="BB198">
        <v>2</v>
      </c>
      <c r="BC198">
        <v>5</v>
      </c>
      <c r="BD198">
        <v>5</v>
      </c>
      <c r="BE198">
        <v>1</v>
      </c>
      <c r="BF198" t="s">
        <v>67</v>
      </c>
      <c r="BG198" t="s">
        <v>25</v>
      </c>
      <c r="BH198" t="s">
        <v>21</v>
      </c>
      <c r="BI198" t="s">
        <v>36</v>
      </c>
      <c r="BJ198" t="s">
        <v>167</v>
      </c>
      <c r="BL198" t="s">
        <v>50</v>
      </c>
      <c r="BM198" t="s">
        <v>28</v>
      </c>
    </row>
    <row r="199" spans="1:65" x14ac:dyDescent="0.25">
      <c r="A199" s="6">
        <v>198</v>
      </c>
      <c r="B199" s="2">
        <v>45127.664166666669</v>
      </c>
      <c r="C199" s="2">
        <v>45127.678090277775</v>
      </c>
      <c r="D199" t="s">
        <v>96</v>
      </c>
      <c r="E199">
        <v>100</v>
      </c>
      <c r="F199">
        <v>1203</v>
      </c>
      <c r="G199" t="b">
        <v>1</v>
      </c>
      <c r="H199" s="2">
        <v>45127.678101851852</v>
      </c>
      <c r="I199" t="s">
        <v>588</v>
      </c>
      <c r="J199" t="s">
        <v>197</v>
      </c>
      <c r="K199" t="s">
        <v>39</v>
      </c>
      <c r="L199" t="s">
        <v>218</v>
      </c>
      <c r="M199" s="3">
        <v>0.66388888888888886</v>
      </c>
      <c r="N199" s="7" t="s">
        <v>734</v>
      </c>
      <c r="O199" s="6">
        <v>70</v>
      </c>
      <c r="P199" s="6">
        <v>0</v>
      </c>
      <c r="Q199" s="6" t="s">
        <v>797</v>
      </c>
      <c r="R199" s="6"/>
      <c r="S199" s="6">
        <v>1.31</v>
      </c>
      <c r="T199" s="6">
        <v>27.137499999999999</v>
      </c>
      <c r="U199" s="6">
        <v>77.224999999999994</v>
      </c>
      <c r="V199" s="6">
        <v>27.052499999999991</v>
      </c>
      <c r="W199" s="6">
        <v>651.26232215000005</v>
      </c>
      <c r="X199" s="6">
        <v>3.1016691164999997</v>
      </c>
      <c r="Y199" t="s">
        <v>22</v>
      </c>
      <c r="Z199" t="s">
        <v>22</v>
      </c>
      <c r="AA199" t="s">
        <v>22</v>
      </c>
      <c r="AB199" t="s">
        <v>22</v>
      </c>
      <c r="AC199" t="s">
        <v>22</v>
      </c>
      <c r="AD199" t="s">
        <v>22</v>
      </c>
      <c r="AE199">
        <v>0</v>
      </c>
      <c r="AF199">
        <v>0</v>
      </c>
      <c r="AG199">
        <v>0</v>
      </c>
      <c r="AH199">
        <v>2</v>
      </c>
      <c r="AI199">
        <v>2</v>
      </c>
      <c r="AJ199">
        <v>115</v>
      </c>
      <c r="AK199">
        <v>8</v>
      </c>
      <c r="AL199">
        <v>144</v>
      </c>
      <c r="AM199">
        <v>46</v>
      </c>
      <c r="AN199">
        <v>91</v>
      </c>
      <c r="AO199">
        <v>7</v>
      </c>
      <c r="AP199">
        <v>156</v>
      </c>
      <c r="AQ199">
        <v>50</v>
      </c>
      <c r="AR199">
        <v>103</v>
      </c>
      <c r="AS199">
        <v>7.5</v>
      </c>
      <c r="AT199">
        <v>150</v>
      </c>
      <c r="AU199">
        <v>48</v>
      </c>
      <c r="AV199">
        <v>115</v>
      </c>
      <c r="AW199">
        <v>8</v>
      </c>
      <c r="AX199">
        <v>156</v>
      </c>
      <c r="AY199">
        <v>50</v>
      </c>
      <c r="AZ199">
        <v>9</v>
      </c>
      <c r="BA199">
        <v>5</v>
      </c>
      <c r="BB199">
        <v>5</v>
      </c>
      <c r="BC199">
        <v>9</v>
      </c>
      <c r="BD199">
        <v>8</v>
      </c>
      <c r="BE199">
        <v>3</v>
      </c>
      <c r="BF199" t="s">
        <v>67</v>
      </c>
      <c r="BG199" t="s">
        <v>41</v>
      </c>
      <c r="BH199" t="s">
        <v>49</v>
      </c>
      <c r="BI199" t="s">
        <v>36</v>
      </c>
      <c r="BJ199" t="s">
        <v>60</v>
      </c>
      <c r="BL199" t="s">
        <v>50</v>
      </c>
      <c r="BM199" t="s">
        <v>50</v>
      </c>
    </row>
    <row r="200" spans="1:65" x14ac:dyDescent="0.25">
      <c r="A200" s="6">
        <v>199</v>
      </c>
      <c r="B200" s="2">
        <v>45131.381678240738</v>
      </c>
      <c r="C200" s="2">
        <v>45131.464467592596</v>
      </c>
      <c r="D200" t="s">
        <v>129</v>
      </c>
      <c r="E200">
        <v>100</v>
      </c>
      <c r="F200">
        <v>7152</v>
      </c>
      <c r="G200" t="b">
        <v>1</v>
      </c>
      <c r="H200" s="2">
        <v>45131.464467592596</v>
      </c>
      <c r="I200" t="s">
        <v>589</v>
      </c>
      <c r="J200" t="s">
        <v>244</v>
      </c>
      <c r="K200" t="s">
        <v>56</v>
      </c>
      <c r="L200" t="s">
        <v>590</v>
      </c>
      <c r="M200" s="3">
        <v>0.4513888888888889</v>
      </c>
      <c r="N200" s="7" t="s">
        <v>734</v>
      </c>
      <c r="O200" s="6">
        <v>55</v>
      </c>
      <c r="P200" s="6">
        <v>0</v>
      </c>
      <c r="Q200" s="6" t="s">
        <v>807</v>
      </c>
      <c r="R200" s="6"/>
      <c r="S200" s="6">
        <v>1.2</v>
      </c>
      <c r="T200" s="6">
        <v>29.555000000000014</v>
      </c>
      <c r="U200" s="6">
        <v>68.259999999999991</v>
      </c>
      <c r="V200" s="6">
        <v>29.364999999999991</v>
      </c>
      <c r="W200" s="6">
        <v>572.46040204999997</v>
      </c>
      <c r="X200" s="6">
        <v>6.9069230930000005</v>
      </c>
      <c r="Y200" t="s">
        <v>23</v>
      </c>
      <c r="Z200" t="s">
        <v>22</v>
      </c>
      <c r="AA200" t="s">
        <v>21</v>
      </c>
      <c r="AB200" t="s">
        <v>21</v>
      </c>
      <c r="AC200" t="s">
        <v>23</v>
      </c>
      <c r="AD200" t="s">
        <v>22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105</v>
      </c>
      <c r="AK200">
        <v>5</v>
      </c>
      <c r="AL200">
        <v>133</v>
      </c>
      <c r="AM200">
        <v>49</v>
      </c>
      <c r="AN200">
        <v>144</v>
      </c>
      <c r="AO200">
        <v>6</v>
      </c>
      <c r="AP200">
        <v>111</v>
      </c>
      <c r="AQ200">
        <v>50</v>
      </c>
      <c r="AR200">
        <v>124.5</v>
      </c>
      <c r="AS200">
        <v>5.5</v>
      </c>
      <c r="AT200">
        <v>122</v>
      </c>
      <c r="AU200">
        <v>49.5</v>
      </c>
      <c r="AV200">
        <v>144</v>
      </c>
      <c r="AW200">
        <v>6</v>
      </c>
      <c r="AX200">
        <v>133</v>
      </c>
      <c r="AY200">
        <v>50</v>
      </c>
      <c r="AZ200">
        <v>6</v>
      </c>
      <c r="BA200">
        <v>2</v>
      </c>
      <c r="BB200">
        <v>7</v>
      </c>
      <c r="BC200">
        <v>5</v>
      </c>
      <c r="BD200">
        <v>6</v>
      </c>
      <c r="BE200">
        <v>6</v>
      </c>
      <c r="BF200" t="s">
        <v>67</v>
      </c>
      <c r="BG200" t="s">
        <v>25</v>
      </c>
      <c r="BH200" t="s">
        <v>21</v>
      </c>
      <c r="BI200" t="s">
        <v>26</v>
      </c>
      <c r="BL200" t="s">
        <v>26</v>
      </c>
      <c r="BM200" t="s">
        <v>26</v>
      </c>
    </row>
    <row r="201" spans="1:65" x14ac:dyDescent="0.25">
      <c r="A201" s="6">
        <v>200</v>
      </c>
      <c r="B201" s="2">
        <v>45131.38652777778</v>
      </c>
      <c r="C201" s="2">
        <v>45131.464467592596</v>
      </c>
      <c r="D201" t="s">
        <v>45</v>
      </c>
      <c r="E201">
        <v>100</v>
      </c>
      <c r="F201">
        <v>6733</v>
      </c>
      <c r="G201" t="b">
        <v>1</v>
      </c>
      <c r="H201" s="2">
        <v>45131.464467592596</v>
      </c>
      <c r="I201" t="s">
        <v>591</v>
      </c>
      <c r="J201" t="s">
        <v>244</v>
      </c>
      <c r="K201" t="s">
        <v>39</v>
      </c>
      <c r="L201" t="s">
        <v>250</v>
      </c>
      <c r="M201" s="3">
        <v>0.4513888888888889</v>
      </c>
      <c r="N201" s="7" t="s">
        <v>734</v>
      </c>
      <c r="O201" s="6">
        <v>55</v>
      </c>
      <c r="P201" s="6">
        <v>0</v>
      </c>
      <c r="Q201" s="6" t="s">
        <v>807</v>
      </c>
      <c r="R201" s="6"/>
      <c r="S201" s="6">
        <v>1.31</v>
      </c>
      <c r="T201" s="6">
        <v>29.512500000000006</v>
      </c>
      <c r="U201" s="6">
        <v>67.774999999999991</v>
      </c>
      <c r="V201" s="6">
        <v>29.442499999999995</v>
      </c>
      <c r="W201" s="6">
        <v>572.46040204999997</v>
      </c>
      <c r="X201" s="6">
        <v>6.9069230930000005</v>
      </c>
      <c r="Y201" t="s">
        <v>22</v>
      </c>
      <c r="Z201" t="s">
        <v>22</v>
      </c>
      <c r="AA201" t="s">
        <v>23</v>
      </c>
      <c r="AB201" t="s">
        <v>22</v>
      </c>
      <c r="AC201" t="s">
        <v>22</v>
      </c>
      <c r="AD201" t="s">
        <v>22</v>
      </c>
      <c r="AE201">
        <v>0</v>
      </c>
      <c r="AF201">
        <v>1</v>
      </c>
      <c r="AG201">
        <v>2</v>
      </c>
      <c r="AH201">
        <v>5</v>
      </c>
      <c r="AI201">
        <v>4</v>
      </c>
      <c r="AJ201">
        <v>66</v>
      </c>
      <c r="AK201">
        <v>6</v>
      </c>
      <c r="AL201">
        <v>142</v>
      </c>
      <c r="AM201">
        <v>39</v>
      </c>
      <c r="AN201">
        <v>158</v>
      </c>
      <c r="AO201">
        <v>6</v>
      </c>
      <c r="AP201">
        <v>163</v>
      </c>
      <c r="AQ201">
        <v>52</v>
      </c>
      <c r="AR201">
        <v>112</v>
      </c>
      <c r="AS201">
        <v>6</v>
      </c>
      <c r="AT201">
        <v>152.5</v>
      </c>
      <c r="AU201">
        <v>45.5</v>
      </c>
      <c r="AV201">
        <v>158</v>
      </c>
      <c r="AW201">
        <v>6</v>
      </c>
      <c r="AX201">
        <v>163</v>
      </c>
      <c r="AY201">
        <v>52</v>
      </c>
      <c r="AZ201">
        <v>7</v>
      </c>
      <c r="BA201">
        <v>1</v>
      </c>
      <c r="BB201">
        <v>5</v>
      </c>
      <c r="BC201">
        <v>4</v>
      </c>
      <c r="BD201">
        <v>6</v>
      </c>
      <c r="BE201">
        <v>4</v>
      </c>
      <c r="BF201" t="s">
        <v>24</v>
      </c>
      <c r="BG201" t="s">
        <v>41</v>
      </c>
      <c r="BH201" t="s">
        <v>21</v>
      </c>
      <c r="BI201" t="s">
        <v>36</v>
      </c>
      <c r="BJ201" t="s">
        <v>60</v>
      </c>
      <c r="BL201" t="s">
        <v>28</v>
      </c>
      <c r="BM201" t="s">
        <v>26</v>
      </c>
    </row>
    <row r="202" spans="1:65" x14ac:dyDescent="0.25">
      <c r="A202" s="6">
        <v>201</v>
      </c>
      <c r="B202" s="2">
        <v>45131.380555555559</v>
      </c>
      <c r="C202" s="2">
        <v>45131.464733796296</v>
      </c>
      <c r="D202" t="s">
        <v>51</v>
      </c>
      <c r="E202">
        <v>100</v>
      </c>
      <c r="F202">
        <v>7273</v>
      </c>
      <c r="G202" t="b">
        <v>1</v>
      </c>
      <c r="H202" s="2">
        <v>45131.464745370373</v>
      </c>
      <c r="I202" t="s">
        <v>592</v>
      </c>
      <c r="J202" t="s">
        <v>244</v>
      </c>
      <c r="K202" t="s">
        <v>30</v>
      </c>
      <c r="L202" t="s">
        <v>254</v>
      </c>
      <c r="M202" t="s">
        <v>593</v>
      </c>
      <c r="N202" s="7" t="s">
        <v>734</v>
      </c>
      <c r="O202" s="6">
        <v>55</v>
      </c>
      <c r="P202" s="6">
        <v>0</v>
      </c>
      <c r="Q202" s="6" t="s">
        <v>807</v>
      </c>
      <c r="R202" s="6"/>
      <c r="S202" s="6">
        <v>0.98</v>
      </c>
      <c r="T202" s="6">
        <v>29.555000000000014</v>
      </c>
      <c r="U202" s="6">
        <v>68.259999999999991</v>
      </c>
      <c r="V202" s="6">
        <v>29.364999999999991</v>
      </c>
      <c r="W202" s="6">
        <v>572.46040204999997</v>
      </c>
      <c r="X202" s="6">
        <v>6.9069230930000005</v>
      </c>
      <c r="Y202" t="s">
        <v>23</v>
      </c>
      <c r="Z202" t="s">
        <v>22</v>
      </c>
      <c r="AA202" t="s">
        <v>23</v>
      </c>
      <c r="AB202" t="s">
        <v>22</v>
      </c>
      <c r="AC202" t="s">
        <v>21</v>
      </c>
      <c r="AD202" t="s">
        <v>22</v>
      </c>
      <c r="AE202">
        <v>0</v>
      </c>
      <c r="AF202">
        <v>0</v>
      </c>
      <c r="AG202">
        <v>3</v>
      </c>
      <c r="AH202">
        <v>8</v>
      </c>
      <c r="AI202">
        <v>3</v>
      </c>
      <c r="AJ202">
        <v>144</v>
      </c>
      <c r="AK202">
        <v>7</v>
      </c>
      <c r="AL202">
        <v>143</v>
      </c>
      <c r="AM202">
        <v>48</v>
      </c>
      <c r="AN202">
        <v>97</v>
      </c>
      <c r="AO202">
        <v>8</v>
      </c>
      <c r="AP202">
        <v>169</v>
      </c>
      <c r="AQ202">
        <v>56</v>
      </c>
      <c r="AR202">
        <v>120.5</v>
      </c>
      <c r="AS202">
        <v>7.5</v>
      </c>
      <c r="AT202">
        <v>156</v>
      </c>
      <c r="AU202">
        <v>52</v>
      </c>
      <c r="AV202">
        <v>144</v>
      </c>
      <c r="AW202">
        <v>8</v>
      </c>
      <c r="AX202">
        <v>169</v>
      </c>
      <c r="AY202">
        <v>56</v>
      </c>
      <c r="AZ202">
        <v>7</v>
      </c>
      <c r="BA202">
        <v>2</v>
      </c>
      <c r="BB202">
        <v>8</v>
      </c>
      <c r="BC202">
        <v>6</v>
      </c>
      <c r="BD202">
        <v>10</v>
      </c>
      <c r="BE202">
        <v>4</v>
      </c>
      <c r="BF202" t="s">
        <v>67</v>
      </c>
      <c r="BG202" t="s">
        <v>41</v>
      </c>
      <c r="BH202" t="s">
        <v>22</v>
      </c>
      <c r="BI202" t="s">
        <v>50</v>
      </c>
      <c r="BL202" t="s">
        <v>50</v>
      </c>
      <c r="BM202" t="s">
        <v>50</v>
      </c>
    </row>
    <row r="203" spans="1:65" x14ac:dyDescent="0.25">
      <c r="A203" s="6">
        <v>202</v>
      </c>
      <c r="B203" s="2">
        <v>45131.452013888891</v>
      </c>
      <c r="C203" s="2">
        <v>45131.465138888889</v>
      </c>
      <c r="D203" t="s">
        <v>594</v>
      </c>
      <c r="E203">
        <v>100</v>
      </c>
      <c r="F203">
        <v>1134</v>
      </c>
      <c r="G203" t="b">
        <v>1</v>
      </c>
      <c r="H203" s="2">
        <v>45131.465138888889</v>
      </c>
      <c r="I203" t="s">
        <v>595</v>
      </c>
      <c r="J203" t="s">
        <v>244</v>
      </c>
      <c r="K203" t="s">
        <v>47</v>
      </c>
      <c r="L203" t="s">
        <v>252</v>
      </c>
      <c r="M203" s="3">
        <v>0.4513888888888889</v>
      </c>
      <c r="N203" s="7" t="s">
        <v>734</v>
      </c>
      <c r="O203" s="6">
        <v>55</v>
      </c>
      <c r="P203" s="6">
        <v>0</v>
      </c>
      <c r="Q203" s="6" t="s">
        <v>807</v>
      </c>
      <c r="R203" s="6"/>
      <c r="S203" s="6">
        <v>1.37</v>
      </c>
      <c r="T203" s="6">
        <v>29.47</v>
      </c>
      <c r="U203" s="6">
        <v>67.289999999999992</v>
      </c>
      <c r="V203" s="6">
        <v>29.520000000000003</v>
      </c>
      <c r="W203" s="6">
        <v>572.46040204999997</v>
      </c>
      <c r="X203" s="6">
        <v>6.9069230930000005</v>
      </c>
      <c r="Y203" t="s">
        <v>21</v>
      </c>
      <c r="Z203" t="s">
        <v>22</v>
      </c>
      <c r="AA203" t="s">
        <v>49</v>
      </c>
      <c r="AB203" t="s">
        <v>21</v>
      </c>
      <c r="AC203" t="s">
        <v>22</v>
      </c>
      <c r="AD203" t="s">
        <v>23</v>
      </c>
      <c r="AE203">
        <v>0</v>
      </c>
      <c r="AF203">
        <v>0</v>
      </c>
      <c r="AG203">
        <v>6</v>
      </c>
      <c r="AH203">
        <v>7</v>
      </c>
      <c r="AI203">
        <v>7</v>
      </c>
      <c r="AJ203">
        <v>157</v>
      </c>
      <c r="AK203">
        <v>8</v>
      </c>
      <c r="AL203">
        <v>143</v>
      </c>
      <c r="AM203">
        <v>53</v>
      </c>
      <c r="AN203">
        <v>152</v>
      </c>
      <c r="AO203">
        <v>7</v>
      </c>
      <c r="AP203">
        <v>142</v>
      </c>
      <c r="AQ203">
        <v>51</v>
      </c>
      <c r="AR203">
        <v>154.5</v>
      </c>
      <c r="AS203">
        <v>7.5</v>
      </c>
      <c r="AT203">
        <v>142.5</v>
      </c>
      <c r="AU203">
        <v>52</v>
      </c>
      <c r="AV203">
        <v>157</v>
      </c>
      <c r="AW203">
        <v>8</v>
      </c>
      <c r="AX203">
        <v>143</v>
      </c>
      <c r="AY203">
        <v>53</v>
      </c>
      <c r="AZ203">
        <v>8</v>
      </c>
      <c r="BA203">
        <v>6</v>
      </c>
      <c r="BB203">
        <v>9</v>
      </c>
      <c r="BC203">
        <v>6</v>
      </c>
      <c r="BD203">
        <v>6</v>
      </c>
      <c r="BE203">
        <v>7</v>
      </c>
      <c r="BF203" t="s">
        <v>24</v>
      </c>
      <c r="BG203" t="s">
        <v>25</v>
      </c>
      <c r="BH203" t="s">
        <v>21</v>
      </c>
      <c r="BI203" t="s">
        <v>34</v>
      </c>
      <c r="BJ203" t="s">
        <v>60</v>
      </c>
      <c r="BL203" t="s">
        <v>27</v>
      </c>
      <c r="BM203" t="s">
        <v>28</v>
      </c>
    </row>
    <row r="204" spans="1:65" x14ac:dyDescent="0.25">
      <c r="A204" s="6">
        <v>203</v>
      </c>
      <c r="B204" s="2">
        <v>45131.381388888891</v>
      </c>
      <c r="C204" s="2">
        <v>45131.465219907404</v>
      </c>
      <c r="D204" t="s">
        <v>51</v>
      </c>
      <c r="E204">
        <v>100</v>
      </c>
      <c r="F204">
        <v>7242</v>
      </c>
      <c r="G204" t="b">
        <v>1</v>
      </c>
      <c r="H204" s="2">
        <v>45131.465219907404</v>
      </c>
      <c r="I204" t="s">
        <v>596</v>
      </c>
      <c r="J204" t="s">
        <v>244</v>
      </c>
      <c r="K204" t="s">
        <v>19</v>
      </c>
      <c r="L204" t="s">
        <v>256</v>
      </c>
      <c r="M204" s="3">
        <v>0.45208333333333334</v>
      </c>
      <c r="N204" s="7" t="s">
        <v>734</v>
      </c>
      <c r="O204" s="6">
        <v>55</v>
      </c>
      <c r="P204" s="6">
        <v>0</v>
      </c>
      <c r="Q204" s="6" t="s">
        <v>807</v>
      </c>
      <c r="R204" s="6"/>
      <c r="S204" s="6">
        <v>0.85</v>
      </c>
      <c r="T204" s="6">
        <v>29.512500000000006</v>
      </c>
      <c r="U204" s="6">
        <v>67.774999999999991</v>
      </c>
      <c r="V204" s="6">
        <v>29.442499999999995</v>
      </c>
      <c r="W204" s="6">
        <v>572.46040204999997</v>
      </c>
      <c r="X204" s="6">
        <v>6.9069230930000005</v>
      </c>
      <c r="Y204" t="s">
        <v>21</v>
      </c>
      <c r="Z204" t="s">
        <v>22</v>
      </c>
      <c r="AA204" t="s">
        <v>21</v>
      </c>
      <c r="AB204" t="s">
        <v>22</v>
      </c>
      <c r="AC204" t="s">
        <v>22</v>
      </c>
      <c r="AD204" t="s">
        <v>22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133</v>
      </c>
      <c r="AK204">
        <v>6</v>
      </c>
      <c r="AL204">
        <v>196</v>
      </c>
      <c r="AM204">
        <v>42</v>
      </c>
      <c r="AN204">
        <v>120</v>
      </c>
      <c r="AO204">
        <v>5</v>
      </c>
      <c r="AP204">
        <v>179</v>
      </c>
      <c r="AQ204">
        <v>44</v>
      </c>
      <c r="AR204">
        <v>126.5</v>
      </c>
      <c r="AS204">
        <v>5.5</v>
      </c>
      <c r="AT204">
        <v>187.5</v>
      </c>
      <c r="AU204">
        <v>43</v>
      </c>
      <c r="AV204">
        <v>133</v>
      </c>
      <c r="AW204">
        <v>6</v>
      </c>
      <c r="AX204">
        <v>196</v>
      </c>
      <c r="AY204">
        <v>44</v>
      </c>
      <c r="AZ204">
        <v>7</v>
      </c>
      <c r="BA204">
        <v>5</v>
      </c>
      <c r="BB204">
        <v>5</v>
      </c>
      <c r="BC204">
        <v>6</v>
      </c>
      <c r="BD204">
        <v>8</v>
      </c>
      <c r="BE204">
        <v>6</v>
      </c>
      <c r="BF204" t="s">
        <v>32</v>
      </c>
      <c r="BG204" t="s">
        <v>41</v>
      </c>
      <c r="BH204" t="s">
        <v>23</v>
      </c>
      <c r="BI204" t="s">
        <v>36</v>
      </c>
      <c r="BJ204" t="s">
        <v>60</v>
      </c>
      <c r="BL204" t="s">
        <v>28</v>
      </c>
      <c r="BM204" t="s">
        <v>28</v>
      </c>
    </row>
    <row r="205" spans="1:65" x14ac:dyDescent="0.25">
      <c r="A205" s="6">
        <v>204</v>
      </c>
      <c r="B205" s="2">
        <v>45131.447847222225</v>
      </c>
      <c r="C205" s="2">
        <v>45131.465983796297</v>
      </c>
      <c r="D205" t="s">
        <v>246</v>
      </c>
      <c r="E205">
        <v>100</v>
      </c>
      <c r="F205">
        <v>1567</v>
      </c>
      <c r="G205" t="b">
        <v>1</v>
      </c>
      <c r="H205" s="2">
        <v>45131.465983796297</v>
      </c>
      <c r="I205" t="s">
        <v>597</v>
      </c>
      <c r="J205" t="s">
        <v>244</v>
      </c>
      <c r="K205" t="s">
        <v>53</v>
      </c>
      <c r="L205" t="s">
        <v>248</v>
      </c>
      <c r="M205" s="3">
        <v>0.4513888888888889</v>
      </c>
      <c r="N205" s="7" t="s">
        <v>734</v>
      </c>
      <c r="O205" s="6">
        <v>55</v>
      </c>
      <c r="P205" s="6">
        <v>0</v>
      </c>
      <c r="Q205" s="6" t="s">
        <v>807</v>
      </c>
      <c r="R205" s="6"/>
      <c r="S205" s="6">
        <v>0.86</v>
      </c>
      <c r="T205" s="6">
        <v>29.47</v>
      </c>
      <c r="U205" s="6">
        <v>67.289999999999992</v>
      </c>
      <c r="V205" s="6">
        <v>29.520000000000003</v>
      </c>
      <c r="W205" s="6">
        <v>572.46040204999997</v>
      </c>
      <c r="X205" s="6">
        <v>6.9069230930000005</v>
      </c>
      <c r="Y205" t="s">
        <v>22</v>
      </c>
      <c r="Z205" t="s">
        <v>22</v>
      </c>
      <c r="AA205" t="s">
        <v>21</v>
      </c>
      <c r="AB205" t="s">
        <v>22</v>
      </c>
      <c r="AC205" t="s">
        <v>22</v>
      </c>
      <c r="AD205" t="s">
        <v>22</v>
      </c>
      <c r="AE205">
        <v>0</v>
      </c>
      <c r="AF205">
        <v>0</v>
      </c>
      <c r="AG205">
        <v>0</v>
      </c>
      <c r="AH205">
        <v>3</v>
      </c>
      <c r="AI205">
        <v>3</v>
      </c>
      <c r="AJ205">
        <v>134</v>
      </c>
      <c r="AK205">
        <v>6</v>
      </c>
      <c r="AL205">
        <v>182</v>
      </c>
      <c r="AM205">
        <v>44</v>
      </c>
      <c r="AN205">
        <v>168</v>
      </c>
      <c r="AO205">
        <v>7</v>
      </c>
      <c r="AP205">
        <v>182</v>
      </c>
      <c r="AQ205">
        <v>51</v>
      </c>
      <c r="AR205">
        <v>151</v>
      </c>
      <c r="AS205">
        <v>6.5</v>
      </c>
      <c r="AT205">
        <v>182</v>
      </c>
      <c r="AU205">
        <v>47.5</v>
      </c>
      <c r="AV205">
        <v>168</v>
      </c>
      <c r="AW205">
        <v>7</v>
      </c>
      <c r="AX205">
        <v>182</v>
      </c>
      <c r="AY205">
        <v>51</v>
      </c>
      <c r="AZ205">
        <v>2</v>
      </c>
      <c r="BA205">
        <v>0</v>
      </c>
      <c r="BB205">
        <v>2</v>
      </c>
      <c r="BC205">
        <v>8</v>
      </c>
      <c r="BD205">
        <v>2</v>
      </c>
      <c r="BE205">
        <v>0</v>
      </c>
      <c r="BF205" t="s">
        <v>67</v>
      </c>
      <c r="BG205" t="s">
        <v>41</v>
      </c>
      <c r="BH205" t="s">
        <v>22</v>
      </c>
      <c r="BI205" t="s">
        <v>50</v>
      </c>
      <c r="BL205" t="s">
        <v>27</v>
      </c>
      <c r="BM205" t="s">
        <v>50</v>
      </c>
    </row>
    <row r="206" spans="1:65" x14ac:dyDescent="0.25">
      <c r="A206" s="6">
        <v>205</v>
      </c>
      <c r="B206" s="2">
        <v>45131.46802083333</v>
      </c>
      <c r="C206" s="2">
        <v>45131.48810185185</v>
      </c>
      <c r="D206" t="s">
        <v>129</v>
      </c>
      <c r="E206">
        <v>100</v>
      </c>
      <c r="F206">
        <v>1734</v>
      </c>
      <c r="G206" t="b">
        <v>1</v>
      </c>
      <c r="H206" s="2">
        <v>45131.48810185185</v>
      </c>
      <c r="I206" t="s">
        <v>598</v>
      </c>
      <c r="J206" t="s">
        <v>244</v>
      </c>
      <c r="K206" t="s">
        <v>19</v>
      </c>
      <c r="L206" t="s">
        <v>256</v>
      </c>
      <c r="M206" t="s">
        <v>599</v>
      </c>
      <c r="N206" s="7" t="s">
        <v>734</v>
      </c>
      <c r="O206" s="6">
        <v>70</v>
      </c>
      <c r="P206" s="6">
        <v>0</v>
      </c>
      <c r="Q206" s="6" t="s">
        <v>827</v>
      </c>
      <c r="R206" s="6"/>
      <c r="S206" s="6">
        <v>0.85</v>
      </c>
      <c r="T206" s="6">
        <v>29.752499999999994</v>
      </c>
      <c r="U206" s="6">
        <v>65.504999999999995</v>
      </c>
      <c r="V206" s="6">
        <v>29.68</v>
      </c>
      <c r="W206" s="6">
        <v>620.49289330000011</v>
      </c>
      <c r="X206" s="6">
        <v>7.446211837499999</v>
      </c>
      <c r="Y206" t="s">
        <v>49</v>
      </c>
      <c r="Z206" t="s">
        <v>21</v>
      </c>
      <c r="AA206" t="s">
        <v>21</v>
      </c>
      <c r="AB206" t="s">
        <v>22</v>
      </c>
      <c r="AC206" t="s">
        <v>21</v>
      </c>
      <c r="AD206" t="s">
        <v>22</v>
      </c>
      <c r="AE206">
        <v>0</v>
      </c>
      <c r="AF206">
        <v>1</v>
      </c>
      <c r="AG206">
        <v>3</v>
      </c>
      <c r="AH206">
        <v>1</v>
      </c>
      <c r="AI206">
        <v>1</v>
      </c>
      <c r="AJ206">
        <v>137</v>
      </c>
      <c r="AK206">
        <v>6</v>
      </c>
      <c r="AL206">
        <v>129</v>
      </c>
      <c r="AM206">
        <v>46</v>
      </c>
      <c r="AN206">
        <v>138</v>
      </c>
      <c r="AO206">
        <v>7</v>
      </c>
      <c r="AP206">
        <v>133</v>
      </c>
      <c r="AQ206">
        <v>42</v>
      </c>
      <c r="AR206">
        <v>137.5</v>
      </c>
      <c r="AS206">
        <v>6.5</v>
      </c>
      <c r="AT206">
        <v>131</v>
      </c>
      <c r="AU206">
        <v>44</v>
      </c>
      <c r="AV206">
        <v>138</v>
      </c>
      <c r="AW206">
        <v>7</v>
      </c>
      <c r="AX206">
        <v>133</v>
      </c>
      <c r="AY206">
        <v>46</v>
      </c>
      <c r="AZ206">
        <v>8</v>
      </c>
      <c r="BA206">
        <v>2</v>
      </c>
      <c r="BB206">
        <v>5</v>
      </c>
      <c r="BC206">
        <v>6</v>
      </c>
      <c r="BD206">
        <v>7</v>
      </c>
      <c r="BE206">
        <v>8</v>
      </c>
      <c r="BF206" t="s">
        <v>67</v>
      </c>
      <c r="BG206" t="s">
        <v>41</v>
      </c>
      <c r="BH206" t="s">
        <v>40</v>
      </c>
      <c r="BI206" t="s">
        <v>42</v>
      </c>
      <c r="BJ206" t="s">
        <v>60</v>
      </c>
      <c r="BL206" t="s">
        <v>28</v>
      </c>
      <c r="BM206" t="s">
        <v>36</v>
      </c>
    </row>
    <row r="207" spans="1:65" x14ac:dyDescent="0.25">
      <c r="A207" s="6">
        <v>206</v>
      </c>
      <c r="B207" s="2">
        <v>45131.472812499997</v>
      </c>
      <c r="C207" s="2">
        <v>45131.491481481484</v>
      </c>
      <c r="D207" t="s">
        <v>96</v>
      </c>
      <c r="E207">
        <v>100</v>
      </c>
      <c r="F207">
        <v>1612</v>
      </c>
      <c r="G207" t="b">
        <v>1</v>
      </c>
      <c r="H207" s="2">
        <v>45131.491493055553</v>
      </c>
      <c r="I207" t="s">
        <v>600</v>
      </c>
      <c r="J207" t="s">
        <v>244</v>
      </c>
      <c r="K207" t="s">
        <v>56</v>
      </c>
      <c r="L207" t="s">
        <v>590</v>
      </c>
      <c r="M207" s="3">
        <v>0.47916666666666669</v>
      </c>
      <c r="N207" s="7" t="s">
        <v>734</v>
      </c>
      <c r="O207" s="6">
        <v>70</v>
      </c>
      <c r="P207" s="6">
        <v>0</v>
      </c>
      <c r="Q207" s="6" t="s">
        <v>827</v>
      </c>
      <c r="R207" s="6"/>
      <c r="S207" s="6">
        <v>1.2</v>
      </c>
      <c r="T207" s="6">
        <v>29.769999999999992</v>
      </c>
      <c r="U207" s="6">
        <v>66.150000000000006</v>
      </c>
      <c r="V207" s="6">
        <v>29.560000000000009</v>
      </c>
      <c r="W207" s="6">
        <v>620.49289330000011</v>
      </c>
      <c r="X207" s="6">
        <v>7.446211837499999</v>
      </c>
      <c r="Y207" t="s">
        <v>23</v>
      </c>
      <c r="Z207" t="s">
        <v>22</v>
      </c>
      <c r="AA207" t="s">
        <v>22</v>
      </c>
      <c r="AB207" t="s">
        <v>22</v>
      </c>
      <c r="AC207" t="s">
        <v>22</v>
      </c>
      <c r="AD207" t="s">
        <v>21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112</v>
      </c>
      <c r="AK207">
        <v>7</v>
      </c>
      <c r="AL207">
        <v>143</v>
      </c>
      <c r="AM207">
        <v>58</v>
      </c>
      <c r="AN207">
        <v>144</v>
      </c>
      <c r="AO207">
        <v>6</v>
      </c>
      <c r="AP207">
        <v>132</v>
      </c>
      <c r="AQ207">
        <v>55</v>
      </c>
      <c r="AR207">
        <v>128</v>
      </c>
      <c r="AS207">
        <v>6.5</v>
      </c>
      <c r="AT207">
        <v>137.5</v>
      </c>
      <c r="AU207">
        <v>56.5</v>
      </c>
      <c r="AV207">
        <v>144</v>
      </c>
      <c r="AW207">
        <v>7</v>
      </c>
      <c r="AX207">
        <v>143</v>
      </c>
      <c r="AY207">
        <v>58</v>
      </c>
      <c r="AZ207">
        <v>7</v>
      </c>
      <c r="BA207">
        <v>0</v>
      </c>
      <c r="BB207">
        <v>7</v>
      </c>
      <c r="BC207">
        <v>5</v>
      </c>
      <c r="BD207">
        <v>6</v>
      </c>
      <c r="BE207">
        <v>2</v>
      </c>
      <c r="BF207" t="s">
        <v>67</v>
      </c>
      <c r="BG207" t="s">
        <v>41</v>
      </c>
      <c r="BH207" t="s">
        <v>23</v>
      </c>
      <c r="BI207" t="s">
        <v>36</v>
      </c>
      <c r="BJ207" t="s">
        <v>60</v>
      </c>
      <c r="BL207" t="s">
        <v>26</v>
      </c>
      <c r="BM207" t="s">
        <v>26</v>
      </c>
    </row>
    <row r="208" spans="1:65" x14ac:dyDescent="0.25">
      <c r="A208" s="6">
        <v>207</v>
      </c>
      <c r="B208" s="2">
        <v>45131.479571759257</v>
      </c>
      <c r="C208" s="2">
        <v>45131.49150462963</v>
      </c>
      <c r="D208" t="s">
        <v>51</v>
      </c>
      <c r="E208">
        <v>100</v>
      </c>
      <c r="F208">
        <v>1030</v>
      </c>
      <c r="G208" t="b">
        <v>1</v>
      </c>
      <c r="H208" s="2">
        <v>45131.49150462963</v>
      </c>
      <c r="I208" t="s">
        <v>601</v>
      </c>
      <c r="J208" t="s">
        <v>244</v>
      </c>
      <c r="K208" t="s">
        <v>30</v>
      </c>
      <c r="L208" t="s">
        <v>254</v>
      </c>
      <c r="M208" t="s">
        <v>602</v>
      </c>
      <c r="N208" s="7" t="s">
        <v>734</v>
      </c>
      <c r="O208" s="6">
        <v>70</v>
      </c>
      <c r="P208" s="6">
        <v>0</v>
      </c>
      <c r="Q208" s="6" t="s">
        <v>827</v>
      </c>
      <c r="R208" s="6"/>
      <c r="S208" s="6">
        <v>0.98</v>
      </c>
      <c r="T208" s="6">
        <v>29.769999999999992</v>
      </c>
      <c r="U208" s="6">
        <v>66.150000000000006</v>
      </c>
      <c r="V208" s="6">
        <v>29.560000000000009</v>
      </c>
      <c r="W208" s="6">
        <v>620.49289330000011</v>
      </c>
      <c r="X208" s="6">
        <v>7.446211837499999</v>
      </c>
      <c r="Y208" t="s">
        <v>22</v>
      </c>
      <c r="Z208" t="s">
        <v>22</v>
      </c>
      <c r="AA208" t="s">
        <v>21</v>
      </c>
      <c r="AB208" t="s">
        <v>22</v>
      </c>
      <c r="AC208" t="s">
        <v>22</v>
      </c>
      <c r="AD208" t="s">
        <v>22</v>
      </c>
      <c r="AE208">
        <v>0</v>
      </c>
      <c r="AF208">
        <v>0</v>
      </c>
      <c r="AG208">
        <v>5</v>
      </c>
      <c r="AH208">
        <v>8</v>
      </c>
      <c r="AI208">
        <v>4</v>
      </c>
      <c r="AJ208">
        <v>165</v>
      </c>
      <c r="AK208">
        <v>7</v>
      </c>
      <c r="AL208">
        <v>196</v>
      </c>
      <c r="AM208">
        <v>59</v>
      </c>
      <c r="AN208">
        <v>164</v>
      </c>
      <c r="AO208">
        <v>6</v>
      </c>
      <c r="AP208">
        <v>169</v>
      </c>
      <c r="AQ208">
        <v>58</v>
      </c>
      <c r="AR208">
        <v>164.5</v>
      </c>
      <c r="AS208">
        <v>6.5</v>
      </c>
      <c r="AT208">
        <v>182.5</v>
      </c>
      <c r="AU208">
        <v>58.5</v>
      </c>
      <c r="AV208">
        <v>165</v>
      </c>
      <c r="AW208">
        <v>7</v>
      </c>
      <c r="AX208">
        <v>196</v>
      </c>
      <c r="AY208">
        <v>59</v>
      </c>
      <c r="AZ208">
        <v>7</v>
      </c>
      <c r="BA208">
        <v>3</v>
      </c>
      <c r="BB208">
        <v>7</v>
      </c>
      <c r="BC208">
        <v>6</v>
      </c>
      <c r="BD208">
        <v>9</v>
      </c>
      <c r="BE208">
        <v>5</v>
      </c>
      <c r="BF208" t="s">
        <v>32</v>
      </c>
      <c r="BG208" t="s">
        <v>41</v>
      </c>
      <c r="BH208" t="s">
        <v>21</v>
      </c>
      <c r="BI208" t="s">
        <v>28</v>
      </c>
      <c r="BL208" t="s">
        <v>50</v>
      </c>
      <c r="BM208" t="s">
        <v>50</v>
      </c>
    </row>
    <row r="209" spans="1:65" x14ac:dyDescent="0.25">
      <c r="A209" s="6">
        <v>208</v>
      </c>
      <c r="B209" s="9">
        <v>45131.476342592592</v>
      </c>
      <c r="C209" s="9">
        <v>45131.491805555554</v>
      </c>
      <c r="D209" s="10" t="s">
        <v>594</v>
      </c>
      <c r="E209" s="10">
        <v>100</v>
      </c>
      <c r="F209" s="10">
        <v>1335</v>
      </c>
      <c r="G209" s="10" t="b">
        <v>1</v>
      </c>
      <c r="H209" s="9">
        <v>45131.491805555554</v>
      </c>
      <c r="I209" s="10" t="s">
        <v>603</v>
      </c>
      <c r="J209" s="10" t="s">
        <v>244</v>
      </c>
      <c r="K209" s="10" t="s">
        <v>47</v>
      </c>
      <c r="L209" s="10" t="s">
        <v>252</v>
      </c>
      <c r="M209" s="11">
        <v>0.47916666666666669</v>
      </c>
      <c r="N209" s="12" t="s">
        <v>734</v>
      </c>
      <c r="O209" s="13">
        <v>70</v>
      </c>
      <c r="P209" s="13">
        <v>0</v>
      </c>
      <c r="Q209" s="6" t="s">
        <v>827</v>
      </c>
      <c r="R209" s="13"/>
      <c r="S209" s="6">
        <v>1.37</v>
      </c>
      <c r="T209" s="13">
        <v>29.734999999999996</v>
      </c>
      <c r="U209" s="13">
        <v>64.86</v>
      </c>
      <c r="V209" s="13">
        <v>29.799999999999994</v>
      </c>
      <c r="W209" s="6">
        <v>620.49289330000011</v>
      </c>
      <c r="X209" s="6">
        <v>7.446211837499999</v>
      </c>
      <c r="Y209" s="10" t="s">
        <v>21</v>
      </c>
      <c r="Z209" s="10" t="s">
        <v>22</v>
      </c>
      <c r="AA209" s="10" t="s">
        <v>23</v>
      </c>
      <c r="AB209" s="10" t="s">
        <v>21</v>
      </c>
      <c r="AC209" s="10" t="s">
        <v>22</v>
      </c>
      <c r="AD209" s="10" t="s">
        <v>23</v>
      </c>
      <c r="AE209" s="10">
        <v>0</v>
      </c>
      <c r="AF209" s="10">
        <v>0</v>
      </c>
      <c r="AG209" s="10">
        <v>6</v>
      </c>
      <c r="AH209" s="10">
        <v>6</v>
      </c>
      <c r="AI209" s="10">
        <v>6</v>
      </c>
      <c r="AJ209" s="10">
        <v>76</v>
      </c>
      <c r="AK209" s="10">
        <v>8</v>
      </c>
      <c r="AL209" s="10">
        <v>178</v>
      </c>
      <c r="AM209" s="10">
        <v>48</v>
      </c>
      <c r="AN209" s="10">
        <v>76</v>
      </c>
      <c r="AO209" s="10">
        <v>6</v>
      </c>
      <c r="AP209" s="10">
        <v>126</v>
      </c>
      <c r="AQ209" s="10">
        <v>52</v>
      </c>
      <c r="AR209">
        <v>76</v>
      </c>
      <c r="AS209">
        <v>7</v>
      </c>
      <c r="AT209">
        <v>152</v>
      </c>
      <c r="AU209">
        <v>50</v>
      </c>
      <c r="AV209">
        <v>76</v>
      </c>
      <c r="AW209">
        <v>8</v>
      </c>
      <c r="AX209">
        <v>178</v>
      </c>
      <c r="AY209">
        <v>52</v>
      </c>
      <c r="AZ209" s="10">
        <v>8</v>
      </c>
      <c r="BA209" s="10">
        <v>0</v>
      </c>
      <c r="BB209" s="10">
        <v>8</v>
      </c>
      <c r="BC209" s="10">
        <v>4</v>
      </c>
      <c r="BD209" s="10">
        <v>6</v>
      </c>
      <c r="BE209" s="10">
        <v>7</v>
      </c>
      <c r="BF209" s="10" t="s">
        <v>135</v>
      </c>
      <c r="BG209" s="10" t="s">
        <v>25</v>
      </c>
      <c r="BH209" s="10" t="s">
        <v>23</v>
      </c>
      <c r="BI209" s="10" t="s">
        <v>34</v>
      </c>
      <c r="BJ209" s="10" t="s">
        <v>60</v>
      </c>
      <c r="BK209" s="10"/>
      <c r="BL209" s="10" t="s">
        <v>27</v>
      </c>
      <c r="BM209" s="10" t="s">
        <v>26</v>
      </c>
    </row>
    <row r="210" spans="1:65" x14ac:dyDescent="0.25">
      <c r="A210" s="6">
        <v>209</v>
      </c>
      <c r="B210" s="2">
        <v>45131.479953703703</v>
      </c>
      <c r="C210" s="2">
        <v>45131.493414351855</v>
      </c>
      <c r="D210" t="s">
        <v>57</v>
      </c>
      <c r="E210">
        <v>100</v>
      </c>
      <c r="F210">
        <v>1162</v>
      </c>
      <c r="G210" t="b">
        <v>1</v>
      </c>
      <c r="H210" s="2">
        <v>45131.493414351855</v>
      </c>
      <c r="I210" t="s">
        <v>604</v>
      </c>
      <c r="J210" t="s">
        <v>244</v>
      </c>
      <c r="K210" t="s">
        <v>39</v>
      </c>
      <c r="L210" t="s">
        <v>250</v>
      </c>
      <c r="M210" s="3">
        <v>0.47986111111111113</v>
      </c>
      <c r="N210" s="7" t="s">
        <v>734</v>
      </c>
      <c r="O210" s="6">
        <v>70</v>
      </c>
      <c r="P210" s="6">
        <v>0</v>
      </c>
      <c r="Q210" s="6" t="s">
        <v>827</v>
      </c>
      <c r="R210" s="6"/>
      <c r="S210" s="6">
        <v>1.31</v>
      </c>
      <c r="T210" s="6">
        <v>29.752499999999994</v>
      </c>
      <c r="U210" s="6">
        <v>65.504999999999995</v>
      </c>
      <c r="V210" s="6">
        <v>29.68</v>
      </c>
      <c r="W210" s="6">
        <v>620.49289330000011</v>
      </c>
      <c r="X210" s="6">
        <v>7.446211837499999</v>
      </c>
      <c r="Y210" t="s">
        <v>22</v>
      </c>
      <c r="Z210" t="s">
        <v>22</v>
      </c>
      <c r="AA210" t="s">
        <v>21</v>
      </c>
      <c r="AB210" t="s">
        <v>22</v>
      </c>
      <c r="AC210" t="s">
        <v>22</v>
      </c>
      <c r="AD210" t="s">
        <v>22</v>
      </c>
      <c r="AE210">
        <v>1</v>
      </c>
      <c r="AF210">
        <v>3</v>
      </c>
      <c r="AG210">
        <v>2</v>
      </c>
      <c r="AH210">
        <v>2</v>
      </c>
      <c r="AI210">
        <v>1</v>
      </c>
      <c r="AJ210">
        <v>100</v>
      </c>
      <c r="AK210">
        <v>8</v>
      </c>
      <c r="AL210">
        <v>89</v>
      </c>
      <c r="AM210">
        <v>49</v>
      </c>
      <c r="AN210">
        <v>144</v>
      </c>
      <c r="AO210">
        <v>6</v>
      </c>
      <c r="AP210">
        <v>196</v>
      </c>
      <c r="AQ210">
        <v>61</v>
      </c>
      <c r="AR210">
        <v>122</v>
      </c>
      <c r="AS210">
        <v>7</v>
      </c>
      <c r="AT210">
        <v>142.5</v>
      </c>
      <c r="AU210">
        <v>55</v>
      </c>
      <c r="AV210">
        <v>144</v>
      </c>
      <c r="AW210">
        <v>8</v>
      </c>
      <c r="AX210">
        <v>196</v>
      </c>
      <c r="AY210">
        <v>61</v>
      </c>
      <c r="AZ210">
        <v>6</v>
      </c>
      <c r="BA210">
        <v>1</v>
      </c>
      <c r="BB210">
        <v>5</v>
      </c>
      <c r="BC210">
        <v>3</v>
      </c>
      <c r="BD210">
        <v>4</v>
      </c>
      <c r="BE210">
        <v>2</v>
      </c>
      <c r="BF210" t="s">
        <v>67</v>
      </c>
      <c r="BG210" t="s">
        <v>41</v>
      </c>
      <c r="BH210" t="s">
        <v>23</v>
      </c>
      <c r="BI210" t="s">
        <v>36</v>
      </c>
      <c r="BJ210" t="s">
        <v>60</v>
      </c>
      <c r="BL210" t="s">
        <v>28</v>
      </c>
      <c r="BM210" t="s">
        <v>36</v>
      </c>
    </row>
    <row r="211" spans="1:65" x14ac:dyDescent="0.25">
      <c r="A211" s="6">
        <v>210</v>
      </c>
      <c r="B211" s="2">
        <v>45131.47552083333</v>
      </c>
      <c r="C211" s="2">
        <v>45131.493472222224</v>
      </c>
      <c r="D211" t="s">
        <v>246</v>
      </c>
      <c r="E211">
        <v>100</v>
      </c>
      <c r="F211">
        <v>1550</v>
      </c>
      <c r="G211" t="b">
        <v>1</v>
      </c>
      <c r="H211" s="2">
        <v>45131.493472222224</v>
      </c>
      <c r="I211" t="s">
        <v>605</v>
      </c>
      <c r="J211" t="s">
        <v>244</v>
      </c>
      <c r="K211" t="s">
        <v>53</v>
      </c>
      <c r="L211" t="s">
        <v>248</v>
      </c>
      <c r="M211" s="3">
        <v>0.47916666666666669</v>
      </c>
      <c r="N211" s="7" t="s">
        <v>734</v>
      </c>
      <c r="O211" s="6">
        <v>70</v>
      </c>
      <c r="P211" s="6">
        <v>0</v>
      </c>
      <c r="Q211" s="6" t="s">
        <v>827</v>
      </c>
      <c r="R211" s="6"/>
      <c r="S211" s="6">
        <v>0.86</v>
      </c>
      <c r="T211" s="6">
        <v>29.734999999999996</v>
      </c>
      <c r="U211" s="6">
        <v>64.86</v>
      </c>
      <c r="V211" s="6">
        <v>29.799999999999994</v>
      </c>
      <c r="W211" s="6">
        <v>620.49289330000011</v>
      </c>
      <c r="X211" s="6">
        <v>7.446211837499999</v>
      </c>
      <c r="Y211" t="s">
        <v>22</v>
      </c>
      <c r="Z211" t="s">
        <v>22</v>
      </c>
      <c r="AA211" t="s">
        <v>21</v>
      </c>
      <c r="AB211" t="s">
        <v>22</v>
      </c>
      <c r="AC211" t="s">
        <v>22</v>
      </c>
      <c r="AD211" t="s">
        <v>22</v>
      </c>
      <c r="AE211">
        <v>0</v>
      </c>
      <c r="AF211">
        <v>0</v>
      </c>
      <c r="AG211">
        <v>0</v>
      </c>
      <c r="AH211">
        <v>2</v>
      </c>
      <c r="AI211">
        <v>1</v>
      </c>
      <c r="AJ211">
        <v>158</v>
      </c>
      <c r="AK211">
        <v>5</v>
      </c>
      <c r="AL211">
        <v>137</v>
      </c>
      <c r="AM211">
        <v>51</v>
      </c>
      <c r="AN211">
        <v>143</v>
      </c>
      <c r="AO211">
        <v>8</v>
      </c>
      <c r="AP211">
        <v>182</v>
      </c>
      <c r="AQ211">
        <v>54</v>
      </c>
      <c r="AR211">
        <v>150.5</v>
      </c>
      <c r="AS211">
        <v>6.5</v>
      </c>
      <c r="AT211">
        <v>159.5</v>
      </c>
      <c r="AU211">
        <v>52.5</v>
      </c>
      <c r="AV211">
        <v>158</v>
      </c>
      <c r="AW211">
        <v>8</v>
      </c>
      <c r="AX211">
        <v>182</v>
      </c>
      <c r="AY211">
        <v>54</v>
      </c>
      <c r="AZ211">
        <v>1</v>
      </c>
      <c r="BA211">
        <v>0</v>
      </c>
      <c r="BB211">
        <v>1</v>
      </c>
      <c r="BC211">
        <v>8</v>
      </c>
      <c r="BD211">
        <v>2</v>
      </c>
      <c r="BE211">
        <v>0</v>
      </c>
      <c r="BF211" t="s">
        <v>67</v>
      </c>
      <c r="BG211" t="s">
        <v>25</v>
      </c>
      <c r="BH211" t="s">
        <v>22</v>
      </c>
      <c r="BI211" t="s">
        <v>50</v>
      </c>
      <c r="BL211" t="s">
        <v>27</v>
      </c>
      <c r="BM211" t="s">
        <v>50</v>
      </c>
    </row>
    <row r="212" spans="1:65" x14ac:dyDescent="0.25">
      <c r="A212" s="6">
        <v>211</v>
      </c>
      <c r="B212" s="2">
        <v>45131.488171296296</v>
      </c>
      <c r="C212" s="2">
        <v>45131.577685185184</v>
      </c>
      <c r="D212" t="s">
        <v>51</v>
      </c>
      <c r="E212">
        <v>100</v>
      </c>
      <c r="F212">
        <v>7734</v>
      </c>
      <c r="G212" t="b">
        <v>1</v>
      </c>
      <c r="H212" s="2">
        <v>45131.577696759261</v>
      </c>
      <c r="I212" t="s">
        <v>606</v>
      </c>
      <c r="J212" t="s">
        <v>244</v>
      </c>
      <c r="K212" t="s">
        <v>19</v>
      </c>
      <c r="L212" t="s">
        <v>256</v>
      </c>
      <c r="M212" s="3">
        <v>0.56388888888888888</v>
      </c>
      <c r="N212" s="7" t="s">
        <v>735</v>
      </c>
      <c r="O212" s="6">
        <v>70</v>
      </c>
      <c r="P212" s="6">
        <v>0</v>
      </c>
      <c r="Q212" s="6" t="s">
        <v>799</v>
      </c>
      <c r="R212" s="6">
        <v>4.3000000000000003E-2</v>
      </c>
      <c r="S212" s="6">
        <v>4.3000000000000003E-2</v>
      </c>
      <c r="T212" s="6">
        <v>31.690000000000005</v>
      </c>
      <c r="U212" s="6">
        <v>55.81</v>
      </c>
      <c r="V212" s="6">
        <v>31.099999999999994</v>
      </c>
      <c r="W212" s="6">
        <v>652.63964475000012</v>
      </c>
      <c r="X212" s="6">
        <v>10.194585614999999</v>
      </c>
      <c r="Y212" t="s">
        <v>21</v>
      </c>
      <c r="Z212" t="s">
        <v>22</v>
      </c>
      <c r="AA212" t="s">
        <v>21</v>
      </c>
      <c r="AB212" t="s">
        <v>22</v>
      </c>
      <c r="AC212" t="s">
        <v>21</v>
      </c>
      <c r="AD212" t="s">
        <v>22</v>
      </c>
      <c r="AE212">
        <v>6</v>
      </c>
      <c r="AF212">
        <v>4</v>
      </c>
      <c r="AG212">
        <v>3</v>
      </c>
      <c r="AH212">
        <v>2</v>
      </c>
      <c r="AI212">
        <v>2</v>
      </c>
      <c r="AJ212">
        <v>170</v>
      </c>
      <c r="AK212">
        <v>6</v>
      </c>
      <c r="AL212">
        <v>99</v>
      </c>
      <c r="AM212">
        <v>39</v>
      </c>
      <c r="AN212">
        <v>135</v>
      </c>
      <c r="AO212">
        <v>6</v>
      </c>
      <c r="AP212">
        <v>169</v>
      </c>
      <c r="AQ212">
        <v>44</v>
      </c>
      <c r="AR212">
        <v>152.5</v>
      </c>
      <c r="AS212">
        <v>6</v>
      </c>
      <c r="AT212">
        <v>134</v>
      </c>
      <c r="AU212">
        <v>41.5</v>
      </c>
      <c r="AV212">
        <v>170</v>
      </c>
      <c r="AW212">
        <v>6</v>
      </c>
      <c r="AX212">
        <v>169</v>
      </c>
      <c r="AY212">
        <v>44</v>
      </c>
      <c r="AZ212">
        <v>8</v>
      </c>
      <c r="BA212">
        <v>7</v>
      </c>
      <c r="BB212">
        <v>6</v>
      </c>
      <c r="BC212">
        <v>6</v>
      </c>
      <c r="BD212">
        <v>8</v>
      </c>
      <c r="BE212">
        <v>9</v>
      </c>
      <c r="BF212" t="s">
        <v>142</v>
      </c>
      <c r="BG212" t="s">
        <v>33</v>
      </c>
      <c r="BH212" t="s">
        <v>49</v>
      </c>
      <c r="BI212" t="s">
        <v>34</v>
      </c>
      <c r="BJ212" t="s">
        <v>60</v>
      </c>
      <c r="BL212" t="s">
        <v>34</v>
      </c>
      <c r="BM212" t="s">
        <v>34</v>
      </c>
    </row>
    <row r="213" spans="1:65" x14ac:dyDescent="0.25">
      <c r="A213" s="6">
        <v>212</v>
      </c>
      <c r="B213" s="2">
        <v>45131.553414351853</v>
      </c>
      <c r="C213" s="2">
        <v>45131.578344907408</v>
      </c>
      <c r="D213" t="s">
        <v>594</v>
      </c>
      <c r="E213">
        <v>100</v>
      </c>
      <c r="F213">
        <v>2154</v>
      </c>
      <c r="G213" t="b">
        <v>1</v>
      </c>
      <c r="H213" s="2">
        <v>45131.578356481485</v>
      </c>
      <c r="I213" t="s">
        <v>607</v>
      </c>
      <c r="J213" t="s">
        <v>244</v>
      </c>
      <c r="K213" t="s">
        <v>47</v>
      </c>
      <c r="L213" t="s">
        <v>252</v>
      </c>
      <c r="M213" s="3">
        <v>0.56597222222222221</v>
      </c>
      <c r="N213" s="7" t="s">
        <v>735</v>
      </c>
      <c r="O213" s="6">
        <v>70</v>
      </c>
      <c r="P213" s="6">
        <v>0</v>
      </c>
      <c r="Q213" s="6" t="s">
        <v>799</v>
      </c>
      <c r="R213" s="6">
        <v>4.9500000000000002E-2</v>
      </c>
      <c r="S213" s="6">
        <v>4.9500000000000002E-2</v>
      </c>
      <c r="T213" s="6">
        <v>31.794999999999998</v>
      </c>
      <c r="U213" s="6">
        <v>55.06</v>
      </c>
      <c r="V213" s="6">
        <v>31.249999999999993</v>
      </c>
      <c r="W213" s="6">
        <v>652.63964475000012</v>
      </c>
      <c r="X213" s="6">
        <v>10.194585614999999</v>
      </c>
      <c r="Y213" t="s">
        <v>23</v>
      </c>
      <c r="Z213" t="s">
        <v>22</v>
      </c>
      <c r="AA213" t="s">
        <v>21</v>
      </c>
      <c r="AB213" t="s">
        <v>21</v>
      </c>
      <c r="AC213" t="s">
        <v>22</v>
      </c>
      <c r="AD213" t="s">
        <v>23</v>
      </c>
      <c r="AE213">
        <v>3</v>
      </c>
      <c r="AF213">
        <v>6</v>
      </c>
      <c r="AG213">
        <v>7</v>
      </c>
      <c r="AH213">
        <v>7</v>
      </c>
      <c r="AI213">
        <v>7</v>
      </c>
      <c r="AJ213">
        <v>116</v>
      </c>
      <c r="AK213">
        <v>7</v>
      </c>
      <c r="AL213">
        <v>121</v>
      </c>
      <c r="AM213">
        <v>55</v>
      </c>
      <c r="AN213">
        <v>159</v>
      </c>
      <c r="AO213">
        <v>7</v>
      </c>
      <c r="AP213">
        <v>137</v>
      </c>
      <c r="AQ213">
        <v>56</v>
      </c>
      <c r="AR213">
        <v>137.5</v>
      </c>
      <c r="AS213">
        <v>7</v>
      </c>
      <c r="AT213">
        <v>129</v>
      </c>
      <c r="AU213">
        <v>55.5</v>
      </c>
      <c r="AV213">
        <v>159</v>
      </c>
      <c r="AW213">
        <v>7</v>
      </c>
      <c r="AX213">
        <v>137</v>
      </c>
      <c r="AY213">
        <v>56</v>
      </c>
      <c r="AZ213">
        <v>5</v>
      </c>
      <c r="BA213">
        <v>1</v>
      </c>
      <c r="BB213">
        <v>7</v>
      </c>
      <c r="BC213">
        <v>5</v>
      </c>
      <c r="BD213">
        <v>5</v>
      </c>
      <c r="BE213">
        <v>7</v>
      </c>
      <c r="BF213" t="s">
        <v>142</v>
      </c>
      <c r="BG213" t="s">
        <v>33</v>
      </c>
      <c r="BH213" t="s">
        <v>49</v>
      </c>
      <c r="BI213" t="s">
        <v>34</v>
      </c>
      <c r="BJ213" t="s">
        <v>60</v>
      </c>
      <c r="BL213" t="s">
        <v>42</v>
      </c>
      <c r="BM213" t="s">
        <v>42</v>
      </c>
    </row>
    <row r="214" spans="1:65" x14ac:dyDescent="0.25">
      <c r="A214" s="6">
        <v>213</v>
      </c>
      <c r="B214" s="2">
        <v>45131.556979166664</v>
      </c>
      <c r="C214" s="2">
        <v>45131.578483796293</v>
      </c>
      <c r="D214" t="s">
        <v>96</v>
      </c>
      <c r="E214">
        <v>100</v>
      </c>
      <c r="F214">
        <v>1857</v>
      </c>
      <c r="G214" t="b">
        <v>1</v>
      </c>
      <c r="H214" s="2">
        <v>45131.57849537037</v>
      </c>
      <c r="I214" t="s">
        <v>608</v>
      </c>
      <c r="J214" t="s">
        <v>244</v>
      </c>
      <c r="K214" t="s">
        <v>56</v>
      </c>
      <c r="L214" t="s">
        <v>245</v>
      </c>
      <c r="M214" s="3">
        <v>0.56597222222222221</v>
      </c>
      <c r="N214" s="7" t="s">
        <v>735</v>
      </c>
      <c r="O214" s="6">
        <v>70</v>
      </c>
      <c r="P214" s="6">
        <v>0</v>
      </c>
      <c r="Q214" s="6" t="s">
        <v>799</v>
      </c>
      <c r="R214" s="6">
        <v>3.6500000000000005E-2</v>
      </c>
      <c r="S214" s="6">
        <v>3.6500000000000005E-2</v>
      </c>
      <c r="T214" s="6">
        <v>31.585000000000008</v>
      </c>
      <c r="U214" s="6">
        <v>56.56</v>
      </c>
      <c r="V214" s="6">
        <v>30.95</v>
      </c>
      <c r="W214" s="6">
        <v>652.63964475000012</v>
      </c>
      <c r="X214" s="6">
        <v>10.194585614999999</v>
      </c>
      <c r="Y214" t="s">
        <v>21</v>
      </c>
      <c r="Z214" t="s">
        <v>22</v>
      </c>
      <c r="AA214" t="s">
        <v>22</v>
      </c>
      <c r="AB214" t="s">
        <v>22</v>
      </c>
      <c r="AC214" t="s">
        <v>22</v>
      </c>
      <c r="AD214" t="s">
        <v>22</v>
      </c>
      <c r="AE214">
        <v>2</v>
      </c>
      <c r="AF214">
        <v>0</v>
      </c>
      <c r="AG214">
        <v>0</v>
      </c>
      <c r="AH214">
        <v>0</v>
      </c>
      <c r="AI214">
        <v>0</v>
      </c>
      <c r="AJ214">
        <v>79</v>
      </c>
      <c r="AK214">
        <v>5</v>
      </c>
      <c r="AL214">
        <v>144</v>
      </c>
      <c r="AM214">
        <v>60</v>
      </c>
      <c r="AN214">
        <v>157</v>
      </c>
      <c r="AO214">
        <v>6</v>
      </c>
      <c r="AP214">
        <v>156</v>
      </c>
      <c r="AQ214">
        <v>63</v>
      </c>
      <c r="AR214">
        <v>118</v>
      </c>
      <c r="AS214">
        <v>5.5</v>
      </c>
      <c r="AT214">
        <v>150</v>
      </c>
      <c r="AU214">
        <v>61.5</v>
      </c>
      <c r="AV214">
        <v>157</v>
      </c>
      <c r="AW214">
        <v>6</v>
      </c>
      <c r="AX214">
        <v>156</v>
      </c>
      <c r="AY214">
        <v>63</v>
      </c>
      <c r="AZ214">
        <v>6</v>
      </c>
      <c r="BA214">
        <v>0</v>
      </c>
      <c r="BB214">
        <v>5</v>
      </c>
      <c r="BC214">
        <v>5</v>
      </c>
      <c r="BD214">
        <v>5</v>
      </c>
      <c r="BE214">
        <v>3</v>
      </c>
      <c r="BF214" t="s">
        <v>142</v>
      </c>
      <c r="BG214" t="s">
        <v>33</v>
      </c>
      <c r="BH214" t="s">
        <v>23</v>
      </c>
      <c r="BI214" t="s">
        <v>34</v>
      </c>
      <c r="BJ214" t="s">
        <v>60</v>
      </c>
      <c r="BL214" t="s">
        <v>26</v>
      </c>
      <c r="BM214" t="s">
        <v>26</v>
      </c>
    </row>
    <row r="215" spans="1:65" x14ac:dyDescent="0.25">
      <c r="A215" s="6">
        <v>214</v>
      </c>
      <c r="B215" s="2">
        <v>45131.569930555554</v>
      </c>
      <c r="C215" s="2">
        <v>45131.582280092596</v>
      </c>
      <c r="D215" t="s">
        <v>72</v>
      </c>
      <c r="E215">
        <v>100</v>
      </c>
      <c r="F215">
        <v>1067</v>
      </c>
      <c r="G215" t="b">
        <v>1</v>
      </c>
      <c r="H215" s="2">
        <v>45131.582280092596</v>
      </c>
      <c r="I215" t="s">
        <v>609</v>
      </c>
      <c r="J215" t="s">
        <v>244</v>
      </c>
      <c r="K215" t="s">
        <v>30</v>
      </c>
      <c r="L215" t="s">
        <v>254</v>
      </c>
      <c r="M215" t="s">
        <v>610</v>
      </c>
      <c r="N215" s="7" t="s">
        <v>735</v>
      </c>
      <c r="O215" s="6">
        <v>70</v>
      </c>
      <c r="P215" s="6">
        <v>0</v>
      </c>
      <c r="Q215" s="6" t="s">
        <v>799</v>
      </c>
      <c r="R215" s="6">
        <v>3.6500000000000005E-2</v>
      </c>
      <c r="S215" s="6">
        <v>3.6500000000000005E-2</v>
      </c>
      <c r="T215" s="6">
        <v>31.585000000000008</v>
      </c>
      <c r="U215" s="6">
        <v>56.56</v>
      </c>
      <c r="V215" s="6">
        <v>30.95</v>
      </c>
      <c r="W215" s="6">
        <v>652.63964475000012</v>
      </c>
      <c r="X215" s="6">
        <v>10.194585614999999</v>
      </c>
      <c r="Y215" t="s">
        <v>21</v>
      </c>
      <c r="Z215" t="s">
        <v>21</v>
      </c>
      <c r="AA215" t="s">
        <v>23</v>
      </c>
      <c r="AB215" t="s">
        <v>22</v>
      </c>
      <c r="AC215" t="s">
        <v>22</v>
      </c>
      <c r="AD215" t="s">
        <v>22</v>
      </c>
      <c r="AE215">
        <v>5</v>
      </c>
      <c r="AF215">
        <v>0</v>
      </c>
      <c r="AG215">
        <v>5</v>
      </c>
      <c r="AH215">
        <v>6</v>
      </c>
      <c r="AI215">
        <v>5</v>
      </c>
      <c r="AJ215">
        <v>86</v>
      </c>
      <c r="AK215">
        <v>7</v>
      </c>
      <c r="AL215">
        <v>184</v>
      </c>
      <c r="AM215">
        <v>52</v>
      </c>
      <c r="AN215">
        <v>145</v>
      </c>
      <c r="AO215">
        <v>7</v>
      </c>
      <c r="AP215">
        <v>148</v>
      </c>
      <c r="AQ215">
        <v>62</v>
      </c>
      <c r="AR215">
        <v>115.5</v>
      </c>
      <c r="AS215">
        <v>7</v>
      </c>
      <c r="AT215">
        <v>166</v>
      </c>
      <c r="AU215">
        <v>57</v>
      </c>
      <c r="AV215">
        <v>145</v>
      </c>
      <c r="AW215">
        <v>7</v>
      </c>
      <c r="AX215">
        <v>184</v>
      </c>
      <c r="AY215">
        <v>62</v>
      </c>
      <c r="AZ215">
        <v>8</v>
      </c>
      <c r="BA215">
        <v>3</v>
      </c>
      <c r="BB215">
        <v>9</v>
      </c>
      <c r="BC215">
        <v>7</v>
      </c>
      <c r="BD215">
        <v>9</v>
      </c>
      <c r="BE215">
        <v>3</v>
      </c>
      <c r="BF215" t="s">
        <v>348</v>
      </c>
      <c r="BG215" t="s">
        <v>207</v>
      </c>
      <c r="BH215" t="s">
        <v>21</v>
      </c>
      <c r="BI215" t="s">
        <v>36</v>
      </c>
      <c r="BJ215" t="s">
        <v>60</v>
      </c>
      <c r="BL215" t="s">
        <v>42</v>
      </c>
      <c r="BM215" t="s">
        <v>34</v>
      </c>
    </row>
    <row r="216" spans="1:65" x14ac:dyDescent="0.25">
      <c r="A216" s="6">
        <v>215</v>
      </c>
      <c r="B216" s="2">
        <v>45131.569884259261</v>
      </c>
      <c r="C216" s="2">
        <v>45131.582708333335</v>
      </c>
      <c r="D216" t="s">
        <v>96</v>
      </c>
      <c r="E216">
        <v>100</v>
      </c>
      <c r="F216">
        <v>1107</v>
      </c>
      <c r="G216" t="b">
        <v>1</v>
      </c>
      <c r="H216" s="2">
        <v>45131.582708333335</v>
      </c>
      <c r="I216" t="s">
        <v>611</v>
      </c>
      <c r="J216" t="s">
        <v>244</v>
      </c>
      <c r="K216" t="s">
        <v>39</v>
      </c>
      <c r="L216" t="s">
        <v>250</v>
      </c>
      <c r="M216" s="3">
        <v>0.56944444444444442</v>
      </c>
      <c r="N216" s="7" t="s">
        <v>735</v>
      </c>
      <c r="O216" s="6">
        <v>70</v>
      </c>
      <c r="P216" s="6">
        <v>0</v>
      </c>
      <c r="Q216" s="6" t="s">
        <v>799</v>
      </c>
      <c r="R216" s="6">
        <v>4.3000000000000003E-2</v>
      </c>
      <c r="S216" s="6">
        <v>4.3000000000000003E-2</v>
      </c>
      <c r="T216" s="6">
        <v>31.690000000000005</v>
      </c>
      <c r="U216" s="6">
        <v>55.81</v>
      </c>
      <c r="V216" s="6">
        <v>31.099999999999994</v>
      </c>
      <c r="W216" s="6">
        <v>652.63964475000012</v>
      </c>
      <c r="X216" s="6">
        <v>10.194585614999999</v>
      </c>
      <c r="Y216" t="s">
        <v>21</v>
      </c>
      <c r="Z216" t="s">
        <v>22</v>
      </c>
      <c r="AA216" t="s">
        <v>22</v>
      </c>
      <c r="AB216" t="s">
        <v>22</v>
      </c>
      <c r="AC216" t="s">
        <v>22</v>
      </c>
      <c r="AD216" t="s">
        <v>22</v>
      </c>
      <c r="AE216">
        <v>2</v>
      </c>
      <c r="AF216">
        <v>4</v>
      </c>
      <c r="AG216">
        <v>3</v>
      </c>
      <c r="AH216">
        <v>1</v>
      </c>
      <c r="AI216">
        <v>1</v>
      </c>
      <c r="AJ216">
        <v>118</v>
      </c>
      <c r="AK216">
        <v>7</v>
      </c>
      <c r="AL216">
        <v>145</v>
      </c>
      <c r="AM216">
        <v>57</v>
      </c>
      <c r="AN216">
        <v>68</v>
      </c>
      <c r="AO216">
        <v>6</v>
      </c>
      <c r="AP216">
        <v>132</v>
      </c>
      <c r="AQ216">
        <v>51</v>
      </c>
      <c r="AR216">
        <v>93</v>
      </c>
      <c r="AS216">
        <v>6.5</v>
      </c>
      <c r="AT216">
        <v>138.5</v>
      </c>
      <c r="AU216">
        <v>54</v>
      </c>
      <c r="AV216">
        <v>118</v>
      </c>
      <c r="AW216">
        <v>7</v>
      </c>
      <c r="AX216">
        <v>145</v>
      </c>
      <c r="AY216">
        <v>57</v>
      </c>
      <c r="AZ216">
        <v>7</v>
      </c>
      <c r="BA216">
        <v>1</v>
      </c>
      <c r="BB216">
        <v>6</v>
      </c>
      <c r="BC216">
        <v>3</v>
      </c>
      <c r="BD216">
        <v>6</v>
      </c>
      <c r="BE216">
        <v>5</v>
      </c>
      <c r="BF216" t="s">
        <v>142</v>
      </c>
      <c r="BG216" t="s">
        <v>33</v>
      </c>
      <c r="BH216" t="s">
        <v>49</v>
      </c>
      <c r="BI216" t="s">
        <v>34</v>
      </c>
      <c r="BJ216" t="s">
        <v>60</v>
      </c>
      <c r="BL216" t="s">
        <v>34</v>
      </c>
      <c r="BM216" t="s">
        <v>34</v>
      </c>
    </row>
    <row r="217" spans="1:65" x14ac:dyDescent="0.25">
      <c r="A217" s="6">
        <v>216</v>
      </c>
      <c r="B217" s="2">
        <v>45131.560127314813</v>
      </c>
      <c r="C217" s="2">
        <v>45131.582905092589</v>
      </c>
      <c r="D217" t="s">
        <v>246</v>
      </c>
      <c r="E217">
        <v>100</v>
      </c>
      <c r="F217">
        <v>1967</v>
      </c>
      <c r="G217" t="b">
        <v>1</v>
      </c>
      <c r="H217" s="2">
        <v>45131.582905092589</v>
      </c>
      <c r="I217" t="s">
        <v>612</v>
      </c>
      <c r="J217" t="s">
        <v>244</v>
      </c>
      <c r="K217" t="s">
        <v>53</v>
      </c>
      <c r="L217" t="s">
        <v>248</v>
      </c>
      <c r="M217" s="3">
        <v>0.56944444444444442</v>
      </c>
      <c r="N217" s="7" t="s">
        <v>735</v>
      </c>
      <c r="O217" s="6">
        <v>70</v>
      </c>
      <c r="P217" s="6">
        <v>0</v>
      </c>
      <c r="Q217" s="6" t="s">
        <v>799</v>
      </c>
      <c r="R217" s="6">
        <v>4.9500000000000002E-2</v>
      </c>
      <c r="S217" s="6">
        <v>4.9500000000000002E-2</v>
      </c>
      <c r="T217" s="6">
        <v>31.794999999999998</v>
      </c>
      <c r="U217" s="6">
        <v>55.06</v>
      </c>
      <c r="V217" s="6">
        <v>31.249999999999993</v>
      </c>
      <c r="W217" s="6">
        <v>652.63964475000012</v>
      </c>
      <c r="X217" s="6">
        <v>10.194585614999999</v>
      </c>
      <c r="Y217" t="s">
        <v>22</v>
      </c>
      <c r="Z217" t="s">
        <v>22</v>
      </c>
      <c r="AA217" t="s">
        <v>21</v>
      </c>
      <c r="AB217" t="s">
        <v>22</v>
      </c>
      <c r="AC217" t="s">
        <v>22</v>
      </c>
      <c r="AD217" t="s">
        <v>22</v>
      </c>
      <c r="AE217">
        <v>0</v>
      </c>
      <c r="AF217">
        <v>0</v>
      </c>
      <c r="AG217">
        <v>0</v>
      </c>
      <c r="AH217">
        <v>1</v>
      </c>
      <c r="AI217">
        <v>1</v>
      </c>
      <c r="AJ217">
        <v>62</v>
      </c>
      <c r="AK217">
        <v>8</v>
      </c>
      <c r="AL217">
        <v>146</v>
      </c>
      <c r="AM217">
        <v>51</v>
      </c>
      <c r="AN217">
        <v>157</v>
      </c>
      <c r="AO217">
        <v>8</v>
      </c>
      <c r="AP217">
        <v>180</v>
      </c>
      <c r="AQ217">
        <v>60</v>
      </c>
      <c r="AR217">
        <v>109.5</v>
      </c>
      <c r="AS217">
        <v>8</v>
      </c>
      <c r="AT217">
        <v>163</v>
      </c>
      <c r="AU217">
        <v>55.5</v>
      </c>
      <c r="AV217">
        <v>157</v>
      </c>
      <c r="AW217">
        <v>8</v>
      </c>
      <c r="AX217">
        <v>180</v>
      </c>
      <c r="AY217">
        <v>60</v>
      </c>
      <c r="AZ217">
        <v>1</v>
      </c>
      <c r="BA217">
        <v>0</v>
      </c>
      <c r="BB217">
        <v>1</v>
      </c>
      <c r="BC217">
        <v>8</v>
      </c>
      <c r="BD217">
        <v>1</v>
      </c>
      <c r="BE217">
        <v>0</v>
      </c>
      <c r="BF217" t="s">
        <v>67</v>
      </c>
      <c r="BG217" t="s">
        <v>41</v>
      </c>
      <c r="BH217" t="s">
        <v>22</v>
      </c>
      <c r="BI217" t="s">
        <v>50</v>
      </c>
      <c r="BL217" t="s">
        <v>28</v>
      </c>
      <c r="BM217" t="s">
        <v>50</v>
      </c>
    </row>
    <row r="218" spans="1:65" x14ac:dyDescent="0.25">
      <c r="A218" s="6">
        <v>217</v>
      </c>
      <c r="B218" s="2">
        <v>45131.59269675926</v>
      </c>
      <c r="C218" s="2">
        <v>45131.60597222222</v>
      </c>
      <c r="D218" t="s">
        <v>45</v>
      </c>
      <c r="E218">
        <v>100</v>
      </c>
      <c r="F218">
        <v>1146</v>
      </c>
      <c r="G218" t="b">
        <v>1</v>
      </c>
      <c r="H218" s="2">
        <v>45131.60597222222</v>
      </c>
      <c r="I218" t="s">
        <v>613</v>
      </c>
      <c r="J218" t="s">
        <v>244</v>
      </c>
      <c r="K218" t="s">
        <v>56</v>
      </c>
      <c r="L218" t="s">
        <v>245</v>
      </c>
      <c r="M218" s="3">
        <v>0.59375</v>
      </c>
      <c r="N218" s="7" t="s">
        <v>735</v>
      </c>
      <c r="O218" s="6">
        <v>55</v>
      </c>
      <c r="P218" s="6">
        <v>0</v>
      </c>
      <c r="Q218" s="6" t="s">
        <v>828</v>
      </c>
      <c r="R218" s="6">
        <v>3.7999999999999999E-2</v>
      </c>
      <c r="S218" s="6">
        <v>3.7999999999999999E-2</v>
      </c>
      <c r="T218" s="6">
        <v>31.774999999999995</v>
      </c>
      <c r="U218" s="6">
        <v>54.029999999999994</v>
      </c>
      <c r="V218" s="6">
        <v>31.115000000000009</v>
      </c>
      <c r="W218" s="6">
        <v>656.88507505000007</v>
      </c>
      <c r="X218" s="6">
        <v>9.8608757199999992</v>
      </c>
      <c r="Y218" t="s">
        <v>21</v>
      </c>
      <c r="Z218" t="s">
        <v>22</v>
      </c>
      <c r="AA218" t="s">
        <v>21</v>
      </c>
      <c r="AB218" t="s">
        <v>22</v>
      </c>
      <c r="AC218" t="s">
        <v>22</v>
      </c>
      <c r="AD218" t="s">
        <v>22</v>
      </c>
      <c r="AE218">
        <v>2</v>
      </c>
      <c r="AF218">
        <v>0</v>
      </c>
      <c r="AG218">
        <v>0</v>
      </c>
      <c r="AH218">
        <v>0</v>
      </c>
      <c r="AI218">
        <v>0</v>
      </c>
      <c r="AJ218">
        <v>97</v>
      </c>
      <c r="AK218">
        <v>7</v>
      </c>
      <c r="AL218">
        <v>156</v>
      </c>
      <c r="AM218">
        <v>38</v>
      </c>
      <c r="AN218">
        <v>157</v>
      </c>
      <c r="AO218">
        <v>6</v>
      </c>
      <c r="AP218">
        <v>132</v>
      </c>
      <c r="AQ218">
        <v>57</v>
      </c>
      <c r="AR218">
        <v>127</v>
      </c>
      <c r="AS218">
        <v>6.5</v>
      </c>
      <c r="AT218">
        <v>144</v>
      </c>
      <c r="AU218">
        <v>47.5</v>
      </c>
      <c r="AV218">
        <v>157</v>
      </c>
      <c r="AW218">
        <v>7</v>
      </c>
      <c r="AX218">
        <v>156</v>
      </c>
      <c r="AY218">
        <v>57</v>
      </c>
      <c r="AZ218">
        <v>7</v>
      </c>
      <c r="BA218">
        <v>3</v>
      </c>
      <c r="BB218">
        <v>3</v>
      </c>
      <c r="BC218">
        <v>5</v>
      </c>
      <c r="BD218">
        <v>6</v>
      </c>
      <c r="BE218">
        <v>5</v>
      </c>
      <c r="BF218" t="s">
        <v>80</v>
      </c>
      <c r="BG218" t="s">
        <v>41</v>
      </c>
      <c r="BH218" t="s">
        <v>23</v>
      </c>
      <c r="BI218" t="s">
        <v>26</v>
      </c>
      <c r="BL218" t="s">
        <v>26</v>
      </c>
      <c r="BM218" t="s">
        <v>26</v>
      </c>
    </row>
    <row r="219" spans="1:65" x14ac:dyDescent="0.25">
      <c r="A219" s="6">
        <v>218</v>
      </c>
      <c r="B219" s="2">
        <v>45131.594317129631</v>
      </c>
      <c r="C219" s="2">
        <v>45131.606064814812</v>
      </c>
      <c r="D219" t="s">
        <v>594</v>
      </c>
      <c r="E219">
        <v>100</v>
      </c>
      <c r="F219">
        <v>1014</v>
      </c>
      <c r="G219" t="b">
        <v>1</v>
      </c>
      <c r="H219" s="2">
        <v>45131.606064814812</v>
      </c>
      <c r="I219" t="s">
        <v>614</v>
      </c>
      <c r="J219" t="s">
        <v>244</v>
      </c>
      <c r="K219" t="s">
        <v>47</v>
      </c>
      <c r="L219" t="s">
        <v>252</v>
      </c>
      <c r="M219" s="3">
        <v>0.59375</v>
      </c>
      <c r="N219" s="7" t="s">
        <v>735</v>
      </c>
      <c r="O219" s="6">
        <v>55</v>
      </c>
      <c r="P219" s="6">
        <v>0</v>
      </c>
      <c r="Q219" s="6" t="s">
        <v>828</v>
      </c>
      <c r="R219" s="6">
        <v>9.1500000000000026E-2</v>
      </c>
      <c r="S219" s="6">
        <v>9.1500000000000026E-2</v>
      </c>
      <c r="T219" s="6">
        <v>31.95</v>
      </c>
      <c r="U219" s="6">
        <v>52.999999999999986</v>
      </c>
      <c r="V219" s="6">
        <v>31.399999999999995</v>
      </c>
      <c r="W219" s="6">
        <v>656.88507505000007</v>
      </c>
      <c r="X219" s="6">
        <v>9.8608757199999992</v>
      </c>
      <c r="Y219" t="s">
        <v>23</v>
      </c>
      <c r="Z219" t="s">
        <v>22</v>
      </c>
      <c r="AA219" t="s">
        <v>23</v>
      </c>
      <c r="AB219" t="s">
        <v>21</v>
      </c>
      <c r="AC219" t="s">
        <v>22</v>
      </c>
      <c r="AD219" t="s">
        <v>21</v>
      </c>
      <c r="AE219">
        <v>2</v>
      </c>
      <c r="AF219">
        <v>4</v>
      </c>
      <c r="AG219">
        <v>7</v>
      </c>
      <c r="AH219">
        <v>8</v>
      </c>
      <c r="AI219">
        <v>8</v>
      </c>
      <c r="AJ219">
        <v>80</v>
      </c>
      <c r="AK219">
        <v>8</v>
      </c>
      <c r="AL219">
        <v>144</v>
      </c>
      <c r="AM219">
        <v>59</v>
      </c>
      <c r="AN219">
        <v>137</v>
      </c>
      <c r="AO219">
        <v>6</v>
      </c>
      <c r="AP219">
        <v>61</v>
      </c>
      <c r="AQ219">
        <v>59</v>
      </c>
      <c r="AR219">
        <v>108.5</v>
      </c>
      <c r="AS219">
        <v>7</v>
      </c>
      <c r="AT219">
        <v>102.5</v>
      </c>
      <c r="AU219">
        <v>59</v>
      </c>
      <c r="AV219">
        <v>137</v>
      </c>
      <c r="AW219">
        <v>8</v>
      </c>
      <c r="AX219">
        <v>144</v>
      </c>
      <c r="AY219">
        <v>59</v>
      </c>
      <c r="AZ219">
        <v>6</v>
      </c>
      <c r="BA219">
        <v>1</v>
      </c>
      <c r="BB219">
        <v>8</v>
      </c>
      <c r="BC219">
        <v>5</v>
      </c>
      <c r="BD219">
        <v>6</v>
      </c>
      <c r="BE219">
        <v>8</v>
      </c>
      <c r="BF219" t="s">
        <v>80</v>
      </c>
      <c r="BG219" t="s">
        <v>33</v>
      </c>
      <c r="BH219" t="s">
        <v>21</v>
      </c>
      <c r="BI219" t="s">
        <v>34</v>
      </c>
      <c r="BJ219" t="s">
        <v>60</v>
      </c>
      <c r="BL219" t="s">
        <v>34</v>
      </c>
      <c r="BM219" t="s">
        <v>34</v>
      </c>
    </row>
    <row r="220" spans="1:65" x14ac:dyDescent="0.25">
      <c r="A220" s="6">
        <v>219</v>
      </c>
      <c r="B220" s="2">
        <v>45131.594143518516</v>
      </c>
      <c r="C220" s="2">
        <v>45131.606192129628</v>
      </c>
      <c r="D220" t="s">
        <v>16</v>
      </c>
      <c r="E220">
        <v>100</v>
      </c>
      <c r="F220">
        <v>1041</v>
      </c>
      <c r="G220" t="b">
        <v>1</v>
      </c>
      <c r="H220" s="2">
        <v>45131.606192129628</v>
      </c>
      <c r="I220" t="s">
        <v>615</v>
      </c>
      <c r="J220" t="s">
        <v>244</v>
      </c>
      <c r="K220" t="s">
        <v>30</v>
      </c>
      <c r="L220" t="s">
        <v>254</v>
      </c>
      <c r="M220" t="s">
        <v>616</v>
      </c>
      <c r="N220" s="7" t="s">
        <v>735</v>
      </c>
      <c r="O220" s="6">
        <v>55</v>
      </c>
      <c r="P220" s="6">
        <v>0</v>
      </c>
      <c r="Q220" s="6" t="s">
        <v>828</v>
      </c>
      <c r="R220" s="6">
        <v>3.7999999999999999E-2</v>
      </c>
      <c r="S220" s="6">
        <v>3.7999999999999999E-2</v>
      </c>
      <c r="T220" s="6">
        <v>31.774999999999995</v>
      </c>
      <c r="U220" s="6">
        <v>54.029999999999994</v>
      </c>
      <c r="V220" s="6">
        <v>31.115000000000009</v>
      </c>
      <c r="W220" s="6">
        <v>656.88507505000007</v>
      </c>
      <c r="X220" s="6">
        <v>9.8608757199999992</v>
      </c>
      <c r="Y220" t="s">
        <v>21</v>
      </c>
      <c r="Z220" t="s">
        <v>22</v>
      </c>
      <c r="AA220" t="s">
        <v>21</v>
      </c>
      <c r="AB220" t="s">
        <v>22</v>
      </c>
      <c r="AC220" t="s">
        <v>22</v>
      </c>
      <c r="AD220" t="s">
        <v>22</v>
      </c>
      <c r="AE220">
        <v>4</v>
      </c>
      <c r="AF220">
        <v>0</v>
      </c>
      <c r="AG220">
        <v>5</v>
      </c>
      <c r="AH220">
        <v>6</v>
      </c>
      <c r="AI220">
        <v>6</v>
      </c>
      <c r="AJ220">
        <v>98</v>
      </c>
      <c r="AK220">
        <v>6</v>
      </c>
      <c r="AL220">
        <v>188</v>
      </c>
      <c r="AM220">
        <v>64</v>
      </c>
      <c r="AN220">
        <v>193</v>
      </c>
      <c r="AO220">
        <v>8</v>
      </c>
      <c r="AP220">
        <v>125</v>
      </c>
      <c r="AQ220">
        <v>67</v>
      </c>
      <c r="AR220">
        <v>145.5</v>
      </c>
      <c r="AS220">
        <v>7</v>
      </c>
      <c r="AT220">
        <v>156.5</v>
      </c>
      <c r="AU220">
        <v>65.5</v>
      </c>
      <c r="AV220">
        <v>193</v>
      </c>
      <c r="AW220">
        <v>8</v>
      </c>
      <c r="AX220">
        <v>188</v>
      </c>
      <c r="AY220">
        <v>67</v>
      </c>
      <c r="AZ220">
        <v>7</v>
      </c>
      <c r="BA220">
        <v>7</v>
      </c>
      <c r="BB220">
        <v>7</v>
      </c>
      <c r="BC220">
        <v>7</v>
      </c>
      <c r="BD220">
        <v>7</v>
      </c>
      <c r="BE220">
        <v>5</v>
      </c>
      <c r="BF220" t="s">
        <v>348</v>
      </c>
      <c r="BG220" t="s">
        <v>25</v>
      </c>
      <c r="BH220" t="s">
        <v>21</v>
      </c>
      <c r="BI220" t="s">
        <v>34</v>
      </c>
      <c r="BJ220" t="s">
        <v>60</v>
      </c>
      <c r="BL220" t="s">
        <v>34</v>
      </c>
      <c r="BM220" t="s">
        <v>34</v>
      </c>
    </row>
    <row r="221" spans="1:65" x14ac:dyDescent="0.25">
      <c r="A221" s="6">
        <v>220</v>
      </c>
      <c r="B221" s="2">
        <v>45131.587685185186</v>
      </c>
      <c r="C221" s="2">
        <v>45131.606388888889</v>
      </c>
      <c r="D221" t="s">
        <v>51</v>
      </c>
      <c r="E221">
        <v>100</v>
      </c>
      <c r="F221">
        <v>1615</v>
      </c>
      <c r="G221" t="b">
        <v>1</v>
      </c>
      <c r="H221" s="2">
        <v>45131.606400462966</v>
      </c>
      <c r="I221" t="s">
        <v>617</v>
      </c>
      <c r="J221" t="s">
        <v>244</v>
      </c>
      <c r="K221" t="s">
        <v>39</v>
      </c>
      <c r="L221" t="s">
        <v>250</v>
      </c>
      <c r="M221" s="3">
        <v>0.59375</v>
      </c>
      <c r="N221" s="7" t="s">
        <v>735</v>
      </c>
      <c r="O221" s="6">
        <v>55</v>
      </c>
      <c r="P221" s="6">
        <v>0</v>
      </c>
      <c r="Q221" s="6" t="s">
        <v>828</v>
      </c>
      <c r="R221" s="6">
        <v>6.4750000000000016E-2</v>
      </c>
      <c r="S221" s="6">
        <v>6.4750000000000016E-2</v>
      </c>
      <c r="T221" s="6">
        <v>31.862499999999997</v>
      </c>
      <c r="U221" s="6">
        <v>53.514999999999986</v>
      </c>
      <c r="V221" s="6">
        <v>31.2575</v>
      </c>
      <c r="W221" s="6">
        <v>656.88507505000007</v>
      </c>
      <c r="X221" s="6">
        <v>9.8608757199999992</v>
      </c>
      <c r="Y221" t="s">
        <v>22</v>
      </c>
      <c r="Z221" t="s">
        <v>22</v>
      </c>
      <c r="AA221" t="s">
        <v>22</v>
      </c>
      <c r="AB221" t="s">
        <v>22</v>
      </c>
      <c r="AC221" t="s">
        <v>22</v>
      </c>
      <c r="AD221" t="s">
        <v>22</v>
      </c>
      <c r="AE221">
        <v>2</v>
      </c>
      <c r="AF221">
        <v>4</v>
      </c>
      <c r="AG221">
        <v>1</v>
      </c>
      <c r="AH221">
        <v>1</v>
      </c>
      <c r="AI221">
        <v>1</v>
      </c>
      <c r="AJ221">
        <v>100</v>
      </c>
      <c r="AK221">
        <v>7</v>
      </c>
      <c r="AL221">
        <v>119</v>
      </c>
      <c r="AM221">
        <v>49</v>
      </c>
      <c r="AN221">
        <v>62</v>
      </c>
      <c r="AO221">
        <v>6</v>
      </c>
      <c r="AP221">
        <v>157</v>
      </c>
      <c r="AQ221">
        <v>62</v>
      </c>
      <c r="AR221">
        <v>81</v>
      </c>
      <c r="AS221">
        <v>6.5</v>
      </c>
      <c r="AT221">
        <v>138</v>
      </c>
      <c r="AU221">
        <v>55.5</v>
      </c>
      <c r="AV221">
        <v>100</v>
      </c>
      <c r="AW221">
        <v>7</v>
      </c>
      <c r="AX221">
        <v>157</v>
      </c>
      <c r="AY221">
        <v>62</v>
      </c>
      <c r="AZ221">
        <v>7</v>
      </c>
      <c r="BA221">
        <v>2</v>
      </c>
      <c r="BB221">
        <v>5</v>
      </c>
      <c r="BC221">
        <v>3</v>
      </c>
      <c r="BD221">
        <v>6</v>
      </c>
      <c r="BE221">
        <v>7</v>
      </c>
      <c r="BF221" t="s">
        <v>142</v>
      </c>
      <c r="BG221" t="s">
        <v>33</v>
      </c>
      <c r="BH221" t="s">
        <v>23</v>
      </c>
      <c r="BI221" t="s">
        <v>34</v>
      </c>
      <c r="BJ221" t="s">
        <v>60</v>
      </c>
      <c r="BL221" t="s">
        <v>34</v>
      </c>
      <c r="BM221" t="s">
        <v>34</v>
      </c>
    </row>
    <row r="222" spans="1:65" x14ac:dyDescent="0.25">
      <c r="A222" s="6">
        <v>221</v>
      </c>
      <c r="B222" s="2">
        <v>45131.577731481484</v>
      </c>
      <c r="C222" s="2">
        <v>45131.606504629628</v>
      </c>
      <c r="D222" t="s">
        <v>72</v>
      </c>
      <c r="E222">
        <v>100</v>
      </c>
      <c r="F222">
        <v>2486</v>
      </c>
      <c r="G222" t="b">
        <v>1</v>
      </c>
      <c r="H222" s="2">
        <v>45131.606516203705</v>
      </c>
      <c r="I222" t="s">
        <v>618</v>
      </c>
      <c r="J222" t="s">
        <v>244</v>
      </c>
      <c r="K222" t="s">
        <v>19</v>
      </c>
      <c r="L222" t="s">
        <v>256</v>
      </c>
      <c r="M222" s="3">
        <v>0.59375</v>
      </c>
      <c r="N222" s="7" t="s">
        <v>735</v>
      </c>
      <c r="O222" s="6">
        <v>55</v>
      </c>
      <c r="P222" s="6">
        <v>0</v>
      </c>
      <c r="Q222" s="6" t="s">
        <v>828</v>
      </c>
      <c r="R222" s="6">
        <v>6.4750000000000016E-2</v>
      </c>
      <c r="S222" s="6">
        <v>6.4750000000000016E-2</v>
      </c>
      <c r="T222" s="6">
        <v>31.862499999999997</v>
      </c>
      <c r="U222" s="6">
        <v>53.514999999999986</v>
      </c>
      <c r="V222" s="6">
        <v>31.2575</v>
      </c>
      <c r="W222" s="6">
        <v>656.88507505000007</v>
      </c>
      <c r="X222" s="6">
        <v>9.8608757199999992</v>
      </c>
      <c r="Y222" t="s">
        <v>21</v>
      </c>
      <c r="Z222" t="s">
        <v>22</v>
      </c>
      <c r="AA222" t="s">
        <v>21</v>
      </c>
      <c r="AB222" t="s">
        <v>22</v>
      </c>
      <c r="AC222" t="s">
        <v>21</v>
      </c>
      <c r="AD222" t="s">
        <v>22</v>
      </c>
      <c r="AE222">
        <v>7</v>
      </c>
      <c r="AF222">
        <v>4</v>
      </c>
      <c r="AG222">
        <v>6</v>
      </c>
      <c r="AH222">
        <v>3</v>
      </c>
      <c r="AI222">
        <v>6</v>
      </c>
      <c r="AJ222">
        <v>125</v>
      </c>
      <c r="AK222">
        <v>8</v>
      </c>
      <c r="AL222">
        <v>124</v>
      </c>
      <c r="AM222">
        <v>49</v>
      </c>
      <c r="AN222">
        <v>146</v>
      </c>
      <c r="AO222">
        <v>6</v>
      </c>
      <c r="AP222">
        <v>122</v>
      </c>
      <c r="AQ222">
        <v>42</v>
      </c>
      <c r="AR222">
        <v>135.5</v>
      </c>
      <c r="AS222">
        <v>7</v>
      </c>
      <c r="AT222">
        <v>123</v>
      </c>
      <c r="AU222">
        <v>45.5</v>
      </c>
      <c r="AV222">
        <v>146</v>
      </c>
      <c r="AW222">
        <v>8</v>
      </c>
      <c r="AX222">
        <v>124</v>
      </c>
      <c r="AY222">
        <v>49</v>
      </c>
      <c r="AZ222">
        <v>8</v>
      </c>
      <c r="BA222">
        <v>7</v>
      </c>
      <c r="BB222">
        <v>5</v>
      </c>
      <c r="BC222">
        <v>7</v>
      </c>
      <c r="BD222">
        <v>8</v>
      </c>
      <c r="BE222">
        <v>8</v>
      </c>
      <c r="BF222" t="s">
        <v>142</v>
      </c>
      <c r="BG222" t="s">
        <v>33</v>
      </c>
      <c r="BH222" t="s">
        <v>23</v>
      </c>
      <c r="BI222" t="s">
        <v>34</v>
      </c>
      <c r="BJ222" t="s">
        <v>60</v>
      </c>
      <c r="BL222" t="s">
        <v>34</v>
      </c>
      <c r="BM222" t="s">
        <v>34</v>
      </c>
    </row>
    <row r="223" spans="1:65" x14ac:dyDescent="0.25">
      <c r="A223" s="6">
        <v>222</v>
      </c>
      <c r="B223" s="2">
        <v>45131.594259259262</v>
      </c>
      <c r="C223" s="2">
        <v>45131.607199074075</v>
      </c>
      <c r="D223" t="s">
        <v>246</v>
      </c>
      <c r="E223">
        <v>100</v>
      </c>
      <c r="F223">
        <v>1118</v>
      </c>
      <c r="G223" t="b">
        <v>1</v>
      </c>
      <c r="H223" s="2">
        <v>45131.607210648152</v>
      </c>
      <c r="I223" t="s">
        <v>619</v>
      </c>
      <c r="J223" t="s">
        <v>244</v>
      </c>
      <c r="K223" t="s">
        <v>53</v>
      </c>
      <c r="L223" t="s">
        <v>248</v>
      </c>
      <c r="M223" s="3">
        <v>0.59375</v>
      </c>
      <c r="N223" s="7" t="s">
        <v>735</v>
      </c>
      <c r="O223" s="6">
        <v>55</v>
      </c>
      <c r="P223" s="6">
        <v>0</v>
      </c>
      <c r="Q223" s="6" t="s">
        <v>828</v>
      </c>
      <c r="R223" s="6">
        <v>9.1500000000000026E-2</v>
      </c>
      <c r="S223" s="6">
        <v>9.1500000000000026E-2</v>
      </c>
      <c r="T223" s="6">
        <v>31.95</v>
      </c>
      <c r="U223" s="6">
        <v>52.999999999999986</v>
      </c>
      <c r="V223" s="6">
        <v>31.399999999999995</v>
      </c>
      <c r="W223" s="6">
        <v>656.88507505000007</v>
      </c>
      <c r="X223" s="6">
        <v>9.8608757199999992</v>
      </c>
      <c r="Y223" t="s">
        <v>22</v>
      </c>
      <c r="Z223" t="s">
        <v>22</v>
      </c>
      <c r="AA223" t="s">
        <v>21</v>
      </c>
      <c r="AB223" t="s">
        <v>22</v>
      </c>
      <c r="AC223" t="s">
        <v>22</v>
      </c>
      <c r="AD223" t="s">
        <v>22</v>
      </c>
      <c r="AE223">
        <v>0</v>
      </c>
      <c r="AF223">
        <v>0</v>
      </c>
      <c r="AG223">
        <v>0</v>
      </c>
      <c r="AH223">
        <v>1</v>
      </c>
      <c r="AI223">
        <v>1</v>
      </c>
      <c r="AJ223">
        <v>198</v>
      </c>
      <c r="AK223">
        <v>7</v>
      </c>
      <c r="AL223">
        <v>168</v>
      </c>
      <c r="AM223">
        <v>64</v>
      </c>
      <c r="AN223">
        <v>145</v>
      </c>
      <c r="AO223">
        <v>6</v>
      </c>
      <c r="AP223">
        <v>140</v>
      </c>
      <c r="AQ223">
        <v>66</v>
      </c>
      <c r="AR223">
        <v>171.5</v>
      </c>
      <c r="AS223">
        <v>6.5</v>
      </c>
      <c r="AT223">
        <v>154</v>
      </c>
      <c r="AU223">
        <v>65</v>
      </c>
      <c r="AV223">
        <v>198</v>
      </c>
      <c r="AW223">
        <v>7</v>
      </c>
      <c r="AX223">
        <v>168</v>
      </c>
      <c r="AY223">
        <v>66</v>
      </c>
      <c r="AZ223">
        <v>1</v>
      </c>
      <c r="BA223">
        <v>0</v>
      </c>
      <c r="BB223">
        <v>1</v>
      </c>
      <c r="BC223">
        <v>8</v>
      </c>
      <c r="BD223">
        <v>1</v>
      </c>
      <c r="BE223">
        <v>0</v>
      </c>
      <c r="BF223" t="s">
        <v>67</v>
      </c>
      <c r="BG223" t="s">
        <v>41</v>
      </c>
      <c r="BH223" t="s">
        <v>22</v>
      </c>
      <c r="BI223" t="s">
        <v>27</v>
      </c>
      <c r="BL223" t="s">
        <v>50</v>
      </c>
      <c r="BM223" t="s">
        <v>27</v>
      </c>
    </row>
    <row r="224" spans="1:65" x14ac:dyDescent="0.25">
      <c r="A224" s="6">
        <v>223</v>
      </c>
      <c r="B224" s="2">
        <v>45131.629444444443</v>
      </c>
      <c r="C224" s="2">
        <v>45131.647685185184</v>
      </c>
      <c r="D224" t="s">
        <v>82</v>
      </c>
      <c r="E224">
        <v>100</v>
      </c>
      <c r="F224">
        <v>1576</v>
      </c>
      <c r="G224" t="b">
        <v>1</v>
      </c>
      <c r="H224" s="2">
        <v>45131.647696759261</v>
      </c>
      <c r="I224" t="s">
        <v>620</v>
      </c>
      <c r="J224" t="s">
        <v>244</v>
      </c>
      <c r="K224" t="s">
        <v>56</v>
      </c>
      <c r="L224" t="s">
        <v>245</v>
      </c>
      <c r="M224" s="3">
        <v>0.63541666666666663</v>
      </c>
      <c r="N224" s="7" t="s">
        <v>736</v>
      </c>
      <c r="O224" s="6">
        <v>70</v>
      </c>
      <c r="P224" s="6">
        <v>0</v>
      </c>
      <c r="Q224" s="6" t="s">
        <v>829</v>
      </c>
      <c r="R224" s="6"/>
      <c r="S224" s="6">
        <v>0.98</v>
      </c>
      <c r="T224" s="6">
        <v>31.394999999999992</v>
      </c>
      <c r="U224" s="6">
        <v>54.135000000000005</v>
      </c>
      <c r="V224" s="6">
        <v>31.170000000000005</v>
      </c>
      <c r="W224" s="6">
        <v>584.08213924999995</v>
      </c>
      <c r="X224" s="6">
        <v>6.1541357790000006</v>
      </c>
      <c r="Y224" t="s">
        <v>21</v>
      </c>
      <c r="Z224" t="s">
        <v>22</v>
      </c>
      <c r="AA224" t="s">
        <v>22</v>
      </c>
      <c r="AB224" t="s">
        <v>22</v>
      </c>
      <c r="AC224" t="s">
        <v>22</v>
      </c>
      <c r="AD224" t="s">
        <v>22</v>
      </c>
      <c r="AE224">
        <v>1</v>
      </c>
      <c r="AF224">
        <v>0</v>
      </c>
      <c r="AG224">
        <v>0</v>
      </c>
      <c r="AH224">
        <v>0</v>
      </c>
      <c r="AI224">
        <v>0</v>
      </c>
      <c r="AJ224">
        <v>116</v>
      </c>
      <c r="AK224">
        <v>6</v>
      </c>
      <c r="AL224">
        <v>110</v>
      </c>
      <c r="AM224">
        <v>46</v>
      </c>
      <c r="AN224">
        <v>157</v>
      </c>
      <c r="AO224">
        <v>7</v>
      </c>
      <c r="AP224">
        <v>156</v>
      </c>
      <c r="AQ224">
        <v>45</v>
      </c>
      <c r="AR224">
        <v>136.5</v>
      </c>
      <c r="AS224">
        <v>6.5</v>
      </c>
      <c r="AT224">
        <v>133</v>
      </c>
      <c r="AU224">
        <v>45.5</v>
      </c>
      <c r="AV224">
        <v>157</v>
      </c>
      <c r="AW224">
        <v>7</v>
      </c>
      <c r="AX224">
        <v>156</v>
      </c>
      <c r="AY224">
        <v>46</v>
      </c>
      <c r="AZ224">
        <v>6</v>
      </c>
      <c r="BA224">
        <v>3</v>
      </c>
      <c r="BB224">
        <v>5</v>
      </c>
      <c r="BC224">
        <v>5</v>
      </c>
      <c r="BD224">
        <v>6</v>
      </c>
      <c r="BE224">
        <v>7</v>
      </c>
      <c r="BF224" t="s">
        <v>67</v>
      </c>
      <c r="BG224" t="s">
        <v>41</v>
      </c>
      <c r="BH224" t="s">
        <v>21</v>
      </c>
      <c r="BI224" t="s">
        <v>26</v>
      </c>
      <c r="BL224" t="s">
        <v>26</v>
      </c>
      <c r="BM224" t="s">
        <v>26</v>
      </c>
    </row>
    <row r="225" spans="1:65" x14ac:dyDescent="0.25">
      <c r="A225" s="6">
        <v>224</v>
      </c>
      <c r="B225" s="2">
        <v>45131.63590277778</v>
      </c>
      <c r="C225" s="2">
        <v>45131.647731481484</v>
      </c>
      <c r="D225" t="s">
        <v>82</v>
      </c>
      <c r="E225">
        <v>100</v>
      </c>
      <c r="F225">
        <v>1021</v>
      </c>
      <c r="G225" t="b">
        <v>1</v>
      </c>
      <c r="H225" s="2">
        <v>45131.647731481484</v>
      </c>
      <c r="I225" t="s">
        <v>621</v>
      </c>
      <c r="J225" t="s">
        <v>244</v>
      </c>
      <c r="K225" t="s">
        <v>30</v>
      </c>
      <c r="L225" t="s">
        <v>254</v>
      </c>
      <c r="M225" t="s">
        <v>579</v>
      </c>
      <c r="N225" s="7" t="s">
        <v>736</v>
      </c>
      <c r="O225" s="6">
        <v>70</v>
      </c>
      <c r="P225" s="6">
        <v>0</v>
      </c>
      <c r="Q225" s="6" t="s">
        <v>829</v>
      </c>
      <c r="R225" s="6"/>
      <c r="S225" s="6">
        <v>0.76</v>
      </c>
      <c r="T225" s="6">
        <v>31.394999999999992</v>
      </c>
      <c r="U225" s="6">
        <v>54.135000000000005</v>
      </c>
      <c r="V225" s="6">
        <v>31.170000000000005</v>
      </c>
      <c r="W225" s="6">
        <v>584.08213924999995</v>
      </c>
      <c r="X225" s="6">
        <v>6.1541357790000006</v>
      </c>
      <c r="Y225" t="s">
        <v>22</v>
      </c>
      <c r="Z225" t="s">
        <v>22</v>
      </c>
      <c r="AA225" t="s">
        <v>23</v>
      </c>
      <c r="AB225" t="s">
        <v>22</v>
      </c>
      <c r="AC225" t="s">
        <v>22</v>
      </c>
      <c r="AD225" t="s">
        <v>22</v>
      </c>
      <c r="AE225">
        <v>3</v>
      </c>
      <c r="AF225">
        <v>1</v>
      </c>
      <c r="AG225">
        <v>5</v>
      </c>
      <c r="AH225">
        <v>7</v>
      </c>
      <c r="AI225">
        <v>6</v>
      </c>
      <c r="AJ225">
        <v>80</v>
      </c>
      <c r="AK225">
        <v>7</v>
      </c>
      <c r="AL225">
        <v>169</v>
      </c>
      <c r="AM225">
        <v>68</v>
      </c>
      <c r="AN225">
        <v>130</v>
      </c>
      <c r="AO225">
        <v>7</v>
      </c>
      <c r="AP225">
        <v>136</v>
      </c>
      <c r="AQ225">
        <v>67</v>
      </c>
      <c r="AR225">
        <v>105</v>
      </c>
      <c r="AS225">
        <v>7</v>
      </c>
      <c r="AT225">
        <v>152.5</v>
      </c>
      <c r="AU225">
        <v>67.5</v>
      </c>
      <c r="AV225">
        <v>130</v>
      </c>
      <c r="AW225">
        <v>7</v>
      </c>
      <c r="AX225">
        <v>169</v>
      </c>
      <c r="AY225">
        <v>68</v>
      </c>
      <c r="AZ225">
        <v>7</v>
      </c>
      <c r="BA225">
        <v>4</v>
      </c>
      <c r="BB225">
        <v>7</v>
      </c>
      <c r="BC225">
        <v>5</v>
      </c>
      <c r="BD225">
        <v>9</v>
      </c>
      <c r="BE225">
        <v>4</v>
      </c>
      <c r="BF225" t="s">
        <v>142</v>
      </c>
      <c r="BG225" t="s">
        <v>33</v>
      </c>
      <c r="BH225" t="s">
        <v>21</v>
      </c>
      <c r="BI225" t="s">
        <v>36</v>
      </c>
      <c r="BJ225" t="s">
        <v>60</v>
      </c>
      <c r="BL225" t="s">
        <v>34</v>
      </c>
      <c r="BM225" t="s">
        <v>36</v>
      </c>
    </row>
    <row r="226" spans="1:65" x14ac:dyDescent="0.25">
      <c r="A226" s="6">
        <v>225</v>
      </c>
      <c r="B226" s="2">
        <v>45131.636458333334</v>
      </c>
      <c r="C226" s="2">
        <v>45131.647939814815</v>
      </c>
      <c r="D226" t="s">
        <v>57</v>
      </c>
      <c r="E226">
        <v>100</v>
      </c>
      <c r="F226">
        <v>991</v>
      </c>
      <c r="G226" t="b">
        <v>1</v>
      </c>
      <c r="H226" s="2">
        <v>45131.647939814815</v>
      </c>
      <c r="I226" t="s">
        <v>622</v>
      </c>
      <c r="J226" t="s">
        <v>244</v>
      </c>
      <c r="K226" t="s">
        <v>39</v>
      </c>
      <c r="L226" t="s">
        <v>250</v>
      </c>
      <c r="M226" s="3">
        <v>0.63611111111111118</v>
      </c>
      <c r="N226" s="7" t="s">
        <v>736</v>
      </c>
      <c r="O226" s="6">
        <v>70</v>
      </c>
      <c r="P226" s="6">
        <v>0</v>
      </c>
      <c r="Q226" s="6" t="s">
        <v>829</v>
      </c>
      <c r="R226" s="6"/>
      <c r="S226" s="6">
        <v>1</v>
      </c>
      <c r="T226" s="6">
        <v>31.357499999999995</v>
      </c>
      <c r="U226" s="6">
        <v>53.787500000000001</v>
      </c>
      <c r="V226" s="6">
        <v>31.322499999999998</v>
      </c>
      <c r="W226" s="6">
        <v>584.08213924999995</v>
      </c>
      <c r="X226" s="6">
        <v>6.1541357790000006</v>
      </c>
      <c r="Y226" t="s">
        <v>21</v>
      </c>
      <c r="Z226" t="s">
        <v>22</v>
      </c>
      <c r="AA226" t="s">
        <v>22</v>
      </c>
      <c r="AB226" t="s">
        <v>22</v>
      </c>
      <c r="AC226" t="s">
        <v>22</v>
      </c>
      <c r="AD226" t="s">
        <v>22</v>
      </c>
      <c r="AE226">
        <v>2</v>
      </c>
      <c r="AF226">
        <v>4</v>
      </c>
      <c r="AG226">
        <v>2</v>
      </c>
      <c r="AH226">
        <v>2</v>
      </c>
      <c r="AI226">
        <v>1</v>
      </c>
      <c r="AJ226">
        <v>120</v>
      </c>
      <c r="AK226">
        <v>7</v>
      </c>
      <c r="AL226">
        <v>149</v>
      </c>
      <c r="AM226">
        <v>65</v>
      </c>
      <c r="AN226">
        <v>90</v>
      </c>
      <c r="AO226">
        <v>6</v>
      </c>
      <c r="AP226">
        <v>147</v>
      </c>
      <c r="AQ226">
        <v>60</v>
      </c>
      <c r="AR226">
        <v>105</v>
      </c>
      <c r="AS226">
        <v>6.5</v>
      </c>
      <c r="AT226">
        <v>148</v>
      </c>
      <c r="AU226">
        <v>62.5</v>
      </c>
      <c r="AV226">
        <v>120</v>
      </c>
      <c r="AW226">
        <v>7</v>
      </c>
      <c r="AX226">
        <v>149</v>
      </c>
      <c r="AY226">
        <v>65</v>
      </c>
      <c r="AZ226">
        <v>6</v>
      </c>
      <c r="BA226">
        <v>1</v>
      </c>
      <c r="BB226">
        <v>4</v>
      </c>
      <c r="BC226">
        <v>5</v>
      </c>
      <c r="BD226">
        <v>5</v>
      </c>
      <c r="BE226">
        <v>4</v>
      </c>
      <c r="BF226" t="s">
        <v>32</v>
      </c>
      <c r="BG226" t="s">
        <v>41</v>
      </c>
      <c r="BH226" t="s">
        <v>23</v>
      </c>
      <c r="BI226" t="s">
        <v>36</v>
      </c>
      <c r="BJ226" t="s">
        <v>60</v>
      </c>
      <c r="BL226" t="s">
        <v>28</v>
      </c>
      <c r="BM226" t="s">
        <v>36</v>
      </c>
    </row>
    <row r="227" spans="1:65" x14ac:dyDescent="0.25">
      <c r="A227" s="6">
        <v>226</v>
      </c>
      <c r="B227" s="2">
        <v>45131.635474537034</v>
      </c>
      <c r="C227" s="2">
        <v>45131.647939814815</v>
      </c>
      <c r="D227" t="s">
        <v>246</v>
      </c>
      <c r="E227">
        <v>100</v>
      </c>
      <c r="F227">
        <v>1077</v>
      </c>
      <c r="G227" t="b">
        <v>1</v>
      </c>
      <c r="H227" s="2">
        <v>45131.647951388892</v>
      </c>
      <c r="I227" t="s">
        <v>623</v>
      </c>
      <c r="J227" t="s">
        <v>244</v>
      </c>
      <c r="K227" t="s">
        <v>53</v>
      </c>
      <c r="L227" t="s">
        <v>248</v>
      </c>
      <c r="M227" s="3">
        <v>0.63541666666666663</v>
      </c>
      <c r="N227" s="7" t="s">
        <v>736</v>
      </c>
      <c r="O227" s="6">
        <v>70</v>
      </c>
      <c r="P227" s="6">
        <v>0</v>
      </c>
      <c r="Q227" s="6" t="s">
        <v>829</v>
      </c>
      <c r="R227" s="6"/>
      <c r="S227" s="6">
        <v>0.67</v>
      </c>
      <c r="T227" s="6">
        <v>31.32</v>
      </c>
      <c r="U227" s="6">
        <v>53.44</v>
      </c>
      <c r="V227" s="6">
        <v>31.474999999999994</v>
      </c>
      <c r="W227" s="6">
        <v>584.08213924999995</v>
      </c>
      <c r="X227" s="6">
        <v>6.1541357790000006</v>
      </c>
      <c r="Y227" t="s">
        <v>22</v>
      </c>
      <c r="Z227" t="s">
        <v>22</v>
      </c>
      <c r="AA227" t="s">
        <v>21</v>
      </c>
      <c r="AB227" t="s">
        <v>22</v>
      </c>
      <c r="AC227" t="s">
        <v>22</v>
      </c>
      <c r="AD227" t="s">
        <v>22</v>
      </c>
      <c r="AE227">
        <v>0</v>
      </c>
      <c r="AF227">
        <v>0</v>
      </c>
      <c r="AG227">
        <v>0</v>
      </c>
      <c r="AH227">
        <v>1</v>
      </c>
      <c r="AI227">
        <v>1</v>
      </c>
      <c r="AJ227">
        <v>121</v>
      </c>
      <c r="AK227">
        <v>7</v>
      </c>
      <c r="AL227">
        <v>169</v>
      </c>
      <c r="AM227">
        <v>56</v>
      </c>
      <c r="AN227">
        <v>179</v>
      </c>
      <c r="AO227">
        <v>7</v>
      </c>
      <c r="AP227">
        <v>210</v>
      </c>
      <c r="AQ227">
        <v>65</v>
      </c>
      <c r="AR227">
        <v>150</v>
      </c>
      <c r="AS227">
        <v>7</v>
      </c>
      <c r="AT227">
        <v>189.5</v>
      </c>
      <c r="AU227">
        <v>60.5</v>
      </c>
      <c r="AV227">
        <v>179</v>
      </c>
      <c r="AW227">
        <v>7</v>
      </c>
      <c r="AX227">
        <v>210</v>
      </c>
      <c r="AY227">
        <v>65</v>
      </c>
      <c r="AZ227">
        <v>1</v>
      </c>
      <c r="BA227">
        <v>0</v>
      </c>
      <c r="BB227">
        <v>1</v>
      </c>
      <c r="BC227">
        <v>8</v>
      </c>
      <c r="BD227">
        <v>1</v>
      </c>
      <c r="BE227">
        <v>0</v>
      </c>
      <c r="BF227" t="s">
        <v>67</v>
      </c>
      <c r="BG227" t="s">
        <v>25</v>
      </c>
      <c r="BH227" t="s">
        <v>22</v>
      </c>
      <c r="BI227" t="s">
        <v>50</v>
      </c>
      <c r="BL227" t="s">
        <v>27</v>
      </c>
      <c r="BM227" t="s">
        <v>27</v>
      </c>
    </row>
    <row r="228" spans="1:65" x14ac:dyDescent="0.25">
      <c r="A228" s="6">
        <v>227</v>
      </c>
      <c r="B228" s="2">
        <v>45131.636053240742</v>
      </c>
      <c r="C228" s="2">
        <v>45131.648425925923</v>
      </c>
      <c r="D228" t="s">
        <v>594</v>
      </c>
      <c r="E228">
        <v>100</v>
      </c>
      <c r="F228">
        <v>1068</v>
      </c>
      <c r="G228" t="b">
        <v>1</v>
      </c>
      <c r="H228" s="2">
        <v>45131.648425925923</v>
      </c>
      <c r="I228" t="s">
        <v>624</v>
      </c>
      <c r="J228" t="s">
        <v>244</v>
      </c>
      <c r="K228" t="s">
        <v>47</v>
      </c>
      <c r="L228" t="s">
        <v>252</v>
      </c>
      <c r="M228" s="3">
        <v>0.63541666666666663</v>
      </c>
      <c r="N228" s="7" t="s">
        <v>736</v>
      </c>
      <c r="O228" s="6">
        <v>70</v>
      </c>
      <c r="P228" s="6">
        <v>0</v>
      </c>
      <c r="Q228" s="6" t="s">
        <v>829</v>
      </c>
      <c r="R228" s="6"/>
      <c r="S228" s="6">
        <v>1.1299999999999999</v>
      </c>
      <c r="T228" s="6">
        <v>31.32</v>
      </c>
      <c r="U228" s="6">
        <v>53.44</v>
      </c>
      <c r="V228" s="6">
        <v>31.474999999999994</v>
      </c>
      <c r="W228" s="6">
        <v>584.08213924999995</v>
      </c>
      <c r="X228" s="6">
        <v>6.1541357790000006</v>
      </c>
      <c r="Y228" t="s">
        <v>23</v>
      </c>
      <c r="Z228" t="s">
        <v>22</v>
      </c>
      <c r="AA228" t="s">
        <v>21</v>
      </c>
      <c r="AB228" t="s">
        <v>21</v>
      </c>
      <c r="AC228" t="s">
        <v>22</v>
      </c>
      <c r="AD228" t="s">
        <v>23</v>
      </c>
      <c r="AE228">
        <v>0</v>
      </c>
      <c r="AF228">
        <v>0</v>
      </c>
      <c r="AG228">
        <v>8</v>
      </c>
      <c r="AH228">
        <v>8</v>
      </c>
      <c r="AI228">
        <v>8</v>
      </c>
      <c r="AJ228">
        <v>163</v>
      </c>
      <c r="AK228">
        <v>7</v>
      </c>
      <c r="AL228">
        <v>162</v>
      </c>
      <c r="AM228">
        <v>64</v>
      </c>
      <c r="AN228">
        <v>110</v>
      </c>
      <c r="AO228">
        <v>6</v>
      </c>
      <c r="AP228">
        <v>169</v>
      </c>
      <c r="AQ228">
        <v>63</v>
      </c>
      <c r="AR228">
        <v>136.5</v>
      </c>
      <c r="AS228">
        <v>6.5</v>
      </c>
      <c r="AT228">
        <v>165.5</v>
      </c>
      <c r="AU228">
        <v>63.5</v>
      </c>
      <c r="AV228">
        <v>163</v>
      </c>
      <c r="AW228">
        <v>7</v>
      </c>
      <c r="AX228">
        <v>169</v>
      </c>
      <c r="AY228">
        <v>64</v>
      </c>
      <c r="AZ228">
        <v>7</v>
      </c>
      <c r="BA228">
        <v>0</v>
      </c>
      <c r="BB228">
        <v>7</v>
      </c>
      <c r="BC228">
        <v>5</v>
      </c>
      <c r="BD228">
        <v>6</v>
      </c>
      <c r="BE228">
        <v>9</v>
      </c>
      <c r="BF228" t="s">
        <v>24</v>
      </c>
      <c r="BG228" t="s">
        <v>25</v>
      </c>
      <c r="BH228" t="s">
        <v>23</v>
      </c>
      <c r="BI228" t="s">
        <v>34</v>
      </c>
      <c r="BJ228" t="s">
        <v>60</v>
      </c>
      <c r="BL228" t="s">
        <v>28</v>
      </c>
      <c r="BM228" t="s">
        <v>36</v>
      </c>
    </row>
    <row r="229" spans="1:65" x14ac:dyDescent="0.25">
      <c r="A229" s="6">
        <v>228</v>
      </c>
      <c r="B229" s="2">
        <v>45131.606539351851</v>
      </c>
      <c r="C229" s="2">
        <v>45131.648796296293</v>
      </c>
      <c r="D229" t="s">
        <v>45</v>
      </c>
      <c r="E229">
        <v>100</v>
      </c>
      <c r="F229">
        <v>3650</v>
      </c>
      <c r="G229" t="b">
        <v>1</v>
      </c>
      <c r="H229" s="2">
        <v>45131.648796296293</v>
      </c>
      <c r="I229" t="s">
        <v>625</v>
      </c>
      <c r="J229" t="s">
        <v>244</v>
      </c>
      <c r="K229" t="s">
        <v>19</v>
      </c>
      <c r="L229" t="s">
        <v>256</v>
      </c>
      <c r="M229" s="3">
        <v>0.63541666666666663</v>
      </c>
      <c r="N229" s="7" t="s">
        <v>736</v>
      </c>
      <c r="O229" s="6">
        <v>70</v>
      </c>
      <c r="P229" s="6">
        <v>0</v>
      </c>
      <c r="Q229" s="6" t="s">
        <v>829</v>
      </c>
      <c r="R229" s="6"/>
      <c r="S229" s="6">
        <v>0.61</v>
      </c>
      <c r="T229" s="6">
        <v>31.357499999999995</v>
      </c>
      <c r="U229" s="6">
        <v>53.787500000000001</v>
      </c>
      <c r="V229" s="6">
        <v>31.322499999999998</v>
      </c>
      <c r="W229" s="6">
        <v>584.08213924999995</v>
      </c>
      <c r="X229" s="6">
        <v>6.1541357790000006</v>
      </c>
      <c r="Y229" t="s">
        <v>21</v>
      </c>
      <c r="Z229" t="s">
        <v>22</v>
      </c>
      <c r="AA229" t="s">
        <v>22</v>
      </c>
      <c r="AB229" t="s">
        <v>22</v>
      </c>
      <c r="AC229" t="s">
        <v>21</v>
      </c>
      <c r="AD229" t="s">
        <v>22</v>
      </c>
      <c r="AE229">
        <v>1</v>
      </c>
      <c r="AF229">
        <v>1</v>
      </c>
      <c r="AG229">
        <v>3</v>
      </c>
      <c r="AH229">
        <v>1</v>
      </c>
      <c r="AI229">
        <v>3</v>
      </c>
      <c r="AJ229">
        <v>83</v>
      </c>
      <c r="AK229">
        <v>6</v>
      </c>
      <c r="AL229">
        <v>145</v>
      </c>
      <c r="AM229">
        <v>47</v>
      </c>
      <c r="AN229">
        <v>83</v>
      </c>
      <c r="AO229">
        <v>6</v>
      </c>
      <c r="AP229">
        <v>169</v>
      </c>
      <c r="AQ229">
        <v>48</v>
      </c>
      <c r="AR229">
        <v>83</v>
      </c>
      <c r="AS229">
        <v>6</v>
      </c>
      <c r="AT229">
        <v>157</v>
      </c>
      <c r="AU229">
        <v>47.5</v>
      </c>
      <c r="AV229">
        <v>83</v>
      </c>
      <c r="AW229">
        <v>6</v>
      </c>
      <c r="AX229">
        <v>169</v>
      </c>
      <c r="AY229">
        <v>48</v>
      </c>
      <c r="AZ229">
        <v>7</v>
      </c>
      <c r="BA229">
        <v>7</v>
      </c>
      <c r="BB229">
        <v>7</v>
      </c>
      <c r="BC229">
        <v>6</v>
      </c>
      <c r="BD229">
        <v>8</v>
      </c>
      <c r="BE229">
        <v>8</v>
      </c>
      <c r="BF229" t="s">
        <v>67</v>
      </c>
      <c r="BG229" t="s">
        <v>41</v>
      </c>
      <c r="BH229" t="s">
        <v>49</v>
      </c>
      <c r="BI229" t="s">
        <v>34</v>
      </c>
      <c r="BJ229" t="s">
        <v>167</v>
      </c>
      <c r="BL229" t="s">
        <v>28</v>
      </c>
      <c r="BM229" t="s">
        <v>34</v>
      </c>
    </row>
    <row r="230" spans="1:65" x14ac:dyDescent="0.25">
      <c r="A230" s="6">
        <v>229</v>
      </c>
      <c r="B230" s="2">
        <v>45131.663587962961</v>
      </c>
      <c r="C230" s="2">
        <v>45131.674942129626</v>
      </c>
      <c r="D230" t="s">
        <v>69</v>
      </c>
      <c r="E230">
        <v>100</v>
      </c>
      <c r="F230">
        <v>980</v>
      </c>
      <c r="G230" t="b">
        <v>1</v>
      </c>
      <c r="H230" s="2">
        <v>45131.674942129626</v>
      </c>
      <c r="I230" t="s">
        <v>626</v>
      </c>
      <c r="J230" t="s">
        <v>244</v>
      </c>
      <c r="K230" t="s">
        <v>39</v>
      </c>
      <c r="L230" t="s">
        <v>250</v>
      </c>
      <c r="M230" s="3">
        <v>0.66319444444444442</v>
      </c>
      <c r="N230" s="7" t="s">
        <v>736</v>
      </c>
      <c r="O230" s="6">
        <v>55</v>
      </c>
      <c r="P230" s="6">
        <v>0</v>
      </c>
      <c r="Q230" s="6" t="s">
        <v>797</v>
      </c>
      <c r="R230" s="6"/>
      <c r="S230" s="6">
        <v>1</v>
      </c>
      <c r="T230" s="6">
        <v>31.302499999999998</v>
      </c>
      <c r="U230" s="6">
        <v>55.177499999999995</v>
      </c>
      <c r="V230" s="6">
        <v>31.252500000000001</v>
      </c>
      <c r="W230" s="6">
        <v>632.44494535000001</v>
      </c>
      <c r="X230" s="6">
        <v>6.3516988510000001</v>
      </c>
      <c r="Y230" t="s">
        <v>22</v>
      </c>
      <c r="Z230" t="s">
        <v>22</v>
      </c>
      <c r="AA230" t="s">
        <v>22</v>
      </c>
      <c r="AB230" t="s">
        <v>22</v>
      </c>
      <c r="AC230" t="s">
        <v>22</v>
      </c>
      <c r="AD230" t="s">
        <v>22</v>
      </c>
      <c r="AE230">
        <v>1</v>
      </c>
      <c r="AF230">
        <v>3</v>
      </c>
      <c r="AG230">
        <v>1</v>
      </c>
      <c r="AH230">
        <v>1</v>
      </c>
      <c r="AI230">
        <v>1</v>
      </c>
      <c r="AJ230">
        <v>167</v>
      </c>
      <c r="AK230">
        <v>8</v>
      </c>
      <c r="AL230">
        <v>185</v>
      </c>
      <c r="AM230">
        <v>58</v>
      </c>
      <c r="AN230">
        <v>92</v>
      </c>
      <c r="AO230">
        <v>6</v>
      </c>
      <c r="AP230">
        <v>186</v>
      </c>
      <c r="AQ230">
        <v>59</v>
      </c>
      <c r="AR230">
        <v>129.5</v>
      </c>
      <c r="AS230">
        <v>7</v>
      </c>
      <c r="AT230">
        <v>185.5</v>
      </c>
      <c r="AU230">
        <v>58.5</v>
      </c>
      <c r="AV230">
        <v>167</v>
      </c>
      <c r="AW230">
        <v>8</v>
      </c>
      <c r="AX230">
        <v>186</v>
      </c>
      <c r="AY230">
        <v>59</v>
      </c>
      <c r="AZ230">
        <v>6</v>
      </c>
      <c r="BA230">
        <v>1</v>
      </c>
      <c r="BB230">
        <v>4</v>
      </c>
      <c r="BC230">
        <v>5</v>
      </c>
      <c r="BD230">
        <v>6</v>
      </c>
      <c r="BE230">
        <v>2</v>
      </c>
      <c r="BF230" t="s">
        <v>32</v>
      </c>
      <c r="BG230" t="s">
        <v>41</v>
      </c>
      <c r="BH230" t="s">
        <v>23</v>
      </c>
      <c r="BI230" t="s">
        <v>36</v>
      </c>
      <c r="BJ230" t="s">
        <v>60</v>
      </c>
      <c r="BL230" t="s">
        <v>28</v>
      </c>
      <c r="BM230" t="s">
        <v>36</v>
      </c>
    </row>
    <row r="231" spans="1:65" x14ac:dyDescent="0.25">
      <c r="A231" s="6">
        <v>230</v>
      </c>
      <c r="B231" s="2">
        <v>45131.663530092592</v>
      </c>
      <c r="C231" s="2">
        <v>45131.675312500003</v>
      </c>
      <c r="D231" t="s">
        <v>69</v>
      </c>
      <c r="E231">
        <v>100</v>
      </c>
      <c r="F231">
        <v>1018</v>
      </c>
      <c r="G231" t="b">
        <v>1</v>
      </c>
      <c r="H231" s="2">
        <v>45131.675324074073</v>
      </c>
      <c r="I231" t="s">
        <v>627</v>
      </c>
      <c r="J231" t="s">
        <v>244</v>
      </c>
      <c r="K231" t="s">
        <v>30</v>
      </c>
      <c r="L231" t="s">
        <v>254</v>
      </c>
      <c r="M231" t="s">
        <v>628</v>
      </c>
      <c r="N231" s="7" t="s">
        <v>736</v>
      </c>
      <c r="O231" s="6">
        <v>55</v>
      </c>
      <c r="P231" s="6">
        <v>0</v>
      </c>
      <c r="Q231" s="6" t="s">
        <v>797</v>
      </c>
      <c r="R231" s="6"/>
      <c r="S231" s="6">
        <v>0.76</v>
      </c>
      <c r="T231" s="6">
        <v>31.324999999999996</v>
      </c>
      <c r="U231" s="6">
        <v>55.58</v>
      </c>
      <c r="V231" s="6">
        <v>31.100000000000012</v>
      </c>
      <c r="W231" s="6">
        <v>632.44494535000001</v>
      </c>
      <c r="X231" s="6">
        <v>6.3516988510000001</v>
      </c>
      <c r="Y231" t="s">
        <v>22</v>
      </c>
      <c r="Z231" t="s">
        <v>22</v>
      </c>
      <c r="AA231" t="s">
        <v>22</v>
      </c>
      <c r="AB231" t="s">
        <v>22</v>
      </c>
      <c r="AC231" t="s">
        <v>22</v>
      </c>
      <c r="AD231" t="s">
        <v>22</v>
      </c>
      <c r="AE231">
        <v>0</v>
      </c>
      <c r="AF231">
        <v>0</v>
      </c>
      <c r="AG231">
        <v>1</v>
      </c>
      <c r="AH231">
        <v>7</v>
      </c>
      <c r="AI231">
        <v>7</v>
      </c>
      <c r="AJ231">
        <v>218</v>
      </c>
      <c r="AK231">
        <v>8</v>
      </c>
      <c r="AL231">
        <v>225</v>
      </c>
      <c r="AM231">
        <v>67</v>
      </c>
      <c r="AN231">
        <v>109</v>
      </c>
      <c r="AO231">
        <v>6</v>
      </c>
      <c r="AP231">
        <v>210</v>
      </c>
      <c r="AQ231">
        <v>69</v>
      </c>
      <c r="AR231">
        <v>163.5</v>
      </c>
      <c r="AS231">
        <v>7</v>
      </c>
      <c r="AT231">
        <v>217.5</v>
      </c>
      <c r="AU231">
        <v>68</v>
      </c>
      <c r="AV231">
        <v>218</v>
      </c>
      <c r="AW231">
        <v>8</v>
      </c>
      <c r="AX231">
        <v>225</v>
      </c>
      <c r="AY231">
        <v>69</v>
      </c>
      <c r="AZ231">
        <v>9</v>
      </c>
      <c r="BA231">
        <v>8</v>
      </c>
      <c r="BB231">
        <v>8</v>
      </c>
      <c r="BC231">
        <v>6</v>
      </c>
      <c r="BD231">
        <v>9</v>
      </c>
      <c r="BE231">
        <v>4</v>
      </c>
      <c r="BF231" t="s">
        <v>67</v>
      </c>
      <c r="BG231" t="s">
        <v>41</v>
      </c>
      <c r="BH231" t="s">
        <v>22</v>
      </c>
      <c r="BI231" t="s">
        <v>50</v>
      </c>
      <c r="BL231" t="s">
        <v>28</v>
      </c>
      <c r="BM231" t="s">
        <v>28</v>
      </c>
    </row>
    <row r="232" spans="1:65" x14ac:dyDescent="0.25">
      <c r="A232" s="6">
        <v>231</v>
      </c>
      <c r="B232" s="2">
        <v>45131.662905092591</v>
      </c>
      <c r="C232" s="2">
        <v>45131.675729166665</v>
      </c>
      <c r="D232" t="s">
        <v>246</v>
      </c>
      <c r="E232">
        <v>100</v>
      </c>
      <c r="F232">
        <v>1107</v>
      </c>
      <c r="G232" t="b">
        <v>1</v>
      </c>
      <c r="H232" s="2">
        <v>45131.675729166665</v>
      </c>
      <c r="I232" t="s">
        <v>629</v>
      </c>
      <c r="J232" t="s">
        <v>244</v>
      </c>
      <c r="K232" t="s">
        <v>53</v>
      </c>
      <c r="L232" t="s">
        <v>248</v>
      </c>
      <c r="M232" s="3">
        <v>0.66319444444444442</v>
      </c>
      <c r="N232" s="7" t="s">
        <v>736</v>
      </c>
      <c r="O232" s="6">
        <v>55</v>
      </c>
      <c r="P232" s="6">
        <v>0</v>
      </c>
      <c r="Q232" s="6" t="s">
        <v>797</v>
      </c>
      <c r="R232" s="6"/>
      <c r="S232" s="6">
        <v>0.67</v>
      </c>
      <c r="T232" s="6">
        <v>31.28</v>
      </c>
      <c r="U232" s="6">
        <v>54.774999999999999</v>
      </c>
      <c r="V232" s="6">
        <v>31.40499999999999</v>
      </c>
      <c r="W232" s="6">
        <v>632.44494535000001</v>
      </c>
      <c r="X232" s="6">
        <v>6.3516988510000001</v>
      </c>
      <c r="Y232" t="s">
        <v>22</v>
      </c>
      <c r="Z232" t="s">
        <v>22</v>
      </c>
      <c r="AA232" t="s">
        <v>21</v>
      </c>
      <c r="AB232" t="s">
        <v>22</v>
      </c>
      <c r="AC232" t="s">
        <v>22</v>
      </c>
      <c r="AD232" t="s">
        <v>22</v>
      </c>
      <c r="AE232">
        <v>0</v>
      </c>
      <c r="AF232">
        <v>0</v>
      </c>
      <c r="AG232">
        <v>0</v>
      </c>
      <c r="AH232">
        <v>1</v>
      </c>
      <c r="AI232">
        <v>1</v>
      </c>
      <c r="AJ232">
        <v>170</v>
      </c>
      <c r="AK232">
        <v>8</v>
      </c>
      <c r="AL232">
        <v>172</v>
      </c>
      <c r="AM232">
        <v>54</v>
      </c>
      <c r="AN232">
        <v>123</v>
      </c>
      <c r="AO232">
        <v>7</v>
      </c>
      <c r="AP232">
        <v>132</v>
      </c>
      <c r="AQ232">
        <v>55</v>
      </c>
      <c r="AR232">
        <v>146.5</v>
      </c>
      <c r="AS232">
        <v>7.5</v>
      </c>
      <c r="AT232">
        <v>152</v>
      </c>
      <c r="AU232">
        <v>54.5</v>
      </c>
      <c r="AV232">
        <v>170</v>
      </c>
      <c r="AW232">
        <v>8</v>
      </c>
      <c r="AX232">
        <v>172</v>
      </c>
      <c r="AY232">
        <v>55</v>
      </c>
      <c r="AZ232">
        <v>1</v>
      </c>
      <c r="BA232">
        <v>0</v>
      </c>
      <c r="BB232">
        <v>1</v>
      </c>
      <c r="BC232">
        <v>8</v>
      </c>
      <c r="BD232">
        <v>1</v>
      </c>
      <c r="BE232">
        <v>0</v>
      </c>
      <c r="BF232" t="s">
        <v>67</v>
      </c>
      <c r="BG232" t="s">
        <v>25</v>
      </c>
      <c r="BH232" t="s">
        <v>22</v>
      </c>
      <c r="BI232" t="s">
        <v>27</v>
      </c>
      <c r="BL232" t="s">
        <v>50</v>
      </c>
      <c r="BM232" t="s">
        <v>50</v>
      </c>
    </row>
    <row r="233" spans="1:65" x14ac:dyDescent="0.25">
      <c r="A233" s="6">
        <v>232</v>
      </c>
      <c r="B233" s="2">
        <v>45131.658321759256</v>
      </c>
      <c r="C233" s="2">
        <v>45131.675810185188</v>
      </c>
      <c r="D233" t="s">
        <v>96</v>
      </c>
      <c r="E233">
        <v>100</v>
      </c>
      <c r="F233">
        <v>1511</v>
      </c>
      <c r="G233" t="b">
        <v>1</v>
      </c>
      <c r="H233" s="2">
        <v>45131.675821759258</v>
      </c>
      <c r="I233" t="s">
        <v>630</v>
      </c>
      <c r="J233" t="s">
        <v>244</v>
      </c>
      <c r="K233" t="s">
        <v>56</v>
      </c>
      <c r="L233" t="s">
        <v>245</v>
      </c>
      <c r="M233" s="3">
        <v>0.66319444444444442</v>
      </c>
      <c r="N233" s="7" t="s">
        <v>736</v>
      </c>
      <c r="O233" s="6">
        <v>55</v>
      </c>
      <c r="P233" s="6">
        <v>0</v>
      </c>
      <c r="Q233" s="6" t="s">
        <v>797</v>
      </c>
      <c r="R233" s="6"/>
      <c r="S233" s="6">
        <v>0.98</v>
      </c>
      <c r="T233" s="6">
        <v>31.324999999999996</v>
      </c>
      <c r="U233" s="6">
        <v>55.58</v>
      </c>
      <c r="V233" s="6">
        <v>31.100000000000012</v>
      </c>
      <c r="W233" s="6">
        <v>632.44494535000001</v>
      </c>
      <c r="X233" s="6">
        <v>6.3516988510000001</v>
      </c>
      <c r="Y233" t="s">
        <v>21</v>
      </c>
      <c r="Z233" t="s">
        <v>22</v>
      </c>
      <c r="AA233" t="s">
        <v>22</v>
      </c>
      <c r="AB233" t="s">
        <v>22</v>
      </c>
      <c r="AC233" t="s">
        <v>22</v>
      </c>
      <c r="AD233" t="s">
        <v>22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87</v>
      </c>
      <c r="AK233">
        <v>7</v>
      </c>
      <c r="AL233">
        <v>148</v>
      </c>
      <c r="AM233">
        <v>57</v>
      </c>
      <c r="AN233">
        <v>175</v>
      </c>
      <c r="AO233">
        <v>6</v>
      </c>
      <c r="AP233">
        <v>146</v>
      </c>
      <c r="AQ233">
        <v>54</v>
      </c>
      <c r="AR233">
        <v>131</v>
      </c>
      <c r="AS233">
        <v>6.5</v>
      </c>
      <c r="AT233">
        <v>147</v>
      </c>
      <c r="AU233">
        <v>55.5</v>
      </c>
      <c r="AV233">
        <v>175</v>
      </c>
      <c r="AW233">
        <v>7</v>
      </c>
      <c r="AX233">
        <v>148</v>
      </c>
      <c r="AY233">
        <v>57</v>
      </c>
      <c r="AZ233">
        <v>7</v>
      </c>
      <c r="BA233">
        <v>3</v>
      </c>
      <c r="BB233">
        <v>5</v>
      </c>
      <c r="BC233">
        <v>5</v>
      </c>
      <c r="BD233">
        <v>3</v>
      </c>
      <c r="BE233">
        <v>6</v>
      </c>
      <c r="BF233" t="s">
        <v>67</v>
      </c>
      <c r="BG233" t="s">
        <v>41</v>
      </c>
      <c r="BH233" t="s">
        <v>23</v>
      </c>
      <c r="BI233" t="s">
        <v>26</v>
      </c>
      <c r="BL233" t="s">
        <v>26</v>
      </c>
      <c r="BM233" t="s">
        <v>26</v>
      </c>
    </row>
    <row r="234" spans="1:65" x14ac:dyDescent="0.25">
      <c r="A234" s="6">
        <v>233</v>
      </c>
      <c r="B234" s="2">
        <v>45131.663657407407</v>
      </c>
      <c r="C234" s="2">
        <v>45131.676412037035</v>
      </c>
      <c r="D234" t="s">
        <v>594</v>
      </c>
      <c r="E234">
        <v>100</v>
      </c>
      <c r="F234">
        <v>1101</v>
      </c>
      <c r="G234" t="b">
        <v>1</v>
      </c>
      <c r="H234" s="2">
        <v>45131.676412037035</v>
      </c>
      <c r="I234" t="s">
        <v>631</v>
      </c>
      <c r="J234" t="s">
        <v>244</v>
      </c>
      <c r="K234" t="s">
        <v>47</v>
      </c>
      <c r="L234" t="s">
        <v>252</v>
      </c>
      <c r="M234" s="3">
        <v>0.66319444444444442</v>
      </c>
      <c r="N234" s="7" t="s">
        <v>736</v>
      </c>
      <c r="O234" s="6">
        <v>55</v>
      </c>
      <c r="P234" s="6">
        <v>0</v>
      </c>
      <c r="Q234" s="6" t="s">
        <v>797</v>
      </c>
      <c r="R234" s="6"/>
      <c r="S234" s="6">
        <v>1.1299999999999999</v>
      </c>
      <c r="T234" s="6">
        <v>31.28</v>
      </c>
      <c r="U234" s="6">
        <v>54.774999999999999</v>
      </c>
      <c r="V234" s="6">
        <v>31.40499999999999</v>
      </c>
      <c r="W234" s="6">
        <v>632.44494535000001</v>
      </c>
      <c r="X234" s="6">
        <v>6.3516988510000001</v>
      </c>
      <c r="Y234" t="s">
        <v>23</v>
      </c>
      <c r="Z234" t="s">
        <v>22</v>
      </c>
      <c r="AA234" t="s">
        <v>40</v>
      </c>
      <c r="AB234" t="s">
        <v>21</v>
      </c>
      <c r="AC234" t="s">
        <v>22</v>
      </c>
      <c r="AD234" t="s">
        <v>23</v>
      </c>
      <c r="AE234">
        <v>0</v>
      </c>
      <c r="AF234">
        <v>6</v>
      </c>
      <c r="AG234">
        <v>9</v>
      </c>
      <c r="AH234">
        <v>9</v>
      </c>
      <c r="AI234">
        <v>9</v>
      </c>
      <c r="AJ234">
        <v>82</v>
      </c>
      <c r="AK234">
        <v>7</v>
      </c>
      <c r="AL234">
        <v>169</v>
      </c>
      <c r="AM234">
        <v>61</v>
      </c>
      <c r="AN234">
        <v>79</v>
      </c>
      <c r="AO234">
        <v>7</v>
      </c>
      <c r="AP234">
        <v>143</v>
      </c>
      <c r="AQ234">
        <v>63</v>
      </c>
      <c r="AR234">
        <v>80.5</v>
      </c>
      <c r="AS234">
        <v>7</v>
      </c>
      <c r="AT234">
        <v>156</v>
      </c>
      <c r="AU234">
        <v>62</v>
      </c>
      <c r="AV234">
        <v>82</v>
      </c>
      <c r="AW234">
        <v>7</v>
      </c>
      <c r="AX234">
        <v>169</v>
      </c>
      <c r="AY234">
        <v>63</v>
      </c>
      <c r="AZ234">
        <v>6</v>
      </c>
      <c r="BA234">
        <v>1</v>
      </c>
      <c r="BB234">
        <v>8</v>
      </c>
      <c r="BC234">
        <v>5</v>
      </c>
      <c r="BD234">
        <v>6</v>
      </c>
      <c r="BE234">
        <v>8</v>
      </c>
      <c r="BF234" t="s">
        <v>24</v>
      </c>
      <c r="BG234" t="s">
        <v>25</v>
      </c>
      <c r="BH234" t="s">
        <v>21</v>
      </c>
      <c r="BI234" t="s">
        <v>34</v>
      </c>
      <c r="BJ234" t="s">
        <v>60</v>
      </c>
      <c r="BL234" t="s">
        <v>28</v>
      </c>
      <c r="BM234" t="s">
        <v>34</v>
      </c>
    </row>
    <row r="235" spans="1:65" x14ac:dyDescent="0.25">
      <c r="A235" s="6">
        <v>234</v>
      </c>
      <c r="B235" s="2">
        <v>45131.663553240738</v>
      </c>
      <c r="C235" s="2">
        <v>45131.678101851852</v>
      </c>
      <c r="D235" t="s">
        <v>16</v>
      </c>
      <c r="E235">
        <v>100</v>
      </c>
      <c r="F235">
        <v>1257</v>
      </c>
      <c r="G235" t="b">
        <v>1</v>
      </c>
      <c r="H235" s="2">
        <v>45131.678113425929</v>
      </c>
      <c r="I235" t="s">
        <v>632</v>
      </c>
      <c r="J235" t="s">
        <v>244</v>
      </c>
      <c r="K235" t="s">
        <v>19</v>
      </c>
      <c r="L235" t="s">
        <v>256</v>
      </c>
      <c r="M235" s="3">
        <v>0.66388888888888886</v>
      </c>
      <c r="N235" s="7" t="s">
        <v>736</v>
      </c>
      <c r="O235" s="6">
        <v>55</v>
      </c>
      <c r="P235" s="6">
        <v>0</v>
      </c>
      <c r="Q235" s="6" t="s">
        <v>797</v>
      </c>
      <c r="R235" s="6"/>
      <c r="S235" s="6">
        <v>0.61</v>
      </c>
      <c r="T235" s="6">
        <v>31.302499999999998</v>
      </c>
      <c r="U235" s="6">
        <v>55.177499999999995</v>
      </c>
      <c r="V235" s="6">
        <v>31.252500000000001</v>
      </c>
      <c r="W235" s="6">
        <v>632.44494535000001</v>
      </c>
      <c r="X235" s="6">
        <v>6.3516988510000001</v>
      </c>
      <c r="Y235" t="s">
        <v>21</v>
      </c>
      <c r="Z235" t="s">
        <v>22</v>
      </c>
      <c r="AA235" t="s">
        <v>21</v>
      </c>
      <c r="AB235" t="s">
        <v>22</v>
      </c>
      <c r="AC235" t="s">
        <v>21</v>
      </c>
      <c r="AD235" t="s">
        <v>22</v>
      </c>
      <c r="AE235">
        <v>1</v>
      </c>
      <c r="AF235">
        <v>3</v>
      </c>
      <c r="AG235">
        <v>6</v>
      </c>
      <c r="AH235">
        <v>1</v>
      </c>
      <c r="AI235">
        <v>7</v>
      </c>
      <c r="AJ235">
        <v>132</v>
      </c>
      <c r="AK235">
        <v>6</v>
      </c>
      <c r="AL235">
        <v>156</v>
      </c>
      <c r="AM235">
        <v>51</v>
      </c>
      <c r="AN235">
        <v>120</v>
      </c>
      <c r="AO235">
        <v>6</v>
      </c>
      <c r="AP235">
        <v>132</v>
      </c>
      <c r="AQ235">
        <v>46</v>
      </c>
      <c r="AR235">
        <v>126</v>
      </c>
      <c r="AS235">
        <v>6</v>
      </c>
      <c r="AT235">
        <v>144</v>
      </c>
      <c r="AU235">
        <v>48.5</v>
      </c>
      <c r="AV235">
        <v>132</v>
      </c>
      <c r="AW235">
        <v>6</v>
      </c>
      <c r="AX235">
        <v>156</v>
      </c>
      <c r="AY235">
        <v>51</v>
      </c>
      <c r="AZ235">
        <v>7</v>
      </c>
      <c r="BA235">
        <v>7</v>
      </c>
      <c r="BB235">
        <v>7</v>
      </c>
      <c r="BC235">
        <v>6</v>
      </c>
      <c r="BD235">
        <v>8</v>
      </c>
      <c r="BE235">
        <v>9</v>
      </c>
      <c r="BF235" t="s">
        <v>80</v>
      </c>
      <c r="BG235" t="s">
        <v>41</v>
      </c>
      <c r="BH235" t="s">
        <v>21</v>
      </c>
      <c r="BI235" t="s">
        <v>28</v>
      </c>
      <c r="BL235" t="s">
        <v>28</v>
      </c>
      <c r="BM235" t="s">
        <v>28</v>
      </c>
    </row>
    <row r="236" spans="1:65" x14ac:dyDescent="0.25">
      <c r="A236" s="6">
        <v>235</v>
      </c>
      <c r="B236" s="2">
        <v>45132.65997685185</v>
      </c>
      <c r="C236" s="2">
        <v>45132.671400462961</v>
      </c>
      <c r="D236" t="s">
        <v>82</v>
      </c>
      <c r="E236">
        <v>100</v>
      </c>
      <c r="F236">
        <v>987</v>
      </c>
      <c r="G236" t="b">
        <v>1</v>
      </c>
      <c r="H236" s="2">
        <v>45132.671412037038</v>
      </c>
      <c r="I236" t="s">
        <v>633</v>
      </c>
      <c r="J236" t="s">
        <v>244</v>
      </c>
      <c r="K236" t="s">
        <v>30</v>
      </c>
      <c r="L236" t="s">
        <v>254</v>
      </c>
      <c r="M236" t="s">
        <v>634</v>
      </c>
      <c r="N236" s="7" t="s">
        <v>20</v>
      </c>
      <c r="O236" s="6">
        <v>45</v>
      </c>
      <c r="P236" s="6">
        <v>0</v>
      </c>
      <c r="Q236" s="6" t="s">
        <v>835</v>
      </c>
      <c r="R236" s="6">
        <v>6.950000000000002E-2</v>
      </c>
      <c r="S236" s="6">
        <v>6.950000000000002E-2</v>
      </c>
      <c r="T236" s="6">
        <v>24.894999999999996</v>
      </c>
      <c r="U236" s="6">
        <v>63.440000000000012</v>
      </c>
      <c r="V236" s="6">
        <v>24.820000000000004</v>
      </c>
      <c r="W236" s="6">
        <v>518.94755664999991</v>
      </c>
      <c r="X236" s="6">
        <v>1.9612494674999996</v>
      </c>
      <c r="Y236" t="s">
        <v>22</v>
      </c>
      <c r="Z236" t="s">
        <v>22</v>
      </c>
      <c r="AA236" t="s">
        <v>22</v>
      </c>
      <c r="AB236" t="s">
        <v>22</v>
      </c>
      <c r="AC236" t="s">
        <v>22</v>
      </c>
      <c r="AD236" t="s">
        <v>22</v>
      </c>
      <c r="AE236">
        <v>0</v>
      </c>
      <c r="AF236">
        <v>0</v>
      </c>
      <c r="AG236">
        <v>0</v>
      </c>
      <c r="AH236">
        <v>6</v>
      </c>
      <c r="AI236">
        <v>3</v>
      </c>
      <c r="AJ236">
        <v>191</v>
      </c>
      <c r="AK236">
        <v>6</v>
      </c>
      <c r="AL236">
        <v>135</v>
      </c>
      <c r="AM236">
        <v>71</v>
      </c>
      <c r="AN236">
        <v>146</v>
      </c>
      <c r="AO236">
        <v>6</v>
      </c>
      <c r="AP236">
        <v>129</v>
      </c>
      <c r="AQ236">
        <v>68</v>
      </c>
      <c r="AR236">
        <v>168.5</v>
      </c>
      <c r="AS236">
        <v>6</v>
      </c>
      <c r="AT236">
        <v>132</v>
      </c>
      <c r="AU236">
        <v>69.5</v>
      </c>
      <c r="AV236">
        <v>191</v>
      </c>
      <c r="AW236">
        <v>6</v>
      </c>
      <c r="AX236">
        <v>135</v>
      </c>
      <c r="AY236">
        <v>71</v>
      </c>
      <c r="AZ236">
        <v>7</v>
      </c>
      <c r="BA236">
        <v>3</v>
      </c>
      <c r="BB236">
        <v>8</v>
      </c>
      <c r="BC236">
        <v>8</v>
      </c>
      <c r="BD236">
        <v>9</v>
      </c>
      <c r="BE236">
        <v>1</v>
      </c>
      <c r="BF236" t="s">
        <v>67</v>
      </c>
      <c r="BG236" t="s">
        <v>41</v>
      </c>
      <c r="BH236" t="s">
        <v>22</v>
      </c>
      <c r="BI236" t="s">
        <v>50</v>
      </c>
      <c r="BL236" t="s">
        <v>50</v>
      </c>
      <c r="BM236" t="s">
        <v>50</v>
      </c>
    </row>
    <row r="237" spans="1:65" x14ac:dyDescent="0.25">
      <c r="A237" s="6">
        <v>236</v>
      </c>
      <c r="B237" s="2">
        <v>45132.660208333335</v>
      </c>
      <c r="C237" s="2">
        <v>45132.671643518515</v>
      </c>
      <c r="D237" t="s">
        <v>78</v>
      </c>
      <c r="E237">
        <v>100</v>
      </c>
      <c r="F237">
        <v>987</v>
      </c>
      <c r="G237" t="b">
        <v>1</v>
      </c>
      <c r="H237" s="2">
        <v>45132.671643518515</v>
      </c>
      <c r="I237" t="s">
        <v>635</v>
      </c>
      <c r="J237" t="s">
        <v>244</v>
      </c>
      <c r="K237" t="s">
        <v>47</v>
      </c>
      <c r="L237" t="s">
        <v>252</v>
      </c>
      <c r="M237" s="3">
        <v>0.65972222222222221</v>
      </c>
      <c r="N237" s="7" t="s">
        <v>20</v>
      </c>
      <c r="O237" s="6">
        <v>45</v>
      </c>
      <c r="P237" s="6">
        <v>0</v>
      </c>
      <c r="Q237" s="6" t="s">
        <v>835</v>
      </c>
      <c r="R237" s="6">
        <v>9.5000000000000015E-2</v>
      </c>
      <c r="S237" s="6">
        <v>9.5000000000000015E-2</v>
      </c>
      <c r="T237" s="6">
        <v>24.189999999999994</v>
      </c>
      <c r="U237" s="6">
        <v>64.84</v>
      </c>
      <c r="V237" s="6">
        <v>24.62</v>
      </c>
      <c r="W237" s="6">
        <v>518.94755664999991</v>
      </c>
      <c r="X237" s="6">
        <v>1.9612494674999996</v>
      </c>
      <c r="Y237" t="s">
        <v>21</v>
      </c>
      <c r="Z237" t="s">
        <v>22</v>
      </c>
      <c r="AA237" t="s">
        <v>21</v>
      </c>
      <c r="AB237" t="s">
        <v>21</v>
      </c>
      <c r="AC237" t="s">
        <v>22</v>
      </c>
      <c r="AD237" t="s">
        <v>23</v>
      </c>
      <c r="AE237">
        <v>0</v>
      </c>
      <c r="AF237">
        <v>0</v>
      </c>
      <c r="AG237">
        <v>5</v>
      </c>
      <c r="AH237">
        <v>3</v>
      </c>
      <c r="AI237">
        <v>5</v>
      </c>
      <c r="AJ237">
        <v>146</v>
      </c>
      <c r="AK237">
        <v>5</v>
      </c>
      <c r="AL237">
        <v>156</v>
      </c>
      <c r="AM237">
        <v>70</v>
      </c>
      <c r="AN237">
        <v>150</v>
      </c>
      <c r="AO237">
        <v>6</v>
      </c>
      <c r="AP237">
        <v>169</v>
      </c>
      <c r="AQ237">
        <v>69</v>
      </c>
      <c r="AR237">
        <v>148</v>
      </c>
      <c r="AS237">
        <v>5.5</v>
      </c>
      <c r="AT237">
        <v>162.5</v>
      </c>
      <c r="AU237">
        <v>69.5</v>
      </c>
      <c r="AV237">
        <v>150</v>
      </c>
      <c r="AW237">
        <v>6</v>
      </c>
      <c r="AX237">
        <v>169</v>
      </c>
      <c r="AY237">
        <v>70</v>
      </c>
      <c r="AZ237">
        <v>6</v>
      </c>
      <c r="BA237">
        <v>0</v>
      </c>
      <c r="BB237">
        <v>7</v>
      </c>
      <c r="BC237">
        <v>5</v>
      </c>
      <c r="BD237">
        <v>3</v>
      </c>
      <c r="BE237">
        <v>6</v>
      </c>
      <c r="BF237" t="s">
        <v>135</v>
      </c>
      <c r="BG237" t="s">
        <v>25</v>
      </c>
      <c r="BH237" t="s">
        <v>21</v>
      </c>
      <c r="BI237" t="s">
        <v>26</v>
      </c>
      <c r="BL237" t="s">
        <v>27</v>
      </c>
      <c r="BM237" t="s">
        <v>26</v>
      </c>
    </row>
    <row r="238" spans="1:65" x14ac:dyDescent="0.25">
      <c r="A238" s="6">
        <v>237</v>
      </c>
      <c r="B238" s="2">
        <v>45132.639421296299</v>
      </c>
      <c r="C238" s="2">
        <v>45132.6718287037</v>
      </c>
      <c r="D238" t="s">
        <v>129</v>
      </c>
      <c r="E238">
        <v>100</v>
      </c>
      <c r="F238">
        <v>2799</v>
      </c>
      <c r="G238" t="b">
        <v>1</v>
      </c>
      <c r="H238" s="2">
        <v>45132.6718287037</v>
      </c>
      <c r="I238" t="s">
        <v>636</v>
      </c>
      <c r="J238" t="s">
        <v>244</v>
      </c>
      <c r="K238" t="s">
        <v>39</v>
      </c>
      <c r="L238" t="s">
        <v>250</v>
      </c>
      <c r="M238" s="3">
        <v>0.65972222222222221</v>
      </c>
      <c r="N238" s="7" t="s">
        <v>20</v>
      </c>
      <c r="O238" s="6">
        <v>45</v>
      </c>
      <c r="P238" s="6">
        <v>0</v>
      </c>
      <c r="Q238" s="6" t="s">
        <v>835</v>
      </c>
      <c r="R238" s="6">
        <v>8.2250000000000018E-2</v>
      </c>
      <c r="S238" s="6">
        <v>8.2250000000000018E-2</v>
      </c>
      <c r="T238" s="6">
        <v>24.542499999999997</v>
      </c>
      <c r="U238" s="6">
        <v>64.140000000000015</v>
      </c>
      <c r="V238" s="6">
        <v>24.720000000000002</v>
      </c>
      <c r="W238" s="6">
        <v>518.94755664999991</v>
      </c>
      <c r="X238" s="6">
        <v>1.9612494674999996</v>
      </c>
      <c r="Y238" t="s">
        <v>22</v>
      </c>
      <c r="Z238" t="s">
        <v>22</v>
      </c>
      <c r="AA238" t="s">
        <v>22</v>
      </c>
      <c r="AB238" t="s">
        <v>22</v>
      </c>
      <c r="AC238" t="s">
        <v>22</v>
      </c>
      <c r="AD238" t="s">
        <v>22</v>
      </c>
      <c r="AE238">
        <v>1</v>
      </c>
      <c r="AF238">
        <v>2</v>
      </c>
      <c r="AG238">
        <v>3</v>
      </c>
      <c r="AH238">
        <v>2</v>
      </c>
      <c r="AI238">
        <v>1</v>
      </c>
      <c r="AJ238">
        <v>228</v>
      </c>
      <c r="AK238">
        <v>6</v>
      </c>
      <c r="AL238">
        <v>182</v>
      </c>
      <c r="AM238">
        <v>65</v>
      </c>
      <c r="AN238">
        <v>183</v>
      </c>
      <c r="AO238">
        <v>4</v>
      </c>
      <c r="AP238">
        <v>127</v>
      </c>
      <c r="AQ238">
        <v>68</v>
      </c>
      <c r="AR238">
        <v>205.5</v>
      </c>
      <c r="AS238">
        <v>5</v>
      </c>
      <c r="AT238">
        <v>154.5</v>
      </c>
      <c r="AU238">
        <v>66.5</v>
      </c>
      <c r="AV238">
        <v>228</v>
      </c>
      <c r="AW238">
        <v>6</v>
      </c>
      <c r="AX238">
        <v>182</v>
      </c>
      <c r="AY238">
        <v>68</v>
      </c>
      <c r="AZ238">
        <v>4</v>
      </c>
      <c r="BA238">
        <v>1</v>
      </c>
      <c r="BB238">
        <v>3</v>
      </c>
      <c r="BC238">
        <v>4</v>
      </c>
      <c r="BD238">
        <v>5</v>
      </c>
      <c r="BE238">
        <v>5</v>
      </c>
      <c r="BF238" t="s">
        <v>32</v>
      </c>
      <c r="BG238" t="s">
        <v>41</v>
      </c>
      <c r="BH238" t="s">
        <v>21</v>
      </c>
      <c r="BI238" t="s">
        <v>28</v>
      </c>
      <c r="BL238" t="s">
        <v>28</v>
      </c>
      <c r="BM238" t="s">
        <v>28</v>
      </c>
    </row>
    <row r="239" spans="1:65" x14ac:dyDescent="0.25">
      <c r="A239" s="6">
        <v>238</v>
      </c>
      <c r="B239" s="2">
        <v>45132.659618055557</v>
      </c>
      <c r="C239" s="2">
        <v>45132.6718287037</v>
      </c>
      <c r="D239" t="s">
        <v>246</v>
      </c>
      <c r="E239">
        <v>100</v>
      </c>
      <c r="F239">
        <v>1055</v>
      </c>
      <c r="G239" t="b">
        <v>1</v>
      </c>
      <c r="H239" s="2">
        <v>45132.671840277777</v>
      </c>
      <c r="I239" t="s">
        <v>637</v>
      </c>
      <c r="J239" t="s">
        <v>244</v>
      </c>
      <c r="K239" t="s">
        <v>53</v>
      </c>
      <c r="L239" t="s">
        <v>248</v>
      </c>
      <c r="M239" s="3">
        <v>0.65972222222222221</v>
      </c>
      <c r="N239" s="7" t="s">
        <v>20</v>
      </c>
      <c r="O239" s="6">
        <v>45</v>
      </c>
      <c r="P239" s="6">
        <v>0</v>
      </c>
      <c r="Q239" s="6" t="s">
        <v>835</v>
      </c>
      <c r="R239" s="6">
        <v>9.5000000000000015E-2</v>
      </c>
      <c r="S239" s="6">
        <v>9.5000000000000015E-2</v>
      </c>
      <c r="T239" s="6">
        <v>24.189999999999994</v>
      </c>
      <c r="U239" s="6">
        <v>64.84</v>
      </c>
      <c r="V239" s="6">
        <v>24.62</v>
      </c>
      <c r="W239" s="6">
        <v>518.94755664999991</v>
      </c>
      <c r="X239" s="6">
        <v>1.9612494674999996</v>
      </c>
      <c r="Y239" t="s">
        <v>22</v>
      </c>
      <c r="Z239" t="s">
        <v>22</v>
      </c>
      <c r="AA239" t="s">
        <v>21</v>
      </c>
      <c r="AB239" t="s">
        <v>22</v>
      </c>
      <c r="AC239" t="s">
        <v>22</v>
      </c>
      <c r="AD239" t="s">
        <v>22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170</v>
      </c>
      <c r="AK239">
        <v>8</v>
      </c>
      <c r="AL239">
        <v>196</v>
      </c>
      <c r="AM239">
        <v>71</v>
      </c>
      <c r="AN239">
        <v>198</v>
      </c>
      <c r="AO239">
        <v>8</v>
      </c>
      <c r="AP239">
        <v>180</v>
      </c>
      <c r="AQ239">
        <v>82</v>
      </c>
      <c r="AR239">
        <v>184</v>
      </c>
      <c r="AS239">
        <v>8</v>
      </c>
      <c r="AT239">
        <v>188</v>
      </c>
      <c r="AU239">
        <v>76.5</v>
      </c>
      <c r="AV239">
        <v>198</v>
      </c>
      <c r="AW239">
        <v>8</v>
      </c>
      <c r="AX239">
        <v>196</v>
      </c>
      <c r="AY239">
        <v>82</v>
      </c>
      <c r="AZ239">
        <v>1</v>
      </c>
      <c r="BA239">
        <v>0</v>
      </c>
      <c r="BB239">
        <v>1</v>
      </c>
      <c r="BC239">
        <v>9</v>
      </c>
      <c r="BD239">
        <v>1</v>
      </c>
      <c r="BE239">
        <v>2</v>
      </c>
      <c r="BF239" t="s">
        <v>67</v>
      </c>
      <c r="BG239" t="s">
        <v>25</v>
      </c>
      <c r="BH239" t="s">
        <v>22</v>
      </c>
      <c r="BI239" t="s">
        <v>27</v>
      </c>
      <c r="BL239" t="s">
        <v>27</v>
      </c>
      <c r="BM239" t="s">
        <v>27</v>
      </c>
    </row>
    <row r="240" spans="1:65" x14ac:dyDescent="0.25">
      <c r="A240" s="6">
        <v>239</v>
      </c>
      <c r="B240" s="2">
        <v>45132.656898148147</v>
      </c>
      <c r="C240" s="2">
        <v>45132.672199074077</v>
      </c>
      <c r="D240" t="s">
        <v>96</v>
      </c>
      <c r="E240">
        <v>100</v>
      </c>
      <c r="F240">
        <v>1321</v>
      </c>
      <c r="G240" t="b">
        <v>1</v>
      </c>
      <c r="H240" s="2">
        <v>45132.672210648147</v>
      </c>
      <c r="I240" t="s">
        <v>638</v>
      </c>
      <c r="J240" t="s">
        <v>244</v>
      </c>
      <c r="K240" t="s">
        <v>56</v>
      </c>
      <c r="L240" t="s">
        <v>245</v>
      </c>
      <c r="M240" s="3">
        <v>0.65972222222222221</v>
      </c>
      <c r="N240" s="7" t="s">
        <v>20</v>
      </c>
      <c r="O240" s="6">
        <v>45</v>
      </c>
      <c r="P240" s="6">
        <v>0</v>
      </c>
      <c r="Q240" s="6" t="s">
        <v>835</v>
      </c>
      <c r="R240" s="6">
        <v>6.950000000000002E-2</v>
      </c>
      <c r="S240" s="6">
        <v>6.950000000000002E-2</v>
      </c>
      <c r="T240" s="6">
        <v>24.894999999999996</v>
      </c>
      <c r="U240" s="6">
        <v>63.440000000000012</v>
      </c>
      <c r="V240" s="6">
        <v>24.820000000000004</v>
      </c>
      <c r="W240" s="6">
        <v>518.94755664999991</v>
      </c>
      <c r="X240" s="6">
        <v>1.9612494674999996</v>
      </c>
      <c r="Y240" t="s">
        <v>22</v>
      </c>
      <c r="Z240" t="s">
        <v>22</v>
      </c>
      <c r="AA240" t="s">
        <v>21</v>
      </c>
      <c r="AB240" t="s">
        <v>22</v>
      </c>
      <c r="AC240" t="s">
        <v>22</v>
      </c>
      <c r="AD240" t="s">
        <v>22</v>
      </c>
      <c r="AE240">
        <v>0</v>
      </c>
      <c r="AF240">
        <v>0</v>
      </c>
      <c r="AG240">
        <v>1</v>
      </c>
      <c r="AH240">
        <v>0</v>
      </c>
      <c r="AI240">
        <v>1</v>
      </c>
      <c r="AJ240">
        <v>123</v>
      </c>
      <c r="AK240">
        <v>6</v>
      </c>
      <c r="AL240">
        <v>148</v>
      </c>
      <c r="AM240">
        <v>53</v>
      </c>
      <c r="AN240">
        <v>132</v>
      </c>
      <c r="AO240">
        <v>6</v>
      </c>
      <c r="AP240">
        <v>150</v>
      </c>
      <c r="AQ240">
        <v>51</v>
      </c>
      <c r="AR240">
        <v>127.5</v>
      </c>
      <c r="AS240">
        <v>6</v>
      </c>
      <c r="AT240">
        <v>149</v>
      </c>
      <c r="AU240">
        <v>52</v>
      </c>
      <c r="AV240">
        <v>132</v>
      </c>
      <c r="AW240">
        <v>6</v>
      </c>
      <c r="AX240">
        <v>150</v>
      </c>
      <c r="AY240">
        <v>53</v>
      </c>
      <c r="AZ240">
        <v>7</v>
      </c>
      <c r="BA240">
        <v>1</v>
      </c>
      <c r="BB240">
        <v>5</v>
      </c>
      <c r="BC240">
        <v>4</v>
      </c>
      <c r="BD240">
        <v>5</v>
      </c>
      <c r="BE240">
        <v>5</v>
      </c>
      <c r="BF240" t="s">
        <v>67</v>
      </c>
      <c r="BG240" t="s">
        <v>41</v>
      </c>
      <c r="BH240" t="s">
        <v>23</v>
      </c>
      <c r="BI240" t="s">
        <v>26</v>
      </c>
      <c r="BL240" t="s">
        <v>28</v>
      </c>
      <c r="BM240" t="s">
        <v>28</v>
      </c>
    </row>
    <row r="241" spans="1:65" x14ac:dyDescent="0.25">
      <c r="A241" s="6">
        <v>240</v>
      </c>
      <c r="B241" s="2">
        <v>45132.642256944448</v>
      </c>
      <c r="C241" s="2">
        <v>45132.675717592596</v>
      </c>
      <c r="D241" t="s">
        <v>72</v>
      </c>
      <c r="E241">
        <v>100</v>
      </c>
      <c r="F241">
        <v>2890</v>
      </c>
      <c r="G241" t="b">
        <v>1</v>
      </c>
      <c r="H241" s="2">
        <v>45132.675729166665</v>
      </c>
      <c r="I241" t="s">
        <v>639</v>
      </c>
      <c r="J241" t="s">
        <v>244</v>
      </c>
      <c r="K241" t="s">
        <v>19</v>
      </c>
      <c r="L241" t="s">
        <v>256</v>
      </c>
      <c r="M241" s="3">
        <v>0.66180555555555554</v>
      </c>
      <c r="N241" s="7" t="s">
        <v>20</v>
      </c>
      <c r="O241" s="6">
        <v>45</v>
      </c>
      <c r="P241" s="6">
        <v>0</v>
      </c>
      <c r="Q241" s="6" t="s">
        <v>835</v>
      </c>
      <c r="R241" s="6">
        <v>8.2250000000000018E-2</v>
      </c>
      <c r="S241" s="6">
        <v>8.2250000000000018E-2</v>
      </c>
      <c r="T241" s="6">
        <v>24.542499999999997</v>
      </c>
      <c r="U241" s="6">
        <v>64.140000000000015</v>
      </c>
      <c r="V241" s="6">
        <v>24.720000000000002</v>
      </c>
      <c r="W241" s="6">
        <v>518.94755664999991</v>
      </c>
      <c r="X241" s="6">
        <v>1.9612494674999996</v>
      </c>
      <c r="Y241" t="s">
        <v>22</v>
      </c>
      <c r="Z241" t="s">
        <v>22</v>
      </c>
      <c r="AA241" t="s">
        <v>21</v>
      </c>
      <c r="AB241" t="s">
        <v>22</v>
      </c>
      <c r="AC241" t="s">
        <v>21</v>
      </c>
      <c r="AD241" t="s">
        <v>22</v>
      </c>
      <c r="AE241">
        <v>0</v>
      </c>
      <c r="AF241">
        <v>2</v>
      </c>
      <c r="AG241">
        <v>2</v>
      </c>
      <c r="AH241">
        <v>1</v>
      </c>
      <c r="AI241">
        <v>3</v>
      </c>
      <c r="AJ241">
        <v>194</v>
      </c>
      <c r="AK241">
        <v>6</v>
      </c>
      <c r="AL241">
        <v>102</v>
      </c>
      <c r="AM241">
        <v>52</v>
      </c>
      <c r="AN241">
        <v>157</v>
      </c>
      <c r="AO241">
        <v>5</v>
      </c>
      <c r="AP241">
        <v>169</v>
      </c>
      <c r="AQ241">
        <v>40</v>
      </c>
      <c r="AR241">
        <v>175.5</v>
      </c>
      <c r="AS241">
        <v>5.5</v>
      </c>
      <c r="AT241">
        <v>135.5</v>
      </c>
      <c r="AU241">
        <v>46</v>
      </c>
      <c r="AV241">
        <v>194</v>
      </c>
      <c r="AW241">
        <v>6</v>
      </c>
      <c r="AX241">
        <v>169</v>
      </c>
      <c r="AY241">
        <v>52</v>
      </c>
      <c r="AZ241">
        <v>7</v>
      </c>
      <c r="BA241">
        <v>7</v>
      </c>
      <c r="BB241">
        <v>8</v>
      </c>
      <c r="BC241">
        <v>6</v>
      </c>
      <c r="BD241">
        <v>8</v>
      </c>
      <c r="BE241">
        <v>8</v>
      </c>
      <c r="BF241" t="s">
        <v>67</v>
      </c>
      <c r="BG241" t="s">
        <v>25</v>
      </c>
      <c r="BH241" t="s">
        <v>22</v>
      </c>
      <c r="BI241" t="s">
        <v>50</v>
      </c>
      <c r="BL241" t="s">
        <v>50</v>
      </c>
      <c r="BM241" t="s">
        <v>50</v>
      </c>
    </row>
    <row r="242" spans="1:65" x14ac:dyDescent="0.25">
      <c r="A242" s="6">
        <v>241</v>
      </c>
      <c r="B242" s="2">
        <v>45132.684131944443</v>
      </c>
      <c r="C242" s="2">
        <v>45132.696400462963</v>
      </c>
      <c r="D242" t="s">
        <v>129</v>
      </c>
      <c r="E242">
        <v>100</v>
      </c>
      <c r="F242">
        <v>1059</v>
      </c>
      <c r="G242" t="b">
        <v>1</v>
      </c>
      <c r="H242" s="2">
        <v>45132.696400462963</v>
      </c>
      <c r="I242" t="s">
        <v>640</v>
      </c>
      <c r="J242" t="s">
        <v>244</v>
      </c>
      <c r="K242" t="s">
        <v>56</v>
      </c>
      <c r="L242" t="s">
        <v>590</v>
      </c>
      <c r="M242" s="3">
        <v>0.68402777777777779</v>
      </c>
      <c r="N242" s="7" t="s">
        <v>20</v>
      </c>
      <c r="O242" s="6">
        <v>70</v>
      </c>
      <c r="P242" s="6">
        <v>0</v>
      </c>
      <c r="Q242" s="6" t="s">
        <v>836</v>
      </c>
      <c r="R242" s="6">
        <v>7.350000000000001E-2</v>
      </c>
      <c r="S242" s="6">
        <v>7.350000000000001E-2</v>
      </c>
      <c r="T242" s="6">
        <v>24.914999999999999</v>
      </c>
      <c r="U242" s="6">
        <v>67.14500000000001</v>
      </c>
      <c r="V242" s="6">
        <v>24.824999999999999</v>
      </c>
      <c r="W242" s="6">
        <v>515.77485109999998</v>
      </c>
      <c r="X242" s="6">
        <v>1.9896741300000003</v>
      </c>
      <c r="Y242" t="s">
        <v>22</v>
      </c>
      <c r="Z242" t="s">
        <v>22</v>
      </c>
      <c r="AA242" t="s">
        <v>21</v>
      </c>
      <c r="AB242" t="s">
        <v>22</v>
      </c>
      <c r="AC242" t="s">
        <v>22</v>
      </c>
      <c r="AD242" t="s">
        <v>22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108</v>
      </c>
      <c r="AK242">
        <v>7</v>
      </c>
      <c r="AL242">
        <v>169</v>
      </c>
      <c r="AM242">
        <v>49</v>
      </c>
      <c r="AN242">
        <v>120</v>
      </c>
      <c r="AO242">
        <v>6</v>
      </c>
      <c r="AP242">
        <v>133</v>
      </c>
      <c r="AQ242">
        <v>51</v>
      </c>
      <c r="AR242">
        <v>114</v>
      </c>
      <c r="AS242">
        <v>6.5</v>
      </c>
      <c r="AT242">
        <v>151</v>
      </c>
      <c r="AU242">
        <v>50</v>
      </c>
      <c r="AV242">
        <v>120</v>
      </c>
      <c r="AW242">
        <v>7</v>
      </c>
      <c r="AX242">
        <v>169</v>
      </c>
      <c r="AY242">
        <v>51</v>
      </c>
      <c r="AZ242">
        <v>6</v>
      </c>
      <c r="BA242">
        <v>2</v>
      </c>
      <c r="BB242">
        <v>5</v>
      </c>
      <c r="BC242">
        <v>3</v>
      </c>
      <c r="BD242">
        <v>3</v>
      </c>
      <c r="BE242">
        <v>4</v>
      </c>
      <c r="BF242" t="s">
        <v>67</v>
      </c>
      <c r="BG242" t="s">
        <v>41</v>
      </c>
      <c r="BH242" t="s">
        <v>49</v>
      </c>
      <c r="BI242" t="s">
        <v>26</v>
      </c>
      <c r="BL242" t="s">
        <v>28</v>
      </c>
      <c r="BM242" t="s">
        <v>28</v>
      </c>
    </row>
    <row r="243" spans="1:65" x14ac:dyDescent="0.25">
      <c r="A243" s="6">
        <v>242</v>
      </c>
      <c r="B243" s="2">
        <v>45132.685046296298</v>
      </c>
      <c r="C243" s="2">
        <v>45132.696481481478</v>
      </c>
      <c r="D243" t="s">
        <v>129</v>
      </c>
      <c r="E243">
        <v>100</v>
      </c>
      <c r="F243">
        <v>988</v>
      </c>
      <c r="G243" t="b">
        <v>1</v>
      </c>
      <c r="H243" s="2">
        <v>45132.696481481478</v>
      </c>
      <c r="I243" t="s">
        <v>641</v>
      </c>
      <c r="J243" t="s">
        <v>244</v>
      </c>
      <c r="K243" t="s">
        <v>47</v>
      </c>
      <c r="L243" t="s">
        <v>252</v>
      </c>
      <c r="M243" s="3">
        <v>0.68472222222222223</v>
      </c>
      <c r="N243" s="7" t="s">
        <v>20</v>
      </c>
      <c r="O243" s="6">
        <v>70</v>
      </c>
      <c r="P243" s="6">
        <v>0</v>
      </c>
      <c r="Q243" s="6" t="s">
        <v>836</v>
      </c>
      <c r="R243" s="6">
        <v>8.3500000000000019E-2</v>
      </c>
      <c r="S243" s="6">
        <v>8.3500000000000019E-2</v>
      </c>
      <c r="T243" s="6">
        <v>24.354999999999997</v>
      </c>
      <c r="U243" s="6">
        <v>68.734999999999999</v>
      </c>
      <c r="V243" s="6">
        <v>24.744999999999997</v>
      </c>
      <c r="W243" s="6">
        <v>515.77485109999998</v>
      </c>
      <c r="X243" s="6">
        <v>1.9896741300000003</v>
      </c>
      <c r="Y243" t="s">
        <v>49</v>
      </c>
      <c r="Z243" t="s">
        <v>22</v>
      </c>
      <c r="AA243" t="s">
        <v>21</v>
      </c>
      <c r="AB243" t="s">
        <v>21</v>
      </c>
      <c r="AC243" t="s">
        <v>22</v>
      </c>
      <c r="AD243" t="s">
        <v>49</v>
      </c>
      <c r="AE243">
        <v>0</v>
      </c>
      <c r="AF243">
        <v>0</v>
      </c>
      <c r="AG243">
        <v>7</v>
      </c>
      <c r="AH243">
        <v>4</v>
      </c>
      <c r="AI243">
        <v>7</v>
      </c>
      <c r="AJ243">
        <v>228</v>
      </c>
      <c r="AK243">
        <v>7</v>
      </c>
      <c r="AL243">
        <v>156</v>
      </c>
      <c r="AM243">
        <v>61</v>
      </c>
      <c r="AN243">
        <v>83</v>
      </c>
      <c r="AO243">
        <v>6</v>
      </c>
      <c r="AP243">
        <v>111</v>
      </c>
      <c r="AQ243">
        <v>67</v>
      </c>
      <c r="AR243">
        <v>155.5</v>
      </c>
      <c r="AS243">
        <v>6.5</v>
      </c>
      <c r="AT243">
        <v>133.5</v>
      </c>
      <c r="AU243">
        <v>64</v>
      </c>
      <c r="AV243">
        <v>228</v>
      </c>
      <c r="AW243">
        <v>7</v>
      </c>
      <c r="AX243">
        <v>156</v>
      </c>
      <c r="AY243">
        <v>67</v>
      </c>
      <c r="AZ243">
        <v>6</v>
      </c>
      <c r="BA243">
        <v>0</v>
      </c>
      <c r="BB243">
        <v>6</v>
      </c>
      <c r="BC243">
        <v>4</v>
      </c>
      <c r="BD243">
        <v>6</v>
      </c>
      <c r="BE243">
        <v>8</v>
      </c>
      <c r="BF243" t="s">
        <v>135</v>
      </c>
      <c r="BG243" t="s">
        <v>25</v>
      </c>
      <c r="BH243" t="s">
        <v>49</v>
      </c>
      <c r="BI243" t="s">
        <v>42</v>
      </c>
      <c r="BJ243" t="s">
        <v>60</v>
      </c>
      <c r="BL243" t="s">
        <v>27</v>
      </c>
      <c r="BM243" t="s">
        <v>36</v>
      </c>
    </row>
    <row r="244" spans="1:65" x14ac:dyDescent="0.25">
      <c r="A244" s="6">
        <v>243</v>
      </c>
      <c r="B244" s="2">
        <v>45132.684999999998</v>
      </c>
      <c r="C244" s="2">
        <v>45132.696504629632</v>
      </c>
      <c r="D244" t="s">
        <v>69</v>
      </c>
      <c r="E244">
        <v>100</v>
      </c>
      <c r="F244">
        <v>994</v>
      </c>
      <c r="G244" t="b">
        <v>1</v>
      </c>
      <c r="H244" s="2">
        <v>45132.696504629632</v>
      </c>
      <c r="I244" t="s">
        <v>642</v>
      </c>
      <c r="J244" t="s">
        <v>244</v>
      </c>
      <c r="K244" t="s">
        <v>30</v>
      </c>
      <c r="L244" t="s">
        <v>254</v>
      </c>
      <c r="M244" t="s">
        <v>643</v>
      </c>
      <c r="N244" s="7" t="s">
        <v>20</v>
      </c>
      <c r="O244" s="6">
        <v>70</v>
      </c>
      <c r="P244" s="6">
        <v>0</v>
      </c>
      <c r="Q244" s="6" t="s">
        <v>836</v>
      </c>
      <c r="R244" s="6">
        <v>7.350000000000001E-2</v>
      </c>
      <c r="S244" s="6">
        <v>7.350000000000001E-2</v>
      </c>
      <c r="T244" s="6">
        <v>24.914999999999999</v>
      </c>
      <c r="U244" s="6">
        <v>67.14500000000001</v>
      </c>
      <c r="V244" s="6">
        <v>24.824999999999999</v>
      </c>
      <c r="W244" s="6">
        <v>515.77485109999998</v>
      </c>
      <c r="X244" s="6">
        <v>1.9896741300000003</v>
      </c>
      <c r="Y244" t="s">
        <v>22</v>
      </c>
      <c r="Z244" t="s">
        <v>22</v>
      </c>
      <c r="AA244" t="s">
        <v>22</v>
      </c>
      <c r="AB244" t="s">
        <v>22</v>
      </c>
      <c r="AC244" t="s">
        <v>22</v>
      </c>
      <c r="AD244" t="s">
        <v>22</v>
      </c>
      <c r="AE244">
        <v>0</v>
      </c>
      <c r="AF244">
        <v>0</v>
      </c>
      <c r="AG244">
        <v>0</v>
      </c>
      <c r="AH244">
        <v>6</v>
      </c>
      <c r="AI244">
        <v>4</v>
      </c>
      <c r="AJ244">
        <v>183</v>
      </c>
      <c r="AK244">
        <v>8</v>
      </c>
      <c r="AL244">
        <v>169</v>
      </c>
      <c r="AM244">
        <v>48</v>
      </c>
      <c r="AN244">
        <v>117</v>
      </c>
      <c r="AO244">
        <v>6</v>
      </c>
      <c r="AP244">
        <v>172</v>
      </c>
      <c r="AQ244">
        <v>76</v>
      </c>
      <c r="AR244">
        <v>150</v>
      </c>
      <c r="AS244">
        <v>7</v>
      </c>
      <c r="AT244">
        <v>170.5</v>
      </c>
      <c r="AU244">
        <v>62</v>
      </c>
      <c r="AV244">
        <v>183</v>
      </c>
      <c r="AW244">
        <v>8</v>
      </c>
      <c r="AX244">
        <v>172</v>
      </c>
      <c r="AY244">
        <v>76</v>
      </c>
      <c r="AZ244">
        <v>8</v>
      </c>
      <c r="BA244">
        <v>3</v>
      </c>
      <c r="BB244">
        <v>9</v>
      </c>
      <c r="BC244">
        <v>8</v>
      </c>
      <c r="BD244">
        <v>9</v>
      </c>
      <c r="BE244">
        <v>2</v>
      </c>
      <c r="BF244" t="s">
        <v>67</v>
      </c>
      <c r="BG244" t="s">
        <v>25</v>
      </c>
      <c r="BH244" t="s">
        <v>22</v>
      </c>
      <c r="BI244" t="s">
        <v>50</v>
      </c>
      <c r="BL244" t="s">
        <v>50</v>
      </c>
      <c r="BM244" t="s">
        <v>50</v>
      </c>
    </row>
    <row r="245" spans="1:65" x14ac:dyDescent="0.25">
      <c r="A245" s="6">
        <v>244</v>
      </c>
      <c r="B245" s="2">
        <v>45132.6799537037</v>
      </c>
      <c r="C245" s="2">
        <v>45132.696620370371</v>
      </c>
      <c r="D245" t="s">
        <v>62</v>
      </c>
      <c r="E245">
        <v>100</v>
      </c>
      <c r="F245">
        <v>1439</v>
      </c>
      <c r="G245" t="b">
        <v>1</v>
      </c>
      <c r="H245" s="2">
        <v>45132.696620370371</v>
      </c>
      <c r="I245" t="s">
        <v>644</v>
      </c>
      <c r="J245" t="s">
        <v>244</v>
      </c>
      <c r="K245" t="s">
        <v>39</v>
      </c>
      <c r="L245" t="s">
        <v>250</v>
      </c>
      <c r="M245" s="3">
        <v>0.69097222222222221</v>
      </c>
      <c r="N245" s="7" t="s">
        <v>20</v>
      </c>
      <c r="O245" s="6">
        <v>70</v>
      </c>
      <c r="P245" s="6">
        <v>0</v>
      </c>
      <c r="Q245" s="6" t="s">
        <v>836</v>
      </c>
      <c r="R245" s="6">
        <v>7.8500000000000014E-2</v>
      </c>
      <c r="S245" s="6">
        <v>7.8500000000000014E-2</v>
      </c>
      <c r="T245" s="6">
        <v>24.634999999999998</v>
      </c>
      <c r="U245" s="6">
        <v>67.94</v>
      </c>
      <c r="V245" s="6">
        <v>24.784999999999997</v>
      </c>
      <c r="W245" s="6">
        <v>515.77485109999998</v>
      </c>
      <c r="X245" s="6">
        <v>1.9896741300000003</v>
      </c>
      <c r="Y245" t="s">
        <v>22</v>
      </c>
      <c r="Z245" t="s">
        <v>22</v>
      </c>
      <c r="AA245" t="s">
        <v>22</v>
      </c>
      <c r="AB245" t="s">
        <v>22</v>
      </c>
      <c r="AC245" t="s">
        <v>22</v>
      </c>
      <c r="AD245" t="s">
        <v>22</v>
      </c>
      <c r="AE245">
        <v>1</v>
      </c>
      <c r="AF245">
        <v>2</v>
      </c>
      <c r="AG245">
        <v>3</v>
      </c>
      <c r="AH245">
        <v>2</v>
      </c>
      <c r="AI245">
        <v>1</v>
      </c>
      <c r="AJ245">
        <v>119</v>
      </c>
      <c r="AK245">
        <v>7</v>
      </c>
      <c r="AL245">
        <v>132</v>
      </c>
      <c r="AM245">
        <v>66</v>
      </c>
      <c r="AN245">
        <v>206</v>
      </c>
      <c r="AO245">
        <v>4</v>
      </c>
      <c r="AP245">
        <v>173</v>
      </c>
      <c r="AQ245">
        <v>64</v>
      </c>
      <c r="AR245">
        <v>162.5</v>
      </c>
      <c r="AS245">
        <v>5.5</v>
      </c>
      <c r="AT245">
        <v>152.5</v>
      </c>
      <c r="AU245">
        <v>65</v>
      </c>
      <c r="AV245">
        <v>206</v>
      </c>
      <c r="AW245">
        <v>7</v>
      </c>
      <c r="AX245">
        <v>173</v>
      </c>
      <c r="AY245">
        <v>66</v>
      </c>
      <c r="AZ245">
        <v>4</v>
      </c>
      <c r="BA245">
        <v>1</v>
      </c>
      <c r="BB245">
        <v>3</v>
      </c>
      <c r="BC245">
        <v>4</v>
      </c>
      <c r="BD245">
        <v>4</v>
      </c>
      <c r="BE245">
        <v>5</v>
      </c>
      <c r="BF245" t="s">
        <v>32</v>
      </c>
      <c r="BG245" t="s">
        <v>41</v>
      </c>
      <c r="BH245" t="s">
        <v>21</v>
      </c>
      <c r="BI245" t="s">
        <v>26</v>
      </c>
      <c r="BL245" t="s">
        <v>28</v>
      </c>
      <c r="BM245" t="s">
        <v>26</v>
      </c>
    </row>
    <row r="246" spans="1:65" x14ac:dyDescent="0.25">
      <c r="A246" s="6">
        <v>245</v>
      </c>
      <c r="B246" s="2">
        <v>45132.684317129628</v>
      </c>
      <c r="C246" s="2">
        <v>45132.696851851855</v>
      </c>
      <c r="D246" t="s">
        <v>246</v>
      </c>
      <c r="E246">
        <v>100</v>
      </c>
      <c r="F246">
        <v>1083</v>
      </c>
      <c r="G246" t="b">
        <v>1</v>
      </c>
      <c r="H246" s="2">
        <v>45132.696851851855</v>
      </c>
      <c r="I246" t="s">
        <v>645</v>
      </c>
      <c r="J246" t="s">
        <v>244</v>
      </c>
      <c r="K246" t="s">
        <v>53</v>
      </c>
      <c r="L246" t="s">
        <v>248</v>
      </c>
      <c r="M246" s="3">
        <v>0.68402777777777779</v>
      </c>
      <c r="N246" s="7" t="s">
        <v>20</v>
      </c>
      <c r="O246" s="6">
        <v>70</v>
      </c>
      <c r="P246" s="6">
        <v>0</v>
      </c>
      <c r="Q246" s="6" t="s">
        <v>836</v>
      </c>
      <c r="R246" s="6">
        <v>8.3500000000000019E-2</v>
      </c>
      <c r="S246" s="6">
        <v>8.3500000000000019E-2</v>
      </c>
      <c r="T246" s="6">
        <v>24.354999999999997</v>
      </c>
      <c r="U246" s="6">
        <v>68.734999999999999</v>
      </c>
      <c r="V246" s="6">
        <v>24.744999999999997</v>
      </c>
      <c r="W246" s="6">
        <v>515.77485109999998</v>
      </c>
      <c r="X246" s="6">
        <v>1.9896741300000003</v>
      </c>
      <c r="Y246" t="s">
        <v>22</v>
      </c>
      <c r="Z246" t="s">
        <v>22</v>
      </c>
      <c r="AA246" t="s">
        <v>21</v>
      </c>
      <c r="AB246" t="s">
        <v>22</v>
      </c>
      <c r="AC246" t="s">
        <v>22</v>
      </c>
      <c r="AD246" t="s">
        <v>22</v>
      </c>
      <c r="AE246">
        <v>0</v>
      </c>
      <c r="AF246">
        <v>0</v>
      </c>
      <c r="AG246">
        <v>0</v>
      </c>
      <c r="AH246">
        <v>1</v>
      </c>
      <c r="AI246">
        <v>1</v>
      </c>
      <c r="AJ246">
        <v>162</v>
      </c>
      <c r="AK246">
        <v>8</v>
      </c>
      <c r="AL246">
        <v>97</v>
      </c>
      <c r="AM246">
        <v>78</v>
      </c>
      <c r="AN246">
        <v>197</v>
      </c>
      <c r="AO246">
        <v>9</v>
      </c>
      <c r="AP246">
        <v>138</v>
      </c>
      <c r="AQ246">
        <v>82</v>
      </c>
      <c r="AR246">
        <v>179.5</v>
      </c>
      <c r="AS246">
        <v>8.5</v>
      </c>
      <c r="AT246">
        <v>117.5</v>
      </c>
      <c r="AU246">
        <v>80</v>
      </c>
      <c r="AV246">
        <v>197</v>
      </c>
      <c r="AW246">
        <v>9</v>
      </c>
      <c r="AX246">
        <v>138</v>
      </c>
      <c r="AY246">
        <v>82</v>
      </c>
      <c r="AZ246">
        <v>1</v>
      </c>
      <c r="BA246">
        <v>0</v>
      </c>
      <c r="BB246">
        <v>1</v>
      </c>
      <c r="BC246">
        <v>9</v>
      </c>
      <c r="BD246">
        <v>1</v>
      </c>
      <c r="BE246">
        <v>0</v>
      </c>
      <c r="BF246" t="s">
        <v>32</v>
      </c>
      <c r="BG246" t="s">
        <v>41</v>
      </c>
      <c r="BH246" t="s">
        <v>22</v>
      </c>
      <c r="BI246" t="s">
        <v>27</v>
      </c>
      <c r="BL246" t="s">
        <v>28</v>
      </c>
      <c r="BM246" t="s">
        <v>50</v>
      </c>
    </row>
    <row r="247" spans="1:65" x14ac:dyDescent="0.25">
      <c r="A247" s="6">
        <v>246</v>
      </c>
      <c r="B247" s="2">
        <v>45132.675763888888</v>
      </c>
      <c r="C247" s="2">
        <v>45132.697442129633</v>
      </c>
      <c r="D247" t="s">
        <v>96</v>
      </c>
      <c r="E247">
        <v>100</v>
      </c>
      <c r="F247">
        <v>1872</v>
      </c>
      <c r="G247" t="b">
        <v>1</v>
      </c>
      <c r="H247" s="2">
        <v>45132.697442129633</v>
      </c>
      <c r="I247" t="s">
        <v>646</v>
      </c>
      <c r="J247" t="s">
        <v>244</v>
      </c>
      <c r="K247" t="s">
        <v>19</v>
      </c>
      <c r="L247" t="s">
        <v>256</v>
      </c>
      <c r="M247" s="3">
        <v>0.68611111111111101</v>
      </c>
      <c r="N247" s="7" t="s">
        <v>20</v>
      </c>
      <c r="O247" s="6">
        <v>70</v>
      </c>
      <c r="P247" s="6">
        <v>0</v>
      </c>
      <c r="Q247" s="6" t="s">
        <v>836</v>
      </c>
      <c r="R247" s="6">
        <v>7.8500000000000014E-2</v>
      </c>
      <c r="S247" s="6">
        <v>7.8500000000000014E-2</v>
      </c>
      <c r="T247" s="6">
        <v>24.634999999999998</v>
      </c>
      <c r="U247" s="6">
        <v>67.94</v>
      </c>
      <c r="V247" s="6">
        <v>24.784999999999997</v>
      </c>
      <c r="W247" s="6">
        <v>515.77485109999998</v>
      </c>
      <c r="X247" s="6">
        <v>1.9896741300000003</v>
      </c>
      <c r="Y247" t="s">
        <v>21</v>
      </c>
      <c r="Z247" t="s">
        <v>22</v>
      </c>
      <c r="AA247" t="s">
        <v>21</v>
      </c>
      <c r="AB247" t="s">
        <v>22</v>
      </c>
      <c r="AC247" t="s">
        <v>21</v>
      </c>
      <c r="AD247" t="s">
        <v>22</v>
      </c>
      <c r="AE247">
        <v>0</v>
      </c>
      <c r="AF247">
        <v>2</v>
      </c>
      <c r="AG247">
        <v>3</v>
      </c>
      <c r="AH247">
        <v>1</v>
      </c>
      <c r="AI247">
        <v>3</v>
      </c>
      <c r="AJ247">
        <v>184</v>
      </c>
      <c r="AK247">
        <v>5</v>
      </c>
      <c r="AL247">
        <v>187</v>
      </c>
      <c r="AM247">
        <v>64</v>
      </c>
      <c r="AN247">
        <v>185</v>
      </c>
      <c r="AO247">
        <v>5</v>
      </c>
      <c r="AP247">
        <v>132</v>
      </c>
      <c r="AQ247">
        <v>60</v>
      </c>
      <c r="AR247">
        <v>184.5</v>
      </c>
      <c r="AS247">
        <v>5</v>
      </c>
      <c r="AT247">
        <v>159.5</v>
      </c>
      <c r="AU247">
        <v>62</v>
      </c>
      <c r="AV247">
        <v>185</v>
      </c>
      <c r="AW247">
        <v>5</v>
      </c>
      <c r="AX247">
        <v>187</v>
      </c>
      <c r="AY247">
        <v>64</v>
      </c>
      <c r="AZ247">
        <v>8</v>
      </c>
      <c r="BA247">
        <v>7</v>
      </c>
      <c r="BB247">
        <v>8</v>
      </c>
      <c r="BC247">
        <v>7</v>
      </c>
      <c r="BD247">
        <v>8</v>
      </c>
      <c r="BE247">
        <v>7</v>
      </c>
      <c r="BF247" t="s">
        <v>67</v>
      </c>
      <c r="BG247" t="s">
        <v>25</v>
      </c>
      <c r="BH247" t="s">
        <v>23</v>
      </c>
      <c r="BI247" t="s">
        <v>34</v>
      </c>
      <c r="BJ247" t="s">
        <v>167</v>
      </c>
      <c r="BL247" t="s">
        <v>50</v>
      </c>
      <c r="BM247" t="s">
        <v>36</v>
      </c>
    </row>
    <row r="248" spans="1:65" x14ac:dyDescent="0.25">
      <c r="A248" s="6">
        <v>247</v>
      </c>
      <c r="B248" s="2">
        <v>45132.696631944447</v>
      </c>
      <c r="C248" s="2">
        <v>45132.720057870371</v>
      </c>
      <c r="D248" t="s">
        <v>51</v>
      </c>
      <c r="E248">
        <v>100</v>
      </c>
      <c r="F248">
        <v>2023</v>
      </c>
      <c r="G248" t="b">
        <v>1</v>
      </c>
      <c r="H248" s="2">
        <v>45132.720057870371</v>
      </c>
      <c r="I248" t="s">
        <v>647</v>
      </c>
      <c r="J248" t="s">
        <v>244</v>
      </c>
      <c r="K248" t="s">
        <v>39</v>
      </c>
      <c r="L248" t="s">
        <v>250</v>
      </c>
      <c r="M248" s="3">
        <v>0.70833333333333337</v>
      </c>
      <c r="N248" s="7" t="s">
        <v>20</v>
      </c>
      <c r="O248" s="6">
        <v>55</v>
      </c>
      <c r="P248" s="6">
        <v>0</v>
      </c>
      <c r="Q248" s="6" t="s">
        <v>837</v>
      </c>
      <c r="R248" s="6">
        <v>7.5750000000000012E-2</v>
      </c>
      <c r="S248" s="6">
        <v>7.5750000000000012E-2</v>
      </c>
      <c r="T248" s="6">
        <v>24.777500000000003</v>
      </c>
      <c r="U248" s="6">
        <v>67.607499999999987</v>
      </c>
      <c r="V248" s="6">
        <v>26.447500000000002</v>
      </c>
      <c r="W248" s="6">
        <v>514.73498675000008</v>
      </c>
      <c r="X248" s="6">
        <v>1.2603608225</v>
      </c>
      <c r="Y248" t="s">
        <v>22</v>
      </c>
      <c r="Z248" t="s">
        <v>22</v>
      </c>
      <c r="AA248" t="s">
        <v>22</v>
      </c>
      <c r="AB248" t="s">
        <v>22</v>
      </c>
      <c r="AC248" t="s">
        <v>22</v>
      </c>
      <c r="AD248" t="s">
        <v>22</v>
      </c>
      <c r="AE248">
        <v>1</v>
      </c>
      <c r="AF248">
        <v>2</v>
      </c>
      <c r="AG248">
        <v>3</v>
      </c>
      <c r="AH248">
        <v>2</v>
      </c>
      <c r="AI248">
        <v>1</v>
      </c>
      <c r="AJ248">
        <v>114</v>
      </c>
      <c r="AK248">
        <v>7</v>
      </c>
      <c r="AL248">
        <v>177</v>
      </c>
      <c r="AM248">
        <v>72</v>
      </c>
      <c r="AN248">
        <v>178</v>
      </c>
      <c r="AO248">
        <v>6</v>
      </c>
      <c r="AP248">
        <v>150</v>
      </c>
      <c r="AQ248">
        <v>64</v>
      </c>
      <c r="AR248">
        <v>146</v>
      </c>
      <c r="AS248">
        <v>6.5</v>
      </c>
      <c r="AT248">
        <v>163.5</v>
      </c>
      <c r="AU248">
        <v>68</v>
      </c>
      <c r="AV248">
        <v>178</v>
      </c>
      <c r="AW248">
        <v>7</v>
      </c>
      <c r="AX248">
        <v>177</v>
      </c>
      <c r="AY248">
        <v>72</v>
      </c>
      <c r="AZ248">
        <v>5</v>
      </c>
      <c r="BA248">
        <v>1</v>
      </c>
      <c r="BB248">
        <v>4</v>
      </c>
      <c r="BC248">
        <v>3</v>
      </c>
      <c r="BD248">
        <v>4</v>
      </c>
      <c r="BE248">
        <v>4</v>
      </c>
      <c r="BF248" t="s">
        <v>32</v>
      </c>
      <c r="BG248" t="s">
        <v>41</v>
      </c>
      <c r="BH248" t="s">
        <v>21</v>
      </c>
      <c r="BI248" t="s">
        <v>26</v>
      </c>
      <c r="BL248" t="s">
        <v>28</v>
      </c>
      <c r="BM248" t="s">
        <v>26</v>
      </c>
    </row>
    <row r="249" spans="1:65" x14ac:dyDescent="0.25">
      <c r="A249" s="6">
        <v>248</v>
      </c>
      <c r="B249" s="2">
        <v>45132.708472222221</v>
      </c>
      <c r="C249" s="2">
        <v>45132.720057870371</v>
      </c>
      <c r="D249" t="s">
        <v>57</v>
      </c>
      <c r="E249">
        <v>100</v>
      </c>
      <c r="F249">
        <v>1001</v>
      </c>
      <c r="G249" t="b">
        <v>1</v>
      </c>
      <c r="H249" s="2">
        <v>45132.720069444447</v>
      </c>
      <c r="I249" t="s">
        <v>648</v>
      </c>
      <c r="J249" t="s">
        <v>244</v>
      </c>
      <c r="K249" t="s">
        <v>19</v>
      </c>
      <c r="L249" t="s">
        <v>256</v>
      </c>
      <c r="M249" s="3">
        <v>0.70833333333333337</v>
      </c>
      <c r="N249" s="7" t="s">
        <v>20</v>
      </c>
      <c r="O249" s="6">
        <v>55</v>
      </c>
      <c r="P249" s="6">
        <v>0</v>
      </c>
      <c r="Q249" s="6" t="s">
        <v>837</v>
      </c>
      <c r="R249" s="6">
        <v>7.5750000000000012E-2</v>
      </c>
      <c r="S249" s="6">
        <v>7.5750000000000012E-2</v>
      </c>
      <c r="T249" s="6">
        <v>24.777500000000003</v>
      </c>
      <c r="U249" s="6">
        <v>67.607499999999987</v>
      </c>
      <c r="V249" s="6">
        <v>26.447500000000002</v>
      </c>
      <c r="W249" s="6">
        <v>514.73498675000008</v>
      </c>
      <c r="X249" s="6">
        <v>1.2603608225</v>
      </c>
      <c r="Y249" t="s">
        <v>21</v>
      </c>
      <c r="Z249" t="s">
        <v>22</v>
      </c>
      <c r="AA249" t="s">
        <v>21</v>
      </c>
      <c r="AB249" t="s">
        <v>22</v>
      </c>
      <c r="AC249" t="s">
        <v>22</v>
      </c>
      <c r="AD249" t="s">
        <v>22</v>
      </c>
      <c r="AE249">
        <v>0</v>
      </c>
      <c r="AF249">
        <v>2</v>
      </c>
      <c r="AG249">
        <v>3</v>
      </c>
      <c r="AH249">
        <v>1</v>
      </c>
      <c r="AI249">
        <v>3</v>
      </c>
      <c r="AJ249">
        <v>172</v>
      </c>
      <c r="AK249">
        <v>6</v>
      </c>
      <c r="AL249">
        <v>225</v>
      </c>
      <c r="AM249">
        <v>68</v>
      </c>
      <c r="AN249">
        <v>149</v>
      </c>
      <c r="AO249">
        <v>5</v>
      </c>
      <c r="AP249">
        <v>225</v>
      </c>
      <c r="AQ249">
        <v>64</v>
      </c>
      <c r="AR249">
        <v>160.5</v>
      </c>
      <c r="AS249">
        <v>5.5</v>
      </c>
      <c r="AT249">
        <v>225</v>
      </c>
      <c r="AU249">
        <v>66</v>
      </c>
      <c r="AV249">
        <v>172</v>
      </c>
      <c r="AW249">
        <v>6</v>
      </c>
      <c r="AX249">
        <v>225</v>
      </c>
      <c r="AY249">
        <v>68</v>
      </c>
      <c r="AZ249">
        <v>7</v>
      </c>
      <c r="BA249">
        <v>7</v>
      </c>
      <c r="BB249">
        <v>7</v>
      </c>
      <c r="BC249">
        <v>7</v>
      </c>
      <c r="BD249">
        <v>8</v>
      </c>
      <c r="BE249">
        <v>7</v>
      </c>
      <c r="BF249" t="s">
        <v>67</v>
      </c>
      <c r="BG249" t="s">
        <v>25</v>
      </c>
      <c r="BH249" t="s">
        <v>21</v>
      </c>
      <c r="BI249" t="s">
        <v>50</v>
      </c>
      <c r="BL249" t="s">
        <v>50</v>
      </c>
      <c r="BM249" t="s">
        <v>50</v>
      </c>
    </row>
    <row r="250" spans="1:65" x14ac:dyDescent="0.25">
      <c r="A250" s="6">
        <v>249</v>
      </c>
      <c r="B250" s="2">
        <v>45132.706250000003</v>
      </c>
      <c r="C250" s="2">
        <v>45132.720127314817</v>
      </c>
      <c r="D250" t="s">
        <v>57</v>
      </c>
      <c r="E250">
        <v>100</v>
      </c>
      <c r="F250">
        <v>1198</v>
      </c>
      <c r="G250" t="b">
        <v>1</v>
      </c>
      <c r="H250" s="2">
        <v>45132.720127314817</v>
      </c>
      <c r="I250" t="s">
        <v>649</v>
      </c>
      <c r="J250" t="s">
        <v>244</v>
      </c>
      <c r="K250" t="s">
        <v>56</v>
      </c>
      <c r="L250" t="s">
        <v>245</v>
      </c>
      <c r="M250" s="3">
        <v>0.70833333333333337</v>
      </c>
      <c r="N250" s="7" t="s">
        <v>20</v>
      </c>
      <c r="O250" s="6">
        <v>55</v>
      </c>
      <c r="P250" s="6">
        <v>0</v>
      </c>
      <c r="Q250" s="6" t="s">
        <v>837</v>
      </c>
      <c r="R250" s="6">
        <v>5.4500000000000007E-2</v>
      </c>
      <c r="S250" s="6">
        <v>5.4500000000000007E-2</v>
      </c>
      <c r="T250" s="6">
        <v>24.99</v>
      </c>
      <c r="U250" s="6">
        <v>67.274999999999991</v>
      </c>
      <c r="V250" s="6">
        <v>25.000000000000004</v>
      </c>
      <c r="W250" s="6">
        <v>514.73498675000008</v>
      </c>
      <c r="X250" s="6">
        <v>1.2603608225</v>
      </c>
      <c r="Y250" t="s">
        <v>22</v>
      </c>
      <c r="Z250" t="s">
        <v>22</v>
      </c>
      <c r="AA250" t="s">
        <v>21</v>
      </c>
      <c r="AB250" t="s">
        <v>21</v>
      </c>
      <c r="AC250" t="s">
        <v>22</v>
      </c>
      <c r="AD250" t="s">
        <v>22</v>
      </c>
      <c r="AE250">
        <v>1</v>
      </c>
      <c r="AF250">
        <v>0</v>
      </c>
      <c r="AG250">
        <v>2</v>
      </c>
      <c r="AH250">
        <v>2</v>
      </c>
      <c r="AI250">
        <v>1</v>
      </c>
      <c r="AJ250">
        <v>159</v>
      </c>
      <c r="AK250">
        <v>6</v>
      </c>
      <c r="AL250">
        <v>182</v>
      </c>
      <c r="AM250">
        <v>48</v>
      </c>
      <c r="AN250">
        <v>97</v>
      </c>
      <c r="AO250">
        <v>5</v>
      </c>
      <c r="AP250">
        <v>164</v>
      </c>
      <c r="AQ250">
        <v>55</v>
      </c>
      <c r="AR250">
        <v>128</v>
      </c>
      <c r="AS250">
        <v>5.5</v>
      </c>
      <c r="AT250">
        <v>173</v>
      </c>
      <c r="AU250">
        <v>51.5</v>
      </c>
      <c r="AV250">
        <v>159</v>
      </c>
      <c r="AW250">
        <v>6</v>
      </c>
      <c r="AX250">
        <v>182</v>
      </c>
      <c r="AY250">
        <v>55</v>
      </c>
      <c r="AZ250">
        <v>8</v>
      </c>
      <c r="BA250">
        <v>2</v>
      </c>
      <c r="BB250">
        <v>6</v>
      </c>
      <c r="BC250">
        <v>4</v>
      </c>
      <c r="BD250">
        <v>5</v>
      </c>
      <c r="BE250">
        <v>5</v>
      </c>
      <c r="BF250" t="s">
        <v>67</v>
      </c>
      <c r="BG250" t="s">
        <v>41</v>
      </c>
      <c r="BH250" t="s">
        <v>23</v>
      </c>
      <c r="BI250" t="s">
        <v>26</v>
      </c>
      <c r="BL250" t="s">
        <v>28</v>
      </c>
      <c r="BM250" t="s">
        <v>28</v>
      </c>
    </row>
    <row r="251" spans="1:65" x14ac:dyDescent="0.25">
      <c r="A251" s="6">
        <v>250</v>
      </c>
      <c r="B251" s="2">
        <v>45132.708807870367</v>
      </c>
      <c r="C251" s="2">
        <v>45132.720127314817</v>
      </c>
      <c r="D251" t="s">
        <v>57</v>
      </c>
      <c r="E251">
        <v>100</v>
      </c>
      <c r="F251">
        <v>977</v>
      </c>
      <c r="G251" t="b">
        <v>1</v>
      </c>
      <c r="H251" s="2">
        <v>45132.720138888886</v>
      </c>
      <c r="I251" t="s">
        <v>650</v>
      </c>
      <c r="J251" t="s">
        <v>244</v>
      </c>
      <c r="K251" t="s">
        <v>47</v>
      </c>
      <c r="L251" t="s">
        <v>252</v>
      </c>
      <c r="M251" s="3">
        <v>0.70833333333333337</v>
      </c>
      <c r="N251" s="7" t="s">
        <v>20</v>
      </c>
      <c r="O251" s="6">
        <v>55</v>
      </c>
      <c r="P251" s="6">
        <v>0</v>
      </c>
      <c r="Q251" s="6" t="s">
        <v>837</v>
      </c>
      <c r="R251" s="6">
        <v>9.7000000000000003E-2</v>
      </c>
      <c r="S251" s="6">
        <v>9.7000000000000003E-2</v>
      </c>
      <c r="T251" s="6">
        <v>24.565000000000005</v>
      </c>
      <c r="U251" s="6">
        <v>67.94</v>
      </c>
      <c r="V251" s="6">
        <v>27.895</v>
      </c>
      <c r="W251" s="6">
        <v>514.73498675000008</v>
      </c>
      <c r="X251" s="6">
        <v>1.2603608225</v>
      </c>
      <c r="Y251" t="s">
        <v>21</v>
      </c>
      <c r="Z251" t="s">
        <v>22</v>
      </c>
      <c r="AA251" t="s">
        <v>21</v>
      </c>
      <c r="AB251" t="s">
        <v>21</v>
      </c>
      <c r="AC251" t="s">
        <v>22</v>
      </c>
      <c r="AD251" t="s">
        <v>22</v>
      </c>
      <c r="AE251">
        <v>0</v>
      </c>
      <c r="AF251">
        <v>0</v>
      </c>
      <c r="AG251">
        <v>5</v>
      </c>
      <c r="AH251">
        <v>0</v>
      </c>
      <c r="AI251">
        <v>3</v>
      </c>
      <c r="AJ251">
        <v>67</v>
      </c>
      <c r="AK251">
        <v>7</v>
      </c>
      <c r="AL251">
        <v>174</v>
      </c>
      <c r="AM251">
        <v>59</v>
      </c>
      <c r="AN251">
        <v>107</v>
      </c>
      <c r="AO251">
        <v>7</v>
      </c>
      <c r="AP251">
        <v>180</v>
      </c>
      <c r="AQ251">
        <v>64</v>
      </c>
      <c r="AR251">
        <v>87</v>
      </c>
      <c r="AS251">
        <v>7</v>
      </c>
      <c r="AT251">
        <v>177</v>
      </c>
      <c r="AU251">
        <v>61.5</v>
      </c>
      <c r="AV251">
        <v>107</v>
      </c>
      <c r="AW251">
        <v>7</v>
      </c>
      <c r="AX251">
        <v>180</v>
      </c>
      <c r="AY251">
        <v>64</v>
      </c>
      <c r="AZ251">
        <v>7</v>
      </c>
      <c r="BA251">
        <v>0</v>
      </c>
      <c r="BB251">
        <v>7</v>
      </c>
      <c r="BC251">
        <v>2</v>
      </c>
      <c r="BD251">
        <v>3</v>
      </c>
      <c r="BE251">
        <v>8</v>
      </c>
      <c r="BF251" t="s">
        <v>24</v>
      </c>
      <c r="BG251" t="s">
        <v>25</v>
      </c>
      <c r="BH251" t="s">
        <v>23</v>
      </c>
      <c r="BI251" t="s">
        <v>34</v>
      </c>
      <c r="BJ251" t="s">
        <v>43</v>
      </c>
      <c r="BL251" t="s">
        <v>27</v>
      </c>
      <c r="BM251" t="s">
        <v>36</v>
      </c>
    </row>
    <row r="252" spans="1:65" x14ac:dyDescent="0.25">
      <c r="A252" s="6">
        <v>251</v>
      </c>
      <c r="B252" s="2">
        <v>45132.708298611113</v>
      </c>
      <c r="C252" s="2">
        <v>45132.720405092594</v>
      </c>
      <c r="D252" t="s">
        <v>246</v>
      </c>
      <c r="E252">
        <v>100</v>
      </c>
      <c r="F252">
        <v>1045</v>
      </c>
      <c r="G252" t="b">
        <v>1</v>
      </c>
      <c r="H252" s="2">
        <v>45132.720416666663</v>
      </c>
      <c r="I252" t="s">
        <v>651</v>
      </c>
      <c r="J252" t="s">
        <v>244</v>
      </c>
      <c r="K252" t="s">
        <v>53</v>
      </c>
      <c r="L252" t="s">
        <v>248</v>
      </c>
      <c r="M252" s="3">
        <v>0.70833333333333337</v>
      </c>
      <c r="N252" s="7" t="s">
        <v>20</v>
      </c>
      <c r="O252" s="6">
        <v>55</v>
      </c>
      <c r="P252" s="6">
        <v>0</v>
      </c>
      <c r="Q252" s="6" t="s">
        <v>837</v>
      </c>
      <c r="R252" s="6">
        <v>9.7000000000000003E-2</v>
      </c>
      <c r="S252" s="6">
        <v>9.7000000000000003E-2</v>
      </c>
      <c r="T252" s="6">
        <v>24.565000000000005</v>
      </c>
      <c r="U252" s="6">
        <v>67.94</v>
      </c>
      <c r="V252" s="6">
        <v>27.895</v>
      </c>
      <c r="W252" s="6">
        <v>514.73498675000008</v>
      </c>
      <c r="X252" s="6">
        <v>1.2603608225</v>
      </c>
      <c r="Y252" t="s">
        <v>22</v>
      </c>
      <c r="Z252" t="s">
        <v>22</v>
      </c>
      <c r="AA252" t="s">
        <v>21</v>
      </c>
      <c r="AB252" t="s">
        <v>22</v>
      </c>
      <c r="AC252" t="s">
        <v>22</v>
      </c>
      <c r="AD252" t="s">
        <v>22</v>
      </c>
      <c r="AE252">
        <v>0</v>
      </c>
      <c r="AF252">
        <v>0</v>
      </c>
      <c r="AG252">
        <v>0</v>
      </c>
      <c r="AH252">
        <v>1</v>
      </c>
      <c r="AI252">
        <v>1</v>
      </c>
      <c r="AJ252">
        <v>170</v>
      </c>
      <c r="AK252">
        <v>8</v>
      </c>
      <c r="AL252">
        <v>198</v>
      </c>
      <c r="AM252">
        <v>61</v>
      </c>
      <c r="AN252">
        <v>129</v>
      </c>
      <c r="AO252">
        <v>7</v>
      </c>
      <c r="AP252">
        <v>169</v>
      </c>
      <c r="AQ252">
        <v>76</v>
      </c>
      <c r="AR252">
        <v>149.5</v>
      </c>
      <c r="AS252">
        <v>7.5</v>
      </c>
      <c r="AT252">
        <v>183.5</v>
      </c>
      <c r="AU252">
        <v>68.5</v>
      </c>
      <c r="AV252">
        <v>170</v>
      </c>
      <c r="AW252">
        <v>8</v>
      </c>
      <c r="AX252">
        <v>198</v>
      </c>
      <c r="AY252">
        <v>76</v>
      </c>
      <c r="AZ252">
        <v>1</v>
      </c>
      <c r="BA252">
        <v>0</v>
      </c>
      <c r="BB252">
        <v>1</v>
      </c>
      <c r="BC252">
        <v>8</v>
      </c>
      <c r="BD252">
        <v>1</v>
      </c>
      <c r="BE252">
        <v>0</v>
      </c>
      <c r="BF252" t="s">
        <v>32</v>
      </c>
      <c r="BG252" t="s">
        <v>41</v>
      </c>
      <c r="BH252" t="s">
        <v>22</v>
      </c>
      <c r="BI252" t="s">
        <v>27</v>
      </c>
      <c r="BL252" t="s">
        <v>28</v>
      </c>
      <c r="BM252" t="s">
        <v>28</v>
      </c>
    </row>
    <row r="253" spans="1:65" x14ac:dyDescent="0.25">
      <c r="A253" s="6">
        <v>252</v>
      </c>
      <c r="B253" s="2">
        <v>45132.708703703705</v>
      </c>
      <c r="C253" s="2">
        <v>45132.721203703702</v>
      </c>
      <c r="D253" t="s">
        <v>69</v>
      </c>
      <c r="E253">
        <v>100</v>
      </c>
      <c r="F253">
        <v>1080</v>
      </c>
      <c r="G253" t="b">
        <v>1</v>
      </c>
      <c r="H253" s="2">
        <v>45132.721215277779</v>
      </c>
      <c r="I253" t="s">
        <v>652</v>
      </c>
      <c r="J253" t="s">
        <v>244</v>
      </c>
      <c r="K253" t="s">
        <v>30</v>
      </c>
      <c r="L253" t="s">
        <v>254</v>
      </c>
      <c r="M253" t="s">
        <v>653</v>
      </c>
      <c r="N253" s="7" t="s">
        <v>20</v>
      </c>
      <c r="O253" s="6">
        <v>55</v>
      </c>
      <c r="P253" s="6">
        <v>0</v>
      </c>
      <c r="Q253" s="6" t="s">
        <v>837</v>
      </c>
      <c r="R253" s="6">
        <v>5.4500000000000007E-2</v>
      </c>
      <c r="S253" s="6">
        <v>5.4500000000000007E-2</v>
      </c>
      <c r="T253" s="6">
        <v>24.99</v>
      </c>
      <c r="U253" s="6">
        <v>67.274999999999991</v>
      </c>
      <c r="V253" s="6">
        <v>25.000000000000004</v>
      </c>
      <c r="W253" s="6">
        <v>514.73498675000008</v>
      </c>
      <c r="X253" s="6">
        <v>1.2603608225</v>
      </c>
      <c r="Y253" t="s">
        <v>22</v>
      </c>
      <c r="Z253" t="s">
        <v>22</v>
      </c>
      <c r="AA253" t="s">
        <v>22</v>
      </c>
      <c r="AB253" t="s">
        <v>22</v>
      </c>
      <c r="AC253" t="s">
        <v>22</v>
      </c>
      <c r="AD253" t="s">
        <v>22</v>
      </c>
      <c r="AE253">
        <v>0</v>
      </c>
      <c r="AF253">
        <v>0</v>
      </c>
      <c r="AG253">
        <v>0</v>
      </c>
      <c r="AH253">
        <v>8</v>
      </c>
      <c r="AI253">
        <v>5</v>
      </c>
      <c r="AJ253">
        <v>186</v>
      </c>
      <c r="AK253">
        <v>9</v>
      </c>
      <c r="AL253">
        <v>156</v>
      </c>
      <c r="AM253">
        <v>64</v>
      </c>
      <c r="AN253">
        <v>229</v>
      </c>
      <c r="AO253">
        <v>8</v>
      </c>
      <c r="AP253">
        <v>131</v>
      </c>
      <c r="AQ253">
        <v>71</v>
      </c>
      <c r="AR253">
        <v>207.5</v>
      </c>
      <c r="AS253">
        <v>8.5</v>
      </c>
      <c r="AT253">
        <v>143.5</v>
      </c>
      <c r="AU253">
        <v>67.5</v>
      </c>
      <c r="AV253">
        <v>229</v>
      </c>
      <c r="AW253">
        <v>9</v>
      </c>
      <c r="AX253">
        <v>156</v>
      </c>
      <c r="AY253">
        <v>71</v>
      </c>
      <c r="AZ253">
        <v>8</v>
      </c>
      <c r="BA253">
        <v>3</v>
      </c>
      <c r="BB253">
        <v>8</v>
      </c>
      <c r="BC253">
        <v>8</v>
      </c>
      <c r="BD253">
        <v>9</v>
      </c>
      <c r="BE253">
        <v>1</v>
      </c>
      <c r="BF253" t="s">
        <v>67</v>
      </c>
      <c r="BG253" t="s">
        <v>25</v>
      </c>
      <c r="BH253" t="s">
        <v>22</v>
      </c>
      <c r="BI253" t="s">
        <v>27</v>
      </c>
      <c r="BL253" t="s">
        <v>50</v>
      </c>
      <c r="BM253" t="s">
        <v>50</v>
      </c>
    </row>
    <row r="254" spans="1:65" x14ac:dyDescent="0.25">
      <c r="A254" s="6">
        <v>253</v>
      </c>
      <c r="B254" s="2">
        <v>45133.371712962966</v>
      </c>
      <c r="C254" s="2">
        <v>45133.514930555553</v>
      </c>
      <c r="D254" t="s">
        <v>57</v>
      </c>
      <c r="E254">
        <v>100</v>
      </c>
      <c r="F254">
        <v>12374</v>
      </c>
      <c r="G254" t="b">
        <v>1</v>
      </c>
      <c r="H254" s="2">
        <v>45133.51494212963</v>
      </c>
      <c r="I254" t="s">
        <v>654</v>
      </c>
      <c r="J254" t="s">
        <v>285</v>
      </c>
      <c r="K254" t="s">
        <v>47</v>
      </c>
      <c r="L254" t="s">
        <v>286</v>
      </c>
      <c r="M254" s="3">
        <v>0.50208333333333333</v>
      </c>
      <c r="N254" s="7" t="s">
        <v>20</v>
      </c>
      <c r="O254" s="6">
        <v>55</v>
      </c>
      <c r="P254" s="6">
        <v>0</v>
      </c>
      <c r="Q254" s="6" t="s">
        <v>808</v>
      </c>
      <c r="R254" s="6">
        <v>0.10850000000000001</v>
      </c>
      <c r="S254" s="6">
        <v>0.10850000000000001</v>
      </c>
      <c r="T254" s="6">
        <v>24.655000000000008</v>
      </c>
      <c r="U254" s="6">
        <v>63.554999999999993</v>
      </c>
      <c r="V254" s="6">
        <v>25.059999999999995</v>
      </c>
      <c r="W254" s="6">
        <v>568.11588830000005</v>
      </c>
      <c r="X254" s="6">
        <v>2.5000099894999996</v>
      </c>
      <c r="Y254" t="s">
        <v>21</v>
      </c>
      <c r="Z254" t="s">
        <v>21</v>
      </c>
      <c r="AA254" t="s">
        <v>49</v>
      </c>
      <c r="AB254" t="s">
        <v>22</v>
      </c>
      <c r="AC254" t="s">
        <v>21</v>
      </c>
      <c r="AD254" t="s">
        <v>21</v>
      </c>
      <c r="AE254">
        <v>1</v>
      </c>
      <c r="AF254">
        <v>7</v>
      </c>
      <c r="AG254">
        <v>7</v>
      </c>
      <c r="AH254">
        <v>9</v>
      </c>
      <c r="AI254">
        <v>8</v>
      </c>
      <c r="AJ254">
        <v>222</v>
      </c>
      <c r="AK254">
        <v>8</v>
      </c>
      <c r="AL254">
        <v>196</v>
      </c>
      <c r="AM254">
        <v>101</v>
      </c>
      <c r="AN254">
        <v>104</v>
      </c>
      <c r="AO254">
        <v>8</v>
      </c>
      <c r="AP254">
        <v>154</v>
      </c>
      <c r="AQ254">
        <v>89</v>
      </c>
      <c r="AR254">
        <v>163</v>
      </c>
      <c r="AS254">
        <v>8</v>
      </c>
      <c r="AT254">
        <v>175</v>
      </c>
      <c r="AU254">
        <v>95</v>
      </c>
      <c r="AV254">
        <v>222</v>
      </c>
      <c r="AW254">
        <v>8</v>
      </c>
      <c r="AX254">
        <v>196</v>
      </c>
      <c r="AY254">
        <v>101</v>
      </c>
      <c r="AZ254">
        <v>8</v>
      </c>
      <c r="BA254">
        <v>8</v>
      </c>
      <c r="BB254">
        <v>5</v>
      </c>
      <c r="BC254">
        <v>5</v>
      </c>
      <c r="BD254">
        <v>8</v>
      </c>
      <c r="BE254">
        <v>7</v>
      </c>
      <c r="BF254" t="s">
        <v>24</v>
      </c>
      <c r="BG254" t="s">
        <v>25</v>
      </c>
      <c r="BH254" t="s">
        <v>23</v>
      </c>
      <c r="BI254" t="s">
        <v>42</v>
      </c>
      <c r="BJ254" t="s">
        <v>60</v>
      </c>
      <c r="BL254" t="s">
        <v>27</v>
      </c>
      <c r="BM254" t="s">
        <v>36</v>
      </c>
    </row>
    <row r="255" spans="1:65" x14ac:dyDescent="0.25">
      <c r="A255" s="6">
        <v>254</v>
      </c>
      <c r="B255" s="2">
        <v>45133.437395833331</v>
      </c>
      <c r="C255" s="2">
        <v>45133.515034722222</v>
      </c>
      <c r="D255" t="s">
        <v>57</v>
      </c>
      <c r="E255">
        <v>100</v>
      </c>
      <c r="F255">
        <v>6708</v>
      </c>
      <c r="G255" t="b">
        <v>1</v>
      </c>
      <c r="H255" s="2">
        <v>45133.515046296299</v>
      </c>
      <c r="I255" t="s">
        <v>655</v>
      </c>
      <c r="J255" t="s">
        <v>285</v>
      </c>
      <c r="K255" t="s">
        <v>56</v>
      </c>
      <c r="L255" t="s">
        <v>288</v>
      </c>
      <c r="M255" t="s">
        <v>656</v>
      </c>
      <c r="N255" s="7" t="s">
        <v>20</v>
      </c>
      <c r="O255" s="6">
        <v>55</v>
      </c>
      <c r="P255" s="6">
        <v>0</v>
      </c>
      <c r="Q255" s="6" t="s">
        <v>808</v>
      </c>
      <c r="R255" s="6">
        <v>7.2000000000000008E-2</v>
      </c>
      <c r="S255" s="6">
        <v>7.2000000000000008E-2</v>
      </c>
      <c r="T255" s="6">
        <v>25.589999999999996</v>
      </c>
      <c r="U255" s="6">
        <v>61.840000000000011</v>
      </c>
      <c r="V255" s="6">
        <v>25.425000000000004</v>
      </c>
      <c r="W255" s="6">
        <v>568.11588830000005</v>
      </c>
      <c r="X255" s="6">
        <v>2.5000099894999996</v>
      </c>
      <c r="Y255" t="s">
        <v>21</v>
      </c>
      <c r="Z255" t="s">
        <v>22</v>
      </c>
      <c r="AA255" t="s">
        <v>22</v>
      </c>
      <c r="AB255" t="s">
        <v>22</v>
      </c>
      <c r="AC255" t="s">
        <v>49</v>
      </c>
      <c r="AD255" t="s">
        <v>22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172</v>
      </c>
      <c r="AK255">
        <v>5</v>
      </c>
      <c r="AL255">
        <v>142</v>
      </c>
      <c r="AM255">
        <v>30</v>
      </c>
      <c r="AN255">
        <v>210</v>
      </c>
      <c r="AO255">
        <v>6</v>
      </c>
      <c r="AP255">
        <v>144</v>
      </c>
      <c r="AQ255">
        <v>29</v>
      </c>
      <c r="AR255">
        <v>191</v>
      </c>
      <c r="AS255">
        <v>5.5</v>
      </c>
      <c r="AT255">
        <v>143</v>
      </c>
      <c r="AU255">
        <v>29.5</v>
      </c>
      <c r="AV255">
        <v>210</v>
      </c>
      <c r="AW255">
        <v>6</v>
      </c>
      <c r="AX255">
        <v>144</v>
      </c>
      <c r="AY255">
        <v>30</v>
      </c>
      <c r="AZ255">
        <v>5</v>
      </c>
      <c r="BA255">
        <v>3</v>
      </c>
      <c r="BB255">
        <v>5</v>
      </c>
      <c r="BC255">
        <v>6</v>
      </c>
      <c r="BD255">
        <v>9</v>
      </c>
      <c r="BE255">
        <v>8</v>
      </c>
      <c r="BF255" t="s">
        <v>67</v>
      </c>
      <c r="BG255" t="s">
        <v>41</v>
      </c>
      <c r="BH255" t="s">
        <v>23</v>
      </c>
      <c r="BI255" t="s">
        <v>34</v>
      </c>
      <c r="BJ255" t="s">
        <v>60</v>
      </c>
      <c r="BL255" t="s">
        <v>50</v>
      </c>
      <c r="BM255" t="s">
        <v>28</v>
      </c>
    </row>
    <row r="256" spans="1:65" x14ac:dyDescent="0.25">
      <c r="A256" s="6">
        <v>255</v>
      </c>
      <c r="B256" s="2">
        <v>45133.386030092595</v>
      </c>
      <c r="C256" s="2">
        <v>45133.515648148146</v>
      </c>
      <c r="D256" t="s">
        <v>293</v>
      </c>
      <c r="E256">
        <v>100</v>
      </c>
      <c r="F256">
        <v>11199</v>
      </c>
      <c r="G256" t="b">
        <v>1</v>
      </c>
      <c r="H256" s="2">
        <v>45133.515648148146</v>
      </c>
      <c r="I256" t="s">
        <v>657</v>
      </c>
      <c r="J256" t="s">
        <v>285</v>
      </c>
      <c r="K256" t="s">
        <v>39</v>
      </c>
      <c r="L256" t="s">
        <v>295</v>
      </c>
      <c r="M256" s="3">
        <v>0.50208333333333333</v>
      </c>
      <c r="N256" s="7" t="s">
        <v>20</v>
      </c>
      <c r="O256" s="6">
        <v>55</v>
      </c>
      <c r="P256" s="6">
        <v>0</v>
      </c>
      <c r="Q256" s="6" t="s">
        <v>808</v>
      </c>
      <c r="R256" s="6">
        <v>9.0250000000000011E-2</v>
      </c>
      <c r="S256" s="6">
        <v>9.0250000000000011E-2</v>
      </c>
      <c r="T256" s="6">
        <v>25.122500000000002</v>
      </c>
      <c r="U256" s="6">
        <v>62.697500000000005</v>
      </c>
      <c r="V256" s="6">
        <v>25.2425</v>
      </c>
      <c r="W256" s="6">
        <v>568.11588830000005</v>
      </c>
      <c r="X256" s="6">
        <v>2.5000099894999996</v>
      </c>
      <c r="Y256" t="s">
        <v>23</v>
      </c>
      <c r="Z256" t="s">
        <v>21</v>
      </c>
      <c r="AA256" t="s">
        <v>23</v>
      </c>
      <c r="AB256" t="s">
        <v>21</v>
      </c>
      <c r="AC256" t="s">
        <v>23</v>
      </c>
      <c r="AD256" t="s">
        <v>22</v>
      </c>
      <c r="AE256">
        <v>4</v>
      </c>
      <c r="AF256">
        <v>3</v>
      </c>
      <c r="AG256">
        <v>5</v>
      </c>
      <c r="AH256">
        <v>6</v>
      </c>
      <c r="AI256">
        <v>6</v>
      </c>
      <c r="AJ256">
        <v>137</v>
      </c>
      <c r="AK256">
        <v>9</v>
      </c>
      <c r="AL256">
        <v>182</v>
      </c>
      <c r="AM256">
        <v>77</v>
      </c>
      <c r="AN256">
        <v>233</v>
      </c>
      <c r="AO256">
        <v>7</v>
      </c>
      <c r="AP256">
        <v>199</v>
      </c>
      <c r="AQ256">
        <v>85</v>
      </c>
      <c r="AR256">
        <v>185</v>
      </c>
      <c r="AS256">
        <v>8</v>
      </c>
      <c r="AT256">
        <v>190.5</v>
      </c>
      <c r="AU256">
        <v>81</v>
      </c>
      <c r="AV256">
        <v>233</v>
      </c>
      <c r="AW256">
        <v>9</v>
      </c>
      <c r="AX256">
        <v>199</v>
      </c>
      <c r="AY256">
        <v>85</v>
      </c>
      <c r="AZ256">
        <v>7</v>
      </c>
      <c r="BA256">
        <v>3</v>
      </c>
      <c r="BB256">
        <v>7</v>
      </c>
      <c r="BC256">
        <v>8</v>
      </c>
      <c r="BD256">
        <v>7</v>
      </c>
      <c r="BE256">
        <v>8</v>
      </c>
      <c r="BF256" t="s">
        <v>24</v>
      </c>
      <c r="BG256" t="s">
        <v>41</v>
      </c>
      <c r="BH256" t="s">
        <v>23</v>
      </c>
      <c r="BI256" t="s">
        <v>36</v>
      </c>
      <c r="BJ256" t="s">
        <v>60</v>
      </c>
      <c r="BL256" t="s">
        <v>28</v>
      </c>
      <c r="BM256" t="s">
        <v>26</v>
      </c>
    </row>
    <row r="257" spans="1:65" x14ac:dyDescent="0.25">
      <c r="A257" s="6">
        <v>256</v>
      </c>
      <c r="B257" s="2">
        <v>45133.375752314816</v>
      </c>
      <c r="C257" s="2">
        <v>45133.516041666669</v>
      </c>
      <c r="D257" t="s">
        <v>57</v>
      </c>
      <c r="E257">
        <v>100</v>
      </c>
      <c r="F257">
        <v>12120</v>
      </c>
      <c r="G257" t="b">
        <v>1</v>
      </c>
      <c r="H257" s="2">
        <v>45133.516041666669</v>
      </c>
      <c r="I257" t="s">
        <v>658</v>
      </c>
      <c r="J257" t="s">
        <v>285</v>
      </c>
      <c r="K257" t="s">
        <v>30</v>
      </c>
      <c r="L257" t="s">
        <v>292</v>
      </c>
      <c r="M257" s="4">
        <v>0.50208333333333333</v>
      </c>
      <c r="N257" s="7" t="s">
        <v>20</v>
      </c>
      <c r="O257" s="6">
        <v>55</v>
      </c>
      <c r="P257" s="6">
        <v>0</v>
      </c>
      <c r="Q257" s="6" t="s">
        <v>808</v>
      </c>
      <c r="R257" s="6">
        <v>7.2000000000000008E-2</v>
      </c>
      <c r="S257" s="6">
        <v>7.2000000000000008E-2</v>
      </c>
      <c r="T257" s="6">
        <v>25.589999999999996</v>
      </c>
      <c r="U257" s="6">
        <v>61.840000000000011</v>
      </c>
      <c r="V257" s="6">
        <v>25.425000000000004</v>
      </c>
      <c r="W257" s="6">
        <v>568.11588830000005</v>
      </c>
      <c r="X257" s="6">
        <v>2.5000099894999996</v>
      </c>
      <c r="Y257" t="s">
        <v>21</v>
      </c>
      <c r="Z257" t="s">
        <v>22</v>
      </c>
      <c r="AA257" t="s">
        <v>49</v>
      </c>
      <c r="AB257" t="s">
        <v>21</v>
      </c>
      <c r="AC257" t="s">
        <v>21</v>
      </c>
      <c r="AD257" t="s">
        <v>22</v>
      </c>
      <c r="AE257">
        <v>2</v>
      </c>
      <c r="AF257">
        <v>3</v>
      </c>
      <c r="AG257">
        <v>4</v>
      </c>
      <c r="AH257">
        <v>10</v>
      </c>
      <c r="AI257">
        <v>10</v>
      </c>
      <c r="AJ257">
        <v>70</v>
      </c>
      <c r="AK257">
        <v>7</v>
      </c>
      <c r="AL257">
        <v>155</v>
      </c>
      <c r="AM257">
        <v>65</v>
      </c>
      <c r="AN257">
        <v>86</v>
      </c>
      <c r="AO257">
        <v>6</v>
      </c>
      <c r="AP257">
        <v>233</v>
      </c>
      <c r="AQ257">
        <v>73</v>
      </c>
      <c r="AR257">
        <v>78</v>
      </c>
      <c r="AS257">
        <v>6.5</v>
      </c>
      <c r="AT257">
        <v>194</v>
      </c>
      <c r="AU257">
        <v>69</v>
      </c>
      <c r="AV257">
        <v>86</v>
      </c>
      <c r="AW257">
        <v>7</v>
      </c>
      <c r="AX257">
        <v>233</v>
      </c>
      <c r="AY257">
        <v>73</v>
      </c>
      <c r="AZ257">
        <v>7</v>
      </c>
      <c r="BA257">
        <v>2</v>
      </c>
      <c r="BB257">
        <v>7</v>
      </c>
      <c r="BC257">
        <v>7</v>
      </c>
      <c r="BD257">
        <v>7</v>
      </c>
      <c r="BE257">
        <v>7</v>
      </c>
      <c r="BF257" t="s">
        <v>67</v>
      </c>
      <c r="BG257" t="s">
        <v>41</v>
      </c>
      <c r="BH257" t="s">
        <v>21</v>
      </c>
      <c r="BI257" t="s">
        <v>28</v>
      </c>
      <c r="BL257" t="s">
        <v>28</v>
      </c>
      <c r="BM257" t="s">
        <v>28</v>
      </c>
    </row>
    <row r="258" spans="1:65" x14ac:dyDescent="0.25">
      <c r="A258" s="6">
        <v>257</v>
      </c>
      <c r="B258" s="2">
        <v>45133.380682870367</v>
      </c>
      <c r="C258" s="2">
        <v>45133.516747685186</v>
      </c>
      <c r="D258" t="s">
        <v>78</v>
      </c>
      <c r="E258">
        <v>100</v>
      </c>
      <c r="F258">
        <v>11756</v>
      </c>
      <c r="G258" t="b">
        <v>1</v>
      </c>
      <c r="H258" s="2">
        <v>45133.516759259262</v>
      </c>
      <c r="I258" t="s">
        <v>659</v>
      </c>
      <c r="J258" t="s">
        <v>285</v>
      </c>
      <c r="K258" t="s">
        <v>19</v>
      </c>
      <c r="L258" t="s">
        <v>290</v>
      </c>
      <c r="M258" s="3">
        <v>0.40902777777777777</v>
      </c>
      <c r="N258" s="7" t="s">
        <v>20</v>
      </c>
      <c r="O258" s="6">
        <v>55</v>
      </c>
      <c r="P258" s="6">
        <v>0</v>
      </c>
      <c r="Q258" s="6" t="s">
        <v>808</v>
      </c>
      <c r="R258" s="6">
        <v>9.0250000000000011E-2</v>
      </c>
      <c r="S258" s="6">
        <v>9.0250000000000011E-2</v>
      </c>
      <c r="T258" s="6">
        <v>25.122500000000002</v>
      </c>
      <c r="U258" s="6">
        <v>62.697500000000005</v>
      </c>
      <c r="V258" s="6">
        <v>25.2425</v>
      </c>
      <c r="W258" s="6">
        <v>568.11588830000005</v>
      </c>
      <c r="X258" s="6">
        <v>2.5000099894999996</v>
      </c>
      <c r="Y258" t="s">
        <v>21</v>
      </c>
      <c r="Z258" t="s">
        <v>23</v>
      </c>
      <c r="AA258" t="s">
        <v>23</v>
      </c>
      <c r="AB258" t="s">
        <v>21</v>
      </c>
      <c r="AC258" t="s">
        <v>21</v>
      </c>
      <c r="AD258" t="s">
        <v>21</v>
      </c>
      <c r="AE258">
        <v>0</v>
      </c>
      <c r="AF258">
        <v>0</v>
      </c>
      <c r="AG258">
        <v>4</v>
      </c>
      <c r="AH258">
        <v>9</v>
      </c>
      <c r="AI258">
        <v>4</v>
      </c>
      <c r="AJ258">
        <v>56</v>
      </c>
      <c r="AK258">
        <v>7</v>
      </c>
      <c r="AL258">
        <v>182</v>
      </c>
      <c r="AM258">
        <v>10</v>
      </c>
      <c r="AN258">
        <v>98</v>
      </c>
      <c r="AO258">
        <v>8</v>
      </c>
      <c r="AP258">
        <v>139</v>
      </c>
      <c r="AQ258">
        <v>23</v>
      </c>
      <c r="AR258">
        <v>77</v>
      </c>
      <c r="AS258">
        <v>7.5</v>
      </c>
      <c r="AT258">
        <v>160.5</v>
      </c>
      <c r="AU258">
        <v>16.5</v>
      </c>
      <c r="AV258">
        <v>98</v>
      </c>
      <c r="AW258">
        <v>8</v>
      </c>
      <c r="AX258">
        <v>182</v>
      </c>
      <c r="AY258">
        <v>23</v>
      </c>
      <c r="AZ258">
        <v>5</v>
      </c>
      <c r="BA258">
        <v>4</v>
      </c>
      <c r="BB258">
        <v>5</v>
      </c>
      <c r="BC258">
        <v>5</v>
      </c>
      <c r="BD258">
        <v>7</v>
      </c>
      <c r="BE258">
        <v>8</v>
      </c>
      <c r="BF258" t="s">
        <v>32</v>
      </c>
      <c r="BG258" t="s">
        <v>41</v>
      </c>
      <c r="BH258" t="s">
        <v>23</v>
      </c>
      <c r="BI258" t="s">
        <v>36</v>
      </c>
      <c r="BJ258" t="s">
        <v>43</v>
      </c>
      <c r="BK258" t="s">
        <v>660</v>
      </c>
      <c r="BL258" t="s">
        <v>50</v>
      </c>
      <c r="BM258" t="s">
        <v>28</v>
      </c>
    </row>
    <row r="259" spans="1:65" x14ac:dyDescent="0.25">
      <c r="A259" s="6">
        <v>258</v>
      </c>
      <c r="B259" s="2">
        <v>45133.418379629627</v>
      </c>
      <c r="C259" s="2">
        <v>45133.518321759257</v>
      </c>
      <c r="D259" t="s">
        <v>82</v>
      </c>
      <c r="E259">
        <v>100</v>
      </c>
      <c r="F259">
        <v>8634</v>
      </c>
      <c r="G259" t="b">
        <v>1</v>
      </c>
      <c r="H259" s="2">
        <v>45133.518321759257</v>
      </c>
      <c r="I259" t="s">
        <v>661</v>
      </c>
      <c r="J259" t="s">
        <v>285</v>
      </c>
      <c r="K259" t="s">
        <v>53</v>
      </c>
      <c r="L259" t="s">
        <v>662</v>
      </c>
      <c r="M259" t="s">
        <v>663</v>
      </c>
      <c r="N259" s="7" t="s">
        <v>20</v>
      </c>
      <c r="O259" s="6">
        <v>55</v>
      </c>
      <c r="P259" s="6">
        <v>0</v>
      </c>
      <c r="Q259" s="6" t="s">
        <v>808</v>
      </c>
      <c r="R259" s="6">
        <v>0.10850000000000001</v>
      </c>
      <c r="S259" s="6">
        <v>0.10850000000000001</v>
      </c>
      <c r="T259" s="6">
        <v>24.655000000000008</v>
      </c>
      <c r="U259" s="6">
        <v>63.554999999999993</v>
      </c>
      <c r="V259" s="6">
        <v>25.059999999999995</v>
      </c>
      <c r="W259" s="6">
        <v>568.11588830000005</v>
      </c>
      <c r="X259" s="6">
        <v>2.5000099894999996</v>
      </c>
      <c r="Y259" t="s">
        <v>23</v>
      </c>
      <c r="Z259" t="s">
        <v>21</v>
      </c>
      <c r="AA259" t="s">
        <v>49</v>
      </c>
      <c r="AB259" t="s">
        <v>21</v>
      </c>
      <c r="AC259" t="s">
        <v>21</v>
      </c>
      <c r="AD259" t="s">
        <v>21</v>
      </c>
      <c r="AE259">
        <v>2</v>
      </c>
      <c r="AF259">
        <v>6</v>
      </c>
      <c r="AG259">
        <v>4</v>
      </c>
      <c r="AH259">
        <v>8</v>
      </c>
      <c r="AI259">
        <v>7</v>
      </c>
      <c r="AJ259">
        <v>76</v>
      </c>
      <c r="AK259">
        <v>7</v>
      </c>
      <c r="AL259">
        <v>95</v>
      </c>
      <c r="AM259">
        <v>54</v>
      </c>
      <c r="AN259">
        <v>40</v>
      </c>
      <c r="AO259">
        <v>7</v>
      </c>
      <c r="AP259">
        <v>109</v>
      </c>
      <c r="AQ259">
        <v>59</v>
      </c>
      <c r="AR259">
        <v>58</v>
      </c>
      <c r="AS259">
        <v>7</v>
      </c>
      <c r="AT259">
        <v>102</v>
      </c>
      <c r="AU259">
        <v>56.5</v>
      </c>
      <c r="AV259">
        <v>76</v>
      </c>
      <c r="AW259">
        <v>7</v>
      </c>
      <c r="AX259">
        <v>109</v>
      </c>
      <c r="AY259">
        <v>59</v>
      </c>
      <c r="AZ259">
        <v>8</v>
      </c>
      <c r="BA259">
        <v>2</v>
      </c>
      <c r="BB259">
        <v>8</v>
      </c>
      <c r="BC259">
        <v>4</v>
      </c>
      <c r="BD259">
        <v>7</v>
      </c>
      <c r="BE259">
        <v>9</v>
      </c>
      <c r="BF259" t="s">
        <v>32</v>
      </c>
      <c r="BG259" t="s">
        <v>25</v>
      </c>
      <c r="BH259" t="s">
        <v>49</v>
      </c>
      <c r="BI259" t="s">
        <v>28</v>
      </c>
      <c r="BL259" t="s">
        <v>50</v>
      </c>
      <c r="BM259" t="s">
        <v>36</v>
      </c>
    </row>
    <row r="260" spans="1:65" x14ac:dyDescent="0.25">
      <c r="A260" s="6">
        <v>259</v>
      </c>
      <c r="B260" s="2">
        <v>45133.528506944444</v>
      </c>
      <c r="C260" s="2">
        <v>45133.53802083333</v>
      </c>
      <c r="D260" t="s">
        <v>78</v>
      </c>
      <c r="E260">
        <v>100</v>
      </c>
      <c r="F260">
        <v>822</v>
      </c>
      <c r="G260" t="b">
        <v>1</v>
      </c>
      <c r="H260" s="2">
        <v>45133.538032407407</v>
      </c>
      <c r="I260" t="s">
        <v>664</v>
      </c>
      <c r="J260" t="s">
        <v>285</v>
      </c>
      <c r="K260" t="s">
        <v>53</v>
      </c>
      <c r="L260" t="s">
        <v>297</v>
      </c>
      <c r="M260" t="s">
        <v>665</v>
      </c>
      <c r="N260" s="7" t="s">
        <v>20</v>
      </c>
      <c r="O260" s="6">
        <v>70</v>
      </c>
      <c r="P260" s="6">
        <v>0</v>
      </c>
      <c r="Q260" s="8" t="s">
        <v>838</v>
      </c>
      <c r="R260" s="6">
        <v>9.0000000000000024E-2</v>
      </c>
      <c r="S260" s="6">
        <v>9.0000000000000024E-2</v>
      </c>
      <c r="T260" s="6">
        <v>24.29</v>
      </c>
      <c r="U260" s="6">
        <v>63.655000000000008</v>
      </c>
      <c r="V260" s="6">
        <v>24.655000000000008</v>
      </c>
      <c r="W260" s="6">
        <v>565.68723190000003</v>
      </c>
      <c r="X260" s="6">
        <v>2.9996968805000006</v>
      </c>
      <c r="Y260" t="s">
        <v>23</v>
      </c>
      <c r="Z260" t="s">
        <v>21</v>
      </c>
      <c r="AA260" t="s">
        <v>49</v>
      </c>
      <c r="AB260" t="s">
        <v>22</v>
      </c>
      <c r="AC260" t="s">
        <v>23</v>
      </c>
      <c r="AD260" t="s">
        <v>49</v>
      </c>
      <c r="AE260">
        <v>2</v>
      </c>
      <c r="AF260">
        <v>7</v>
      </c>
      <c r="AG260">
        <v>3</v>
      </c>
      <c r="AH260">
        <v>9</v>
      </c>
      <c r="AI260">
        <v>8</v>
      </c>
      <c r="AJ260">
        <v>40</v>
      </c>
      <c r="AK260">
        <v>7</v>
      </c>
      <c r="AL260">
        <v>109</v>
      </c>
      <c r="AM260">
        <v>59</v>
      </c>
      <c r="AN260">
        <v>109</v>
      </c>
      <c r="AO260">
        <v>6</v>
      </c>
      <c r="AP260">
        <v>70</v>
      </c>
      <c r="AQ260">
        <v>56</v>
      </c>
      <c r="AR260">
        <v>74.5</v>
      </c>
      <c r="AS260">
        <v>6.5</v>
      </c>
      <c r="AT260">
        <v>89.5</v>
      </c>
      <c r="AU260">
        <v>57.5</v>
      </c>
      <c r="AV260">
        <v>109</v>
      </c>
      <c r="AW260">
        <v>7</v>
      </c>
      <c r="AX260">
        <v>109</v>
      </c>
      <c r="AY260">
        <v>59</v>
      </c>
      <c r="AZ260">
        <v>8</v>
      </c>
      <c r="BA260">
        <v>2</v>
      </c>
      <c r="BB260">
        <v>7</v>
      </c>
      <c r="BC260">
        <v>7</v>
      </c>
      <c r="BD260">
        <v>7</v>
      </c>
      <c r="BE260">
        <v>9</v>
      </c>
      <c r="BF260" t="s">
        <v>24</v>
      </c>
      <c r="BG260" t="s">
        <v>25</v>
      </c>
      <c r="BH260" t="s">
        <v>40</v>
      </c>
      <c r="BI260" t="s">
        <v>26</v>
      </c>
      <c r="BL260" t="s">
        <v>28</v>
      </c>
      <c r="BM260" t="s">
        <v>28</v>
      </c>
    </row>
    <row r="261" spans="1:65" x14ac:dyDescent="0.25">
      <c r="A261" s="6">
        <v>260</v>
      </c>
      <c r="B261" s="2">
        <v>45133.527916666666</v>
      </c>
      <c r="C261" s="2">
        <v>45133.539189814815</v>
      </c>
      <c r="D261" t="s">
        <v>150</v>
      </c>
      <c r="E261">
        <v>100</v>
      </c>
      <c r="F261">
        <v>973</v>
      </c>
      <c r="G261" t="b">
        <v>1</v>
      </c>
      <c r="H261" s="2">
        <v>45133.539189814815</v>
      </c>
      <c r="I261" t="s">
        <v>666</v>
      </c>
      <c r="J261" t="s">
        <v>285</v>
      </c>
      <c r="K261" t="s">
        <v>56</v>
      </c>
      <c r="L261" t="s">
        <v>288</v>
      </c>
      <c r="M261" t="s">
        <v>667</v>
      </c>
      <c r="N261" s="7" t="s">
        <v>20</v>
      </c>
      <c r="O261" s="6">
        <v>70</v>
      </c>
      <c r="P261" s="6">
        <v>0</v>
      </c>
      <c r="Q261" s="8" t="s">
        <v>838</v>
      </c>
      <c r="R261" s="6">
        <v>9.5500000000000002E-2</v>
      </c>
      <c r="S261" s="6">
        <v>9.5500000000000002E-2</v>
      </c>
      <c r="T261" s="6">
        <v>25.105000000000011</v>
      </c>
      <c r="U261" s="6">
        <v>62.064999999999998</v>
      </c>
      <c r="V261" s="6">
        <v>25.004999999999995</v>
      </c>
      <c r="W261" s="6">
        <v>565.68723190000003</v>
      </c>
      <c r="X261" s="6">
        <v>2.9996968805000006</v>
      </c>
      <c r="Y261" t="s">
        <v>22</v>
      </c>
      <c r="Z261" t="s">
        <v>22</v>
      </c>
      <c r="AA261" t="s">
        <v>21</v>
      </c>
      <c r="AB261" t="s">
        <v>22</v>
      </c>
      <c r="AC261" t="s">
        <v>22</v>
      </c>
      <c r="AD261" t="s">
        <v>22</v>
      </c>
      <c r="AE261">
        <v>0</v>
      </c>
      <c r="AF261">
        <v>0</v>
      </c>
      <c r="AG261">
        <v>2</v>
      </c>
      <c r="AH261">
        <v>4</v>
      </c>
      <c r="AI261">
        <v>0</v>
      </c>
      <c r="AJ261">
        <v>110</v>
      </c>
      <c r="AK261">
        <v>5</v>
      </c>
      <c r="AL261">
        <v>107</v>
      </c>
      <c r="AM261">
        <v>41</v>
      </c>
      <c r="AN261">
        <v>62</v>
      </c>
      <c r="AO261">
        <v>5</v>
      </c>
      <c r="AP261">
        <v>177</v>
      </c>
      <c r="AQ261">
        <v>47</v>
      </c>
      <c r="AR261">
        <v>86</v>
      </c>
      <c r="AS261">
        <v>5</v>
      </c>
      <c r="AT261">
        <v>142</v>
      </c>
      <c r="AU261">
        <v>44</v>
      </c>
      <c r="AV261">
        <v>110</v>
      </c>
      <c r="AW261">
        <v>5</v>
      </c>
      <c r="AX261">
        <v>177</v>
      </c>
      <c r="AY261">
        <v>47</v>
      </c>
      <c r="AZ261">
        <v>6</v>
      </c>
      <c r="BA261">
        <v>4</v>
      </c>
      <c r="BB261">
        <v>5</v>
      </c>
      <c r="BC261">
        <v>6</v>
      </c>
      <c r="BD261">
        <v>9</v>
      </c>
      <c r="BE261">
        <v>8</v>
      </c>
      <c r="BF261" t="s">
        <v>67</v>
      </c>
      <c r="BG261" t="s">
        <v>25</v>
      </c>
      <c r="BH261" t="s">
        <v>49</v>
      </c>
      <c r="BI261" t="s">
        <v>34</v>
      </c>
      <c r="BJ261" t="s">
        <v>60</v>
      </c>
      <c r="BL261" t="s">
        <v>50</v>
      </c>
      <c r="BM261" t="s">
        <v>34</v>
      </c>
    </row>
    <row r="262" spans="1:65" x14ac:dyDescent="0.25">
      <c r="A262" s="6">
        <v>261</v>
      </c>
      <c r="B262" s="2">
        <v>45133.527962962966</v>
      </c>
      <c r="C262" s="2">
        <v>45133.539583333331</v>
      </c>
      <c r="D262" t="s">
        <v>293</v>
      </c>
      <c r="E262">
        <v>100</v>
      </c>
      <c r="F262">
        <v>1003</v>
      </c>
      <c r="G262" t="b">
        <v>1</v>
      </c>
      <c r="H262" s="2">
        <v>45133.539594907408</v>
      </c>
      <c r="I262" t="s">
        <v>668</v>
      </c>
      <c r="J262" t="s">
        <v>285</v>
      </c>
      <c r="K262" t="s">
        <v>39</v>
      </c>
      <c r="L262" t="s">
        <v>295</v>
      </c>
      <c r="M262" s="3">
        <v>0.52777777777777779</v>
      </c>
      <c r="N262" s="7" t="s">
        <v>20</v>
      </c>
      <c r="O262" s="6">
        <v>70</v>
      </c>
      <c r="P262" s="6">
        <v>0</v>
      </c>
      <c r="Q262" s="8" t="s">
        <v>838</v>
      </c>
      <c r="R262" s="6">
        <v>9.2750000000000013E-2</v>
      </c>
      <c r="S262" s="6">
        <v>9.2750000000000013E-2</v>
      </c>
      <c r="T262" s="6">
        <v>24.697500000000005</v>
      </c>
      <c r="U262" s="6">
        <v>62.86</v>
      </c>
      <c r="V262" s="6">
        <v>24.830000000000002</v>
      </c>
      <c r="W262" s="6">
        <v>565.68723190000003</v>
      </c>
      <c r="X262" s="6">
        <v>2.9996968805000006</v>
      </c>
      <c r="Y262" t="s">
        <v>49</v>
      </c>
      <c r="Z262" t="s">
        <v>21</v>
      </c>
      <c r="AA262" t="s">
        <v>21</v>
      </c>
      <c r="AB262" t="s">
        <v>21</v>
      </c>
      <c r="AC262" t="s">
        <v>21</v>
      </c>
      <c r="AD262" t="s">
        <v>21</v>
      </c>
      <c r="AE262">
        <v>4</v>
      </c>
      <c r="AF262">
        <v>4</v>
      </c>
      <c r="AG262">
        <v>6</v>
      </c>
      <c r="AH262">
        <v>4</v>
      </c>
      <c r="AI262">
        <v>6</v>
      </c>
      <c r="AJ262">
        <v>149</v>
      </c>
      <c r="AK262">
        <v>7</v>
      </c>
      <c r="AL262">
        <v>173</v>
      </c>
      <c r="AM262">
        <v>94</v>
      </c>
      <c r="AN262">
        <v>151</v>
      </c>
      <c r="AO262">
        <v>6</v>
      </c>
      <c r="AP262">
        <v>220</v>
      </c>
      <c r="AQ262">
        <v>93</v>
      </c>
      <c r="AR262">
        <v>150</v>
      </c>
      <c r="AS262">
        <v>6.5</v>
      </c>
      <c r="AT262">
        <v>196.5</v>
      </c>
      <c r="AU262">
        <v>93.5</v>
      </c>
      <c r="AV262">
        <v>151</v>
      </c>
      <c r="AW262">
        <v>7</v>
      </c>
      <c r="AX262">
        <v>220</v>
      </c>
      <c r="AY262">
        <v>94</v>
      </c>
      <c r="AZ262">
        <v>8</v>
      </c>
      <c r="BA262">
        <v>2</v>
      </c>
      <c r="BB262">
        <v>7</v>
      </c>
      <c r="BC262">
        <v>9</v>
      </c>
      <c r="BD262">
        <v>7</v>
      </c>
      <c r="BE262">
        <v>8</v>
      </c>
      <c r="BF262" t="s">
        <v>24</v>
      </c>
      <c r="BG262" t="s">
        <v>41</v>
      </c>
      <c r="BH262" t="s">
        <v>49</v>
      </c>
      <c r="BI262" t="s">
        <v>34</v>
      </c>
      <c r="BJ262" t="s">
        <v>60</v>
      </c>
      <c r="BL262" t="s">
        <v>34</v>
      </c>
      <c r="BM262" t="s">
        <v>34</v>
      </c>
    </row>
    <row r="263" spans="1:65" x14ac:dyDescent="0.25">
      <c r="A263" s="6">
        <v>262</v>
      </c>
      <c r="B263" s="2">
        <v>45133.527951388889</v>
      </c>
      <c r="C263" s="2">
        <v>45133.54047453704</v>
      </c>
      <c r="D263" t="s">
        <v>96</v>
      </c>
      <c r="E263">
        <v>100</v>
      </c>
      <c r="F263">
        <v>1081</v>
      </c>
      <c r="G263" t="b">
        <v>1</v>
      </c>
      <c r="H263" s="2">
        <v>45133.54047453704</v>
      </c>
      <c r="I263" t="s">
        <v>669</v>
      </c>
      <c r="J263" t="s">
        <v>285</v>
      </c>
      <c r="K263" t="s">
        <v>47</v>
      </c>
      <c r="L263" t="s">
        <v>286</v>
      </c>
      <c r="M263" s="3">
        <v>0.52777777777777779</v>
      </c>
      <c r="N263" s="7" t="s">
        <v>20</v>
      </c>
      <c r="O263" s="6">
        <v>70</v>
      </c>
      <c r="P263" s="6">
        <v>0</v>
      </c>
      <c r="Q263" s="8" t="s">
        <v>838</v>
      </c>
      <c r="R263" s="6">
        <v>9.0000000000000024E-2</v>
      </c>
      <c r="S263" s="6">
        <v>9.0000000000000024E-2</v>
      </c>
      <c r="T263" s="6">
        <v>24.29</v>
      </c>
      <c r="U263" s="6">
        <v>63.655000000000008</v>
      </c>
      <c r="V263" s="6">
        <v>24.655000000000008</v>
      </c>
      <c r="W263" s="6">
        <v>565.68723190000003</v>
      </c>
      <c r="X263" s="6">
        <v>2.9996968805000006</v>
      </c>
      <c r="Y263" t="s">
        <v>49</v>
      </c>
      <c r="Z263" t="s">
        <v>49</v>
      </c>
      <c r="AA263" t="s">
        <v>40</v>
      </c>
      <c r="AB263" t="s">
        <v>21</v>
      </c>
      <c r="AC263" t="s">
        <v>21</v>
      </c>
      <c r="AD263" t="s">
        <v>23</v>
      </c>
      <c r="AE263">
        <v>2</v>
      </c>
      <c r="AF263">
        <v>8</v>
      </c>
      <c r="AG263">
        <v>8</v>
      </c>
      <c r="AH263">
        <v>9</v>
      </c>
      <c r="AI263">
        <v>9</v>
      </c>
      <c r="AJ263">
        <v>117</v>
      </c>
      <c r="AK263">
        <v>7</v>
      </c>
      <c r="AL263">
        <v>144</v>
      </c>
      <c r="AM263">
        <v>89</v>
      </c>
      <c r="AN263">
        <v>47</v>
      </c>
      <c r="AO263">
        <v>9</v>
      </c>
      <c r="AP263">
        <v>174</v>
      </c>
      <c r="AQ263">
        <v>87</v>
      </c>
      <c r="AR263">
        <v>82</v>
      </c>
      <c r="AS263">
        <v>8</v>
      </c>
      <c r="AT263">
        <v>159</v>
      </c>
      <c r="AU263">
        <v>88</v>
      </c>
      <c r="AV263">
        <v>117</v>
      </c>
      <c r="AW263">
        <v>9</v>
      </c>
      <c r="AX263">
        <v>174</v>
      </c>
      <c r="AY263">
        <v>89</v>
      </c>
      <c r="AZ263">
        <v>10</v>
      </c>
      <c r="BA263">
        <v>9</v>
      </c>
      <c r="BB263">
        <v>8</v>
      </c>
      <c r="BC263">
        <v>1</v>
      </c>
      <c r="BD263">
        <v>7</v>
      </c>
      <c r="BE263">
        <v>10</v>
      </c>
      <c r="BF263" t="s">
        <v>24</v>
      </c>
      <c r="BG263" t="s">
        <v>25</v>
      </c>
      <c r="BH263" t="s">
        <v>40</v>
      </c>
      <c r="BI263" t="s">
        <v>42</v>
      </c>
      <c r="BJ263" t="s">
        <v>60</v>
      </c>
      <c r="BL263" t="s">
        <v>50</v>
      </c>
      <c r="BM263" t="s">
        <v>42</v>
      </c>
    </row>
    <row r="264" spans="1:65" x14ac:dyDescent="0.25">
      <c r="A264" s="6">
        <v>263</v>
      </c>
      <c r="B264" s="2">
        <v>45133.528067129628</v>
      </c>
      <c r="C264" s="2">
        <v>45133.540775462963</v>
      </c>
      <c r="D264" t="s">
        <v>96</v>
      </c>
      <c r="E264">
        <v>100</v>
      </c>
      <c r="F264">
        <v>1098</v>
      </c>
      <c r="G264" t="b">
        <v>1</v>
      </c>
      <c r="H264" s="2">
        <v>45133.540775462963</v>
      </c>
      <c r="I264" t="s">
        <v>670</v>
      </c>
      <c r="J264" t="s">
        <v>285</v>
      </c>
      <c r="K264" t="s">
        <v>30</v>
      </c>
      <c r="L264" t="s">
        <v>292</v>
      </c>
      <c r="M264" s="4">
        <v>0.52777777777777779</v>
      </c>
      <c r="N264" s="7" t="s">
        <v>20</v>
      </c>
      <c r="O264" s="6">
        <v>70</v>
      </c>
      <c r="P264" s="6">
        <v>0</v>
      </c>
      <c r="Q264" s="8" t="s">
        <v>838</v>
      </c>
      <c r="R264" s="6">
        <v>9.5500000000000002E-2</v>
      </c>
      <c r="S264" s="6">
        <v>9.5500000000000002E-2</v>
      </c>
      <c r="T264" s="6">
        <v>25.105000000000011</v>
      </c>
      <c r="U264" s="6">
        <v>62.064999999999998</v>
      </c>
      <c r="V264" s="6">
        <v>25.004999999999995</v>
      </c>
      <c r="W264" s="6">
        <v>565.68723190000003</v>
      </c>
      <c r="X264" s="6">
        <v>2.9996968805000006</v>
      </c>
      <c r="Y264" t="s">
        <v>23</v>
      </c>
      <c r="Z264" t="s">
        <v>22</v>
      </c>
      <c r="AA264" t="s">
        <v>23</v>
      </c>
      <c r="AB264" t="s">
        <v>22</v>
      </c>
      <c r="AC264" t="s">
        <v>22</v>
      </c>
      <c r="AD264" t="s">
        <v>22</v>
      </c>
      <c r="AE264">
        <v>1</v>
      </c>
      <c r="AF264">
        <v>2</v>
      </c>
      <c r="AG264">
        <v>4</v>
      </c>
      <c r="AH264">
        <v>9</v>
      </c>
      <c r="AI264">
        <v>10</v>
      </c>
      <c r="AJ264">
        <v>100</v>
      </c>
      <c r="AK264">
        <v>8</v>
      </c>
      <c r="AL264">
        <v>167</v>
      </c>
      <c r="AM264">
        <v>70</v>
      </c>
      <c r="AN264">
        <v>18</v>
      </c>
      <c r="AO264">
        <v>8</v>
      </c>
      <c r="AP264">
        <v>167</v>
      </c>
      <c r="AQ264">
        <v>72</v>
      </c>
      <c r="AR264">
        <v>59</v>
      </c>
      <c r="AS264">
        <v>8</v>
      </c>
      <c r="AT264">
        <v>167</v>
      </c>
      <c r="AU264">
        <v>71</v>
      </c>
      <c r="AV264">
        <v>100</v>
      </c>
      <c r="AW264">
        <v>8</v>
      </c>
      <c r="AX264">
        <v>167</v>
      </c>
      <c r="AY264">
        <v>72</v>
      </c>
      <c r="AZ264">
        <v>8</v>
      </c>
      <c r="BA264">
        <v>3</v>
      </c>
      <c r="BB264">
        <v>7</v>
      </c>
      <c r="BC264">
        <v>6</v>
      </c>
      <c r="BD264">
        <v>8</v>
      </c>
      <c r="BE264">
        <v>8</v>
      </c>
      <c r="BF264" t="s">
        <v>67</v>
      </c>
      <c r="BG264" t="s">
        <v>41</v>
      </c>
      <c r="BH264" t="s">
        <v>49</v>
      </c>
      <c r="BI264" t="s">
        <v>36</v>
      </c>
      <c r="BJ264" t="s">
        <v>60</v>
      </c>
      <c r="BL264" t="s">
        <v>28</v>
      </c>
      <c r="BM264" t="s">
        <v>36</v>
      </c>
    </row>
    <row r="265" spans="1:65" x14ac:dyDescent="0.25">
      <c r="A265" s="6">
        <v>264</v>
      </c>
      <c r="B265" s="2">
        <v>45133.516793981478</v>
      </c>
      <c r="C265" s="2">
        <v>45133.540821759256</v>
      </c>
      <c r="D265" t="s">
        <v>45</v>
      </c>
      <c r="E265">
        <v>100</v>
      </c>
      <c r="F265">
        <v>2076</v>
      </c>
      <c r="G265" t="b">
        <v>1</v>
      </c>
      <c r="H265" s="2">
        <v>45133.540821759256</v>
      </c>
      <c r="I265" t="s">
        <v>671</v>
      </c>
      <c r="J265" t="s">
        <v>285</v>
      </c>
      <c r="K265" t="s">
        <v>19</v>
      </c>
      <c r="L265" t="s">
        <v>290</v>
      </c>
      <c r="M265" s="3">
        <v>0.52777777777777779</v>
      </c>
      <c r="N265" s="7" t="s">
        <v>20</v>
      </c>
      <c r="O265" s="6">
        <v>70</v>
      </c>
      <c r="P265" s="6">
        <v>0</v>
      </c>
      <c r="Q265" s="8" t="s">
        <v>838</v>
      </c>
      <c r="R265" s="6">
        <v>9.2750000000000013E-2</v>
      </c>
      <c r="S265" s="6">
        <v>9.2750000000000013E-2</v>
      </c>
      <c r="T265" s="6">
        <v>24.697500000000005</v>
      </c>
      <c r="U265" s="6">
        <v>62.86</v>
      </c>
      <c r="V265" s="6">
        <v>24.830000000000002</v>
      </c>
      <c r="W265" s="6">
        <v>565.68723190000003</v>
      </c>
      <c r="X265" s="6">
        <v>2.9996968805000006</v>
      </c>
      <c r="Y265" t="s">
        <v>21</v>
      </c>
      <c r="Z265" t="s">
        <v>23</v>
      </c>
      <c r="AA265" t="s">
        <v>23</v>
      </c>
      <c r="AB265" t="s">
        <v>21</v>
      </c>
      <c r="AC265" t="s">
        <v>23</v>
      </c>
      <c r="AD265" t="s">
        <v>23</v>
      </c>
      <c r="AE265">
        <v>0</v>
      </c>
      <c r="AF265">
        <v>0</v>
      </c>
      <c r="AG265">
        <v>6</v>
      </c>
      <c r="AH265">
        <v>5</v>
      </c>
      <c r="AI265">
        <v>6</v>
      </c>
      <c r="AJ265">
        <v>113</v>
      </c>
      <c r="AK265">
        <v>8</v>
      </c>
      <c r="AL265">
        <v>111</v>
      </c>
      <c r="AM265">
        <v>15</v>
      </c>
      <c r="AN265">
        <v>73</v>
      </c>
      <c r="AO265">
        <v>6</v>
      </c>
      <c r="AP265">
        <v>126</v>
      </c>
      <c r="AQ265">
        <v>20</v>
      </c>
      <c r="AR265">
        <v>93</v>
      </c>
      <c r="AS265">
        <v>7</v>
      </c>
      <c r="AT265">
        <v>118.5</v>
      </c>
      <c r="AU265">
        <v>17.5</v>
      </c>
      <c r="AV265">
        <v>113</v>
      </c>
      <c r="AW265">
        <v>8</v>
      </c>
      <c r="AX265">
        <v>126</v>
      </c>
      <c r="AY265">
        <v>20</v>
      </c>
      <c r="AZ265">
        <v>6</v>
      </c>
      <c r="BA265">
        <v>4</v>
      </c>
      <c r="BB265">
        <v>4</v>
      </c>
      <c r="BC265">
        <v>6</v>
      </c>
      <c r="BD265">
        <v>7</v>
      </c>
      <c r="BE265">
        <v>8</v>
      </c>
      <c r="BF265" t="s">
        <v>24</v>
      </c>
      <c r="BG265" t="s">
        <v>41</v>
      </c>
      <c r="BH265" t="s">
        <v>49</v>
      </c>
      <c r="BI265" t="s">
        <v>42</v>
      </c>
      <c r="BJ265" t="s">
        <v>60</v>
      </c>
      <c r="BL265" t="s">
        <v>28</v>
      </c>
      <c r="BM265" t="s">
        <v>36</v>
      </c>
    </row>
    <row r="266" spans="1:65" x14ac:dyDescent="0.25">
      <c r="A266" s="6">
        <v>265</v>
      </c>
      <c r="B266" s="2">
        <v>45133.551296296297</v>
      </c>
      <c r="C266" s="2">
        <v>45133.562928240739</v>
      </c>
      <c r="D266" t="s">
        <v>96</v>
      </c>
      <c r="E266">
        <v>100</v>
      </c>
      <c r="F266">
        <v>1004</v>
      </c>
      <c r="G266" t="b">
        <v>1</v>
      </c>
      <c r="H266" s="2">
        <v>45133.562928240739</v>
      </c>
      <c r="I266" t="s">
        <v>672</v>
      </c>
      <c r="J266" t="s">
        <v>285</v>
      </c>
      <c r="K266" t="s">
        <v>56</v>
      </c>
      <c r="L266" t="s">
        <v>288</v>
      </c>
      <c r="M266" t="s">
        <v>673</v>
      </c>
      <c r="N266" s="7" t="s">
        <v>20</v>
      </c>
      <c r="O266" s="6">
        <v>45</v>
      </c>
      <c r="P266" s="6">
        <v>0</v>
      </c>
      <c r="Q266" s="6" t="s">
        <v>809</v>
      </c>
      <c r="R266" s="6">
        <v>9.600000000000003E-2</v>
      </c>
      <c r="S266" s="6">
        <v>9.600000000000003E-2</v>
      </c>
      <c r="T266" s="6">
        <v>25.01</v>
      </c>
      <c r="U266" s="6">
        <v>63.25</v>
      </c>
      <c r="V266" s="6">
        <v>24.84</v>
      </c>
      <c r="W266" s="6">
        <v>558.26211075000003</v>
      </c>
      <c r="X266" s="6">
        <v>2.8196374245000002</v>
      </c>
      <c r="Y266" t="s">
        <v>22</v>
      </c>
      <c r="Z266" t="s">
        <v>22</v>
      </c>
      <c r="AA266" t="s">
        <v>22</v>
      </c>
      <c r="AB266" t="s">
        <v>22</v>
      </c>
      <c r="AC266" t="s">
        <v>22</v>
      </c>
      <c r="AD266" t="s">
        <v>22</v>
      </c>
      <c r="AE266">
        <v>0</v>
      </c>
      <c r="AF266">
        <v>0</v>
      </c>
      <c r="AG266">
        <v>1</v>
      </c>
      <c r="AH266">
        <v>1</v>
      </c>
      <c r="AI266">
        <v>0</v>
      </c>
      <c r="AJ266">
        <v>232</v>
      </c>
      <c r="AK266">
        <v>6</v>
      </c>
      <c r="AL266">
        <v>182</v>
      </c>
      <c r="AM266">
        <v>47</v>
      </c>
      <c r="AN266">
        <v>205</v>
      </c>
      <c r="AO266">
        <v>5</v>
      </c>
      <c r="AP266">
        <v>138</v>
      </c>
      <c r="AQ266">
        <v>35</v>
      </c>
      <c r="AR266">
        <v>218.5</v>
      </c>
      <c r="AS266">
        <v>5.5</v>
      </c>
      <c r="AT266">
        <v>160</v>
      </c>
      <c r="AU266">
        <v>41</v>
      </c>
      <c r="AV266">
        <v>232</v>
      </c>
      <c r="AW266">
        <v>6</v>
      </c>
      <c r="AX266">
        <v>182</v>
      </c>
      <c r="AY266">
        <v>47</v>
      </c>
      <c r="AZ266">
        <v>4</v>
      </c>
      <c r="BA266">
        <v>2</v>
      </c>
      <c r="BB266">
        <v>6</v>
      </c>
      <c r="BC266">
        <v>9</v>
      </c>
      <c r="BD266">
        <v>7</v>
      </c>
      <c r="BE266">
        <v>6</v>
      </c>
      <c r="BF266" t="s">
        <v>67</v>
      </c>
      <c r="BG266" t="s">
        <v>25</v>
      </c>
      <c r="BH266" t="s">
        <v>21</v>
      </c>
      <c r="BI266" t="s">
        <v>26</v>
      </c>
      <c r="BL266" t="s">
        <v>50</v>
      </c>
      <c r="BM266" t="s">
        <v>28</v>
      </c>
    </row>
    <row r="267" spans="1:65" x14ac:dyDescent="0.25">
      <c r="A267" s="6">
        <v>266</v>
      </c>
      <c r="B267" s="2">
        <v>45133.545810185184</v>
      </c>
      <c r="C267" s="2">
        <v>45133.563125000001</v>
      </c>
      <c r="D267" t="s">
        <v>51</v>
      </c>
      <c r="E267">
        <v>100</v>
      </c>
      <c r="F267">
        <v>1495</v>
      </c>
      <c r="G267" t="b">
        <v>1</v>
      </c>
      <c r="H267" s="2">
        <v>45133.563125000001</v>
      </c>
      <c r="I267" t="s">
        <v>674</v>
      </c>
      <c r="J267" t="s">
        <v>285</v>
      </c>
      <c r="K267" t="s">
        <v>19</v>
      </c>
      <c r="L267" t="s">
        <v>290</v>
      </c>
      <c r="M267" s="3">
        <v>0.55069444444444449</v>
      </c>
      <c r="N267" s="7" t="s">
        <v>20</v>
      </c>
      <c r="O267" s="6">
        <v>45</v>
      </c>
      <c r="P267" s="6">
        <v>0</v>
      </c>
      <c r="Q267" s="6" t="s">
        <v>809</v>
      </c>
      <c r="R267" s="6">
        <v>8.7250000000000022E-2</v>
      </c>
      <c r="S267" s="6">
        <v>8.7250000000000022E-2</v>
      </c>
      <c r="T267" s="6">
        <v>24.564999999999998</v>
      </c>
      <c r="U267" s="6">
        <v>64.195000000000007</v>
      </c>
      <c r="V267" s="6">
        <v>24.677500000000002</v>
      </c>
      <c r="W267" s="6">
        <v>558.26211075000003</v>
      </c>
      <c r="X267" s="6">
        <v>2.8196374245000002</v>
      </c>
      <c r="Y267" t="s">
        <v>21</v>
      </c>
      <c r="Z267" t="s">
        <v>21</v>
      </c>
      <c r="AA267" t="s">
        <v>21</v>
      </c>
      <c r="AB267" t="s">
        <v>21</v>
      </c>
      <c r="AC267" t="s">
        <v>23</v>
      </c>
      <c r="AD267" t="s">
        <v>21</v>
      </c>
      <c r="AE267">
        <v>0</v>
      </c>
      <c r="AF267">
        <v>0</v>
      </c>
      <c r="AG267">
        <v>1</v>
      </c>
      <c r="AH267">
        <v>3</v>
      </c>
      <c r="AI267">
        <v>3</v>
      </c>
      <c r="AJ267">
        <v>132</v>
      </c>
      <c r="AK267">
        <v>7</v>
      </c>
      <c r="AL267">
        <v>141</v>
      </c>
      <c r="AM267">
        <v>34</v>
      </c>
      <c r="AN267">
        <v>120</v>
      </c>
      <c r="AO267">
        <v>6</v>
      </c>
      <c r="AP267">
        <v>114</v>
      </c>
      <c r="AQ267">
        <v>15</v>
      </c>
      <c r="AR267">
        <v>126</v>
      </c>
      <c r="AS267">
        <v>6.5</v>
      </c>
      <c r="AT267">
        <v>127.5</v>
      </c>
      <c r="AU267">
        <v>24.5</v>
      </c>
      <c r="AV267">
        <v>132</v>
      </c>
      <c r="AW267">
        <v>7</v>
      </c>
      <c r="AX267">
        <v>141</v>
      </c>
      <c r="AY267">
        <v>34</v>
      </c>
      <c r="AZ267">
        <v>6</v>
      </c>
      <c r="BA267">
        <v>5</v>
      </c>
      <c r="BB267">
        <v>3</v>
      </c>
      <c r="BC267">
        <v>5</v>
      </c>
      <c r="BD267">
        <v>4</v>
      </c>
      <c r="BE267">
        <v>4</v>
      </c>
      <c r="BF267" t="s">
        <v>32</v>
      </c>
      <c r="BG267" t="s">
        <v>41</v>
      </c>
      <c r="BH267" t="s">
        <v>23</v>
      </c>
      <c r="BI267" t="s">
        <v>34</v>
      </c>
      <c r="BJ267" t="s">
        <v>60</v>
      </c>
      <c r="BL267" t="s">
        <v>50</v>
      </c>
      <c r="BM267" t="s">
        <v>28</v>
      </c>
    </row>
    <row r="268" spans="1:65" x14ac:dyDescent="0.25">
      <c r="A268" s="6">
        <v>267</v>
      </c>
      <c r="B268" s="2">
        <v>45133.546620370369</v>
      </c>
      <c r="C268" s="2">
        <v>45133.563460648147</v>
      </c>
      <c r="D268" t="s">
        <v>78</v>
      </c>
      <c r="E268">
        <v>100</v>
      </c>
      <c r="F268">
        <v>1454</v>
      </c>
      <c r="G268" t="b">
        <v>1</v>
      </c>
      <c r="H268" s="2">
        <v>45133.563460648147</v>
      </c>
      <c r="I268" t="s">
        <v>675</v>
      </c>
      <c r="J268" t="s">
        <v>285</v>
      </c>
      <c r="K268" t="s">
        <v>47</v>
      </c>
      <c r="L268" t="s">
        <v>286</v>
      </c>
      <c r="M268" s="3">
        <v>0.55138888888888882</v>
      </c>
      <c r="N268" s="7" t="s">
        <v>20</v>
      </c>
      <c r="O268" s="6">
        <v>45</v>
      </c>
      <c r="P268" s="6">
        <v>0</v>
      </c>
      <c r="Q268" s="6" t="s">
        <v>809</v>
      </c>
      <c r="R268" s="6">
        <v>7.8500000000000014E-2</v>
      </c>
      <c r="S268" s="6">
        <v>7.8500000000000014E-2</v>
      </c>
      <c r="T268" s="6">
        <v>24.119999999999997</v>
      </c>
      <c r="U268" s="6">
        <v>65.140000000000015</v>
      </c>
      <c r="V268" s="6">
        <v>24.515000000000004</v>
      </c>
      <c r="W268" s="6">
        <v>558.26211075000003</v>
      </c>
      <c r="X268" s="6">
        <v>2.8196374245000002</v>
      </c>
      <c r="Y268" t="s">
        <v>21</v>
      </c>
      <c r="Z268" t="s">
        <v>21</v>
      </c>
      <c r="AA268" t="s">
        <v>40</v>
      </c>
      <c r="AB268" t="s">
        <v>21</v>
      </c>
      <c r="AC268" t="s">
        <v>21</v>
      </c>
      <c r="AD268" t="s">
        <v>22</v>
      </c>
      <c r="AE268">
        <v>2</v>
      </c>
      <c r="AF268">
        <v>7</v>
      </c>
      <c r="AG268">
        <v>7</v>
      </c>
      <c r="AH268">
        <v>8</v>
      </c>
      <c r="AI268">
        <v>1</v>
      </c>
      <c r="AJ268">
        <v>124</v>
      </c>
      <c r="AK268">
        <v>8</v>
      </c>
      <c r="AL268">
        <v>179</v>
      </c>
      <c r="AM268">
        <v>99</v>
      </c>
      <c r="AN268">
        <v>102</v>
      </c>
      <c r="AO268">
        <v>8</v>
      </c>
      <c r="AP268">
        <v>185</v>
      </c>
      <c r="AQ268">
        <v>105</v>
      </c>
      <c r="AR268">
        <v>113</v>
      </c>
      <c r="AS268">
        <v>8</v>
      </c>
      <c r="AT268">
        <v>182</v>
      </c>
      <c r="AU268">
        <v>102</v>
      </c>
      <c r="AV268">
        <v>124</v>
      </c>
      <c r="AW268">
        <v>8</v>
      </c>
      <c r="AX268">
        <v>185</v>
      </c>
      <c r="AY268">
        <v>105</v>
      </c>
      <c r="AZ268">
        <v>5</v>
      </c>
      <c r="BA268">
        <v>5</v>
      </c>
      <c r="BB268">
        <v>5</v>
      </c>
      <c r="BC268">
        <v>6</v>
      </c>
      <c r="BD268">
        <v>6</v>
      </c>
      <c r="BE268">
        <v>3</v>
      </c>
      <c r="BF268" t="s">
        <v>24</v>
      </c>
      <c r="BG268" t="s">
        <v>25</v>
      </c>
      <c r="BH268" t="s">
        <v>22</v>
      </c>
      <c r="BI268" t="s">
        <v>50</v>
      </c>
      <c r="BL268" t="s">
        <v>50</v>
      </c>
      <c r="BM268" t="s">
        <v>50</v>
      </c>
    </row>
    <row r="269" spans="1:65" x14ac:dyDescent="0.25">
      <c r="A269" s="6">
        <v>268</v>
      </c>
      <c r="B269" s="2">
        <v>45133.551076388889</v>
      </c>
      <c r="C269" s="2">
        <v>45133.564756944441</v>
      </c>
      <c r="D269" t="s">
        <v>129</v>
      </c>
      <c r="E269">
        <v>100</v>
      </c>
      <c r="F269">
        <v>1182</v>
      </c>
      <c r="G269" t="b">
        <v>1</v>
      </c>
      <c r="H269" s="2">
        <v>45133.564756944441</v>
      </c>
      <c r="I269" t="s">
        <v>676</v>
      </c>
      <c r="J269" t="s">
        <v>285</v>
      </c>
      <c r="K269" t="s">
        <v>30</v>
      </c>
      <c r="L269" t="s">
        <v>292</v>
      </c>
      <c r="M269" s="4">
        <v>5.0694444444444452E-2</v>
      </c>
      <c r="N269" s="7" t="s">
        <v>20</v>
      </c>
      <c r="O269" s="6">
        <v>45</v>
      </c>
      <c r="P269" s="6">
        <v>0</v>
      </c>
      <c r="Q269" s="6" t="s">
        <v>809</v>
      </c>
      <c r="R269" s="6">
        <v>9.600000000000003E-2</v>
      </c>
      <c r="S269" s="6">
        <v>9.600000000000003E-2</v>
      </c>
      <c r="T269" s="6">
        <v>25.01</v>
      </c>
      <c r="U269" s="6">
        <v>63.25</v>
      </c>
      <c r="V269" s="6">
        <v>24.84</v>
      </c>
      <c r="W269" s="6">
        <v>558.26211075000003</v>
      </c>
      <c r="X269" s="6">
        <v>2.8196374245000002</v>
      </c>
      <c r="Y269" t="s">
        <v>21</v>
      </c>
      <c r="Z269" t="s">
        <v>22</v>
      </c>
      <c r="AA269" t="s">
        <v>23</v>
      </c>
      <c r="AB269" t="s">
        <v>22</v>
      </c>
      <c r="AC269" t="s">
        <v>22</v>
      </c>
      <c r="AD269" t="s">
        <v>22</v>
      </c>
      <c r="AE269">
        <v>1</v>
      </c>
      <c r="AF269">
        <v>2</v>
      </c>
      <c r="AG269">
        <v>5</v>
      </c>
      <c r="AH269">
        <v>9</v>
      </c>
      <c r="AI269">
        <v>10</v>
      </c>
      <c r="AJ269">
        <v>152</v>
      </c>
      <c r="AK269">
        <v>8</v>
      </c>
      <c r="AL269">
        <v>131</v>
      </c>
      <c r="AM269">
        <v>62</v>
      </c>
      <c r="AN269">
        <v>79</v>
      </c>
      <c r="AO269">
        <v>8</v>
      </c>
      <c r="AP269">
        <v>174</v>
      </c>
      <c r="AQ269">
        <v>51</v>
      </c>
      <c r="AR269">
        <v>115.5</v>
      </c>
      <c r="AS269">
        <v>8</v>
      </c>
      <c r="AT269">
        <v>152.5</v>
      </c>
      <c r="AU269">
        <v>56.5</v>
      </c>
      <c r="AV269">
        <v>152</v>
      </c>
      <c r="AW269">
        <v>8</v>
      </c>
      <c r="AX269">
        <v>174</v>
      </c>
      <c r="AY269">
        <v>62</v>
      </c>
      <c r="AZ269">
        <v>9</v>
      </c>
      <c r="BA269">
        <v>0</v>
      </c>
      <c r="BB269">
        <v>7</v>
      </c>
      <c r="BC269">
        <v>5</v>
      </c>
      <c r="BD269">
        <v>7</v>
      </c>
      <c r="BE269">
        <v>9</v>
      </c>
      <c r="BF269" t="s">
        <v>67</v>
      </c>
      <c r="BG269" t="s">
        <v>41</v>
      </c>
      <c r="BH269" t="s">
        <v>21</v>
      </c>
      <c r="BI269" t="s">
        <v>50</v>
      </c>
      <c r="BL269" t="s">
        <v>26</v>
      </c>
      <c r="BM269" t="s">
        <v>28</v>
      </c>
    </row>
    <row r="270" spans="1:65" x14ac:dyDescent="0.25">
      <c r="A270" s="6">
        <v>269</v>
      </c>
      <c r="B270" s="2">
        <v>45133.546967592592</v>
      </c>
      <c r="C270" s="2">
        <v>45133.564791666664</v>
      </c>
      <c r="D270" t="s">
        <v>293</v>
      </c>
      <c r="E270">
        <v>100</v>
      </c>
      <c r="F270">
        <v>1539</v>
      </c>
      <c r="G270" t="b">
        <v>1</v>
      </c>
      <c r="H270" s="2">
        <v>45133.564791666664</v>
      </c>
      <c r="I270" t="s">
        <v>677</v>
      </c>
      <c r="J270" t="s">
        <v>285</v>
      </c>
      <c r="K270" t="s">
        <v>39</v>
      </c>
      <c r="L270" t="s">
        <v>295</v>
      </c>
      <c r="M270" s="3">
        <v>0.55069444444444449</v>
      </c>
      <c r="N270" s="7" t="s">
        <v>20</v>
      </c>
      <c r="O270" s="6">
        <v>45</v>
      </c>
      <c r="P270" s="6">
        <v>0</v>
      </c>
      <c r="Q270" s="6" t="s">
        <v>809</v>
      </c>
      <c r="R270" s="6">
        <v>8.7250000000000022E-2</v>
      </c>
      <c r="S270" s="6">
        <v>8.7250000000000022E-2</v>
      </c>
      <c r="T270" s="6">
        <v>24.564999999999998</v>
      </c>
      <c r="U270" s="6">
        <v>64.195000000000007</v>
      </c>
      <c r="V270" s="6">
        <v>24.677500000000002</v>
      </c>
      <c r="W270" s="6">
        <v>558.26211075000003</v>
      </c>
      <c r="X270" s="6">
        <v>2.8196374245000002</v>
      </c>
      <c r="Y270" t="s">
        <v>23</v>
      </c>
      <c r="Z270" t="s">
        <v>21</v>
      </c>
      <c r="AA270" t="s">
        <v>23</v>
      </c>
      <c r="AB270" t="s">
        <v>21</v>
      </c>
      <c r="AC270" t="s">
        <v>21</v>
      </c>
      <c r="AD270" t="s">
        <v>21</v>
      </c>
      <c r="AE270">
        <v>4</v>
      </c>
      <c r="AF270">
        <v>3</v>
      </c>
      <c r="AG270">
        <v>4</v>
      </c>
      <c r="AH270">
        <v>6</v>
      </c>
      <c r="AI270">
        <v>6</v>
      </c>
      <c r="AJ270">
        <v>118</v>
      </c>
      <c r="AK270">
        <v>7</v>
      </c>
      <c r="AL270">
        <v>225</v>
      </c>
      <c r="AM270">
        <v>89</v>
      </c>
      <c r="AN270">
        <v>244</v>
      </c>
      <c r="AO270">
        <v>7</v>
      </c>
      <c r="AP270">
        <v>157</v>
      </c>
      <c r="AQ270">
        <v>85</v>
      </c>
      <c r="AR270">
        <v>181</v>
      </c>
      <c r="AS270">
        <v>7</v>
      </c>
      <c r="AT270">
        <v>191</v>
      </c>
      <c r="AU270">
        <v>87</v>
      </c>
      <c r="AV270">
        <v>244</v>
      </c>
      <c r="AW270">
        <v>7</v>
      </c>
      <c r="AX270">
        <v>225</v>
      </c>
      <c r="AY270">
        <v>89</v>
      </c>
      <c r="AZ270">
        <v>7</v>
      </c>
      <c r="BA270">
        <v>2</v>
      </c>
      <c r="BB270">
        <v>6</v>
      </c>
      <c r="BC270">
        <v>7</v>
      </c>
      <c r="BD270">
        <v>5</v>
      </c>
      <c r="BE270">
        <v>7</v>
      </c>
      <c r="BF270" t="s">
        <v>24</v>
      </c>
      <c r="BG270" t="s">
        <v>41</v>
      </c>
      <c r="BH270" t="s">
        <v>21</v>
      </c>
      <c r="BI270" t="s">
        <v>36</v>
      </c>
      <c r="BJ270" t="s">
        <v>60</v>
      </c>
      <c r="BL270" t="s">
        <v>36</v>
      </c>
      <c r="BM270" t="s">
        <v>36</v>
      </c>
    </row>
    <row r="271" spans="1:65" x14ac:dyDescent="0.25">
      <c r="A271" s="6">
        <v>270</v>
      </c>
      <c r="B271" s="2">
        <v>45133.551296296297</v>
      </c>
      <c r="C271" s="2">
        <v>45133.56653935185</v>
      </c>
      <c r="D271" t="s">
        <v>62</v>
      </c>
      <c r="E271">
        <v>100</v>
      </c>
      <c r="F271">
        <v>1317</v>
      </c>
      <c r="G271" t="b">
        <v>1</v>
      </c>
      <c r="H271" s="2">
        <v>45133.56653935185</v>
      </c>
      <c r="I271" t="s">
        <v>678</v>
      </c>
      <c r="J271" t="s">
        <v>285</v>
      </c>
      <c r="K271" t="s">
        <v>53</v>
      </c>
      <c r="L271" t="s">
        <v>297</v>
      </c>
      <c r="M271" t="s">
        <v>679</v>
      </c>
      <c r="N271" s="7" t="s">
        <v>20</v>
      </c>
      <c r="O271" s="6">
        <v>45</v>
      </c>
      <c r="P271" s="6">
        <v>0</v>
      </c>
      <c r="Q271" s="6" t="s">
        <v>809</v>
      </c>
      <c r="R271" s="6">
        <v>7.8500000000000014E-2</v>
      </c>
      <c r="S271" s="6">
        <v>7.8500000000000014E-2</v>
      </c>
      <c r="T271" s="6">
        <v>24.119999999999997</v>
      </c>
      <c r="U271" s="6">
        <v>65.140000000000015</v>
      </c>
      <c r="V271" s="6">
        <v>24.515000000000004</v>
      </c>
      <c r="W271" s="6">
        <v>558.26211075000003</v>
      </c>
      <c r="X271" s="6">
        <v>2.8196374245000002</v>
      </c>
      <c r="Y271" t="s">
        <v>23</v>
      </c>
      <c r="Z271" t="s">
        <v>22</v>
      </c>
      <c r="AA271" t="s">
        <v>49</v>
      </c>
      <c r="AB271" t="s">
        <v>22</v>
      </c>
      <c r="AC271" t="s">
        <v>21</v>
      </c>
      <c r="AD271" t="s">
        <v>21</v>
      </c>
      <c r="AE271">
        <v>2</v>
      </c>
      <c r="AF271">
        <v>7</v>
      </c>
      <c r="AG271">
        <v>5</v>
      </c>
      <c r="AH271">
        <v>9</v>
      </c>
      <c r="AI271">
        <v>8</v>
      </c>
      <c r="AJ271">
        <v>100</v>
      </c>
      <c r="AK271">
        <v>6</v>
      </c>
      <c r="AL271">
        <v>182</v>
      </c>
      <c r="AM271">
        <v>56</v>
      </c>
      <c r="AN271">
        <v>115</v>
      </c>
      <c r="AO271">
        <v>7</v>
      </c>
      <c r="AP271">
        <v>156</v>
      </c>
      <c r="AQ271">
        <v>51</v>
      </c>
      <c r="AR271">
        <v>107.5</v>
      </c>
      <c r="AS271">
        <v>6.5</v>
      </c>
      <c r="AT271">
        <v>169</v>
      </c>
      <c r="AU271">
        <v>53.5</v>
      </c>
      <c r="AV271">
        <v>115</v>
      </c>
      <c r="AW271">
        <v>7</v>
      </c>
      <c r="AX271">
        <v>182</v>
      </c>
      <c r="AY271">
        <v>56</v>
      </c>
      <c r="AZ271">
        <v>7</v>
      </c>
      <c r="BA271">
        <v>1</v>
      </c>
      <c r="BB271">
        <v>8</v>
      </c>
      <c r="BC271">
        <v>4</v>
      </c>
      <c r="BD271">
        <v>6</v>
      </c>
      <c r="BE271">
        <v>7</v>
      </c>
      <c r="BF271" t="s">
        <v>32</v>
      </c>
      <c r="BG271" t="s">
        <v>41</v>
      </c>
      <c r="BH271" t="s">
        <v>21</v>
      </c>
      <c r="BI271" t="s">
        <v>28</v>
      </c>
      <c r="BL271" t="s">
        <v>50</v>
      </c>
      <c r="BM271" t="s">
        <v>28</v>
      </c>
    </row>
    <row r="272" spans="1:65" x14ac:dyDescent="0.25">
      <c r="A272" s="6">
        <v>271</v>
      </c>
      <c r="B272" s="2">
        <v>45134.433368055557</v>
      </c>
      <c r="C272" s="2">
        <v>45134.460173611114</v>
      </c>
      <c r="D272" t="s">
        <v>82</v>
      </c>
      <c r="E272">
        <v>100</v>
      </c>
      <c r="F272">
        <v>2315</v>
      </c>
      <c r="G272" t="b">
        <v>1</v>
      </c>
      <c r="H272" s="2">
        <v>45134.460185185184</v>
      </c>
      <c r="I272" t="s">
        <v>680</v>
      </c>
      <c r="J272" t="s">
        <v>285</v>
      </c>
      <c r="K272" t="s">
        <v>19</v>
      </c>
      <c r="L272" t="s">
        <v>290</v>
      </c>
      <c r="M272" s="3">
        <v>0.44791666666666669</v>
      </c>
      <c r="N272" s="7" t="s">
        <v>736</v>
      </c>
      <c r="O272" s="6">
        <v>70</v>
      </c>
      <c r="P272" s="6">
        <v>0</v>
      </c>
      <c r="Q272" s="6" t="s">
        <v>841</v>
      </c>
      <c r="R272" s="6"/>
      <c r="S272" s="6">
        <v>0.61</v>
      </c>
      <c r="T272" s="6">
        <v>29.962499999999995</v>
      </c>
      <c r="U272" s="6">
        <v>75.302499999999995</v>
      </c>
      <c r="V272" s="6">
        <v>29.877499999999998</v>
      </c>
      <c r="W272" s="6">
        <v>622.84756924999988</v>
      </c>
      <c r="X272" s="6">
        <v>19.303407240000002</v>
      </c>
      <c r="Y272" t="s">
        <v>23</v>
      </c>
      <c r="Z272" t="s">
        <v>21</v>
      </c>
      <c r="AA272" t="s">
        <v>23</v>
      </c>
      <c r="AB272" t="s">
        <v>21</v>
      </c>
      <c r="AC272" t="s">
        <v>21</v>
      </c>
      <c r="AD272" t="s">
        <v>49</v>
      </c>
      <c r="AE272">
        <v>2</v>
      </c>
      <c r="AF272">
        <v>1</v>
      </c>
      <c r="AG272">
        <v>6</v>
      </c>
      <c r="AH272">
        <v>2</v>
      </c>
      <c r="AI272">
        <v>6</v>
      </c>
      <c r="AJ272">
        <v>193</v>
      </c>
      <c r="AK272">
        <v>6</v>
      </c>
      <c r="AL272">
        <v>156</v>
      </c>
      <c r="AM272">
        <v>13</v>
      </c>
      <c r="AN272">
        <v>162</v>
      </c>
      <c r="AO272">
        <v>7</v>
      </c>
      <c r="AP272">
        <v>163</v>
      </c>
      <c r="AQ272">
        <v>20</v>
      </c>
      <c r="AR272">
        <v>177.5</v>
      </c>
      <c r="AS272">
        <v>6.5</v>
      </c>
      <c r="AT272">
        <v>159.5</v>
      </c>
      <c r="AU272">
        <v>16.5</v>
      </c>
      <c r="AV272">
        <v>193</v>
      </c>
      <c r="AW272">
        <v>7</v>
      </c>
      <c r="AX272">
        <v>163</v>
      </c>
      <c r="AY272">
        <v>20</v>
      </c>
      <c r="AZ272">
        <v>7</v>
      </c>
      <c r="BA272">
        <v>7</v>
      </c>
      <c r="BB272">
        <v>7</v>
      </c>
      <c r="BC272">
        <v>7</v>
      </c>
      <c r="BD272">
        <v>7</v>
      </c>
      <c r="BE272">
        <v>7</v>
      </c>
      <c r="BF272" t="s">
        <v>80</v>
      </c>
      <c r="BG272" t="s">
        <v>33</v>
      </c>
      <c r="BH272" t="s">
        <v>21</v>
      </c>
      <c r="BI272" t="s">
        <v>28</v>
      </c>
      <c r="BL272" t="s">
        <v>34</v>
      </c>
      <c r="BM272" t="s">
        <v>36</v>
      </c>
    </row>
    <row r="273" spans="1:65" x14ac:dyDescent="0.25">
      <c r="A273" s="6">
        <v>272</v>
      </c>
      <c r="B273" s="2">
        <v>45134.376261574071</v>
      </c>
      <c r="C273" s="2">
        <v>45134.460196759261</v>
      </c>
      <c r="D273" t="s">
        <v>69</v>
      </c>
      <c r="E273">
        <v>100</v>
      </c>
      <c r="F273">
        <v>7251</v>
      </c>
      <c r="G273" t="b">
        <v>1</v>
      </c>
      <c r="H273" s="2">
        <v>45134.46020833333</v>
      </c>
      <c r="I273" t="s">
        <v>681</v>
      </c>
      <c r="J273" t="s">
        <v>285</v>
      </c>
      <c r="K273" t="s">
        <v>47</v>
      </c>
      <c r="L273" t="s">
        <v>286</v>
      </c>
      <c r="M273" s="3">
        <v>0.44791666666666669</v>
      </c>
      <c r="N273" s="7" t="s">
        <v>736</v>
      </c>
      <c r="O273" s="6">
        <v>70</v>
      </c>
      <c r="P273" s="6">
        <v>0</v>
      </c>
      <c r="Q273" s="6" t="s">
        <v>841</v>
      </c>
      <c r="R273" s="6"/>
      <c r="S273" s="6">
        <v>1.1299999999999999</v>
      </c>
      <c r="T273" s="6">
        <v>29.90499999999999</v>
      </c>
      <c r="U273" s="6">
        <v>74.740000000000009</v>
      </c>
      <c r="V273" s="6">
        <v>29.939999999999998</v>
      </c>
      <c r="W273" s="6">
        <v>622.84756924999988</v>
      </c>
      <c r="X273" s="6">
        <v>19.303407240000002</v>
      </c>
      <c r="Y273" t="s">
        <v>21</v>
      </c>
      <c r="Z273" t="s">
        <v>23</v>
      </c>
      <c r="AA273" t="s">
        <v>21</v>
      </c>
      <c r="AB273" t="s">
        <v>22</v>
      </c>
      <c r="AC273" t="s">
        <v>49</v>
      </c>
      <c r="AD273" t="s">
        <v>21</v>
      </c>
      <c r="AE273">
        <v>1</v>
      </c>
      <c r="AF273">
        <v>2</v>
      </c>
      <c r="AG273">
        <v>2</v>
      </c>
      <c r="AH273">
        <v>4</v>
      </c>
      <c r="AI273">
        <v>2</v>
      </c>
      <c r="AJ273">
        <v>115</v>
      </c>
      <c r="AK273">
        <v>8</v>
      </c>
      <c r="AL273">
        <v>142</v>
      </c>
      <c r="AM273">
        <v>100</v>
      </c>
      <c r="AN273">
        <v>157</v>
      </c>
      <c r="AO273">
        <v>8</v>
      </c>
      <c r="AP273">
        <v>76</v>
      </c>
      <c r="AQ273">
        <v>105</v>
      </c>
      <c r="AR273">
        <v>136</v>
      </c>
      <c r="AS273">
        <v>8</v>
      </c>
      <c r="AT273">
        <v>109</v>
      </c>
      <c r="AU273">
        <v>102.5</v>
      </c>
      <c r="AV273">
        <v>157</v>
      </c>
      <c r="AW273">
        <v>8</v>
      </c>
      <c r="AX273">
        <v>142</v>
      </c>
      <c r="AY273">
        <v>105</v>
      </c>
      <c r="AZ273">
        <v>3</v>
      </c>
      <c r="BA273">
        <v>4</v>
      </c>
      <c r="BB273">
        <v>5</v>
      </c>
      <c r="BC273">
        <v>7</v>
      </c>
      <c r="BD273">
        <v>5</v>
      </c>
      <c r="BE273">
        <v>4</v>
      </c>
      <c r="BF273" t="s">
        <v>32</v>
      </c>
      <c r="BG273" t="s">
        <v>41</v>
      </c>
      <c r="BH273" t="s">
        <v>21</v>
      </c>
      <c r="BI273" t="s">
        <v>26</v>
      </c>
      <c r="BL273" t="s">
        <v>28</v>
      </c>
      <c r="BM273" t="s">
        <v>28</v>
      </c>
    </row>
    <row r="274" spans="1:65" x14ac:dyDescent="0.25">
      <c r="A274" s="6">
        <v>273</v>
      </c>
      <c r="B274" s="2">
        <v>45134.448391203703</v>
      </c>
      <c r="C274" s="2">
        <v>45134.460520833331</v>
      </c>
      <c r="D274" t="s">
        <v>51</v>
      </c>
      <c r="E274">
        <v>100</v>
      </c>
      <c r="F274">
        <v>1048</v>
      </c>
      <c r="G274" t="b">
        <v>1</v>
      </c>
      <c r="H274" s="2">
        <v>45134.460532407407</v>
      </c>
      <c r="I274" t="s">
        <v>682</v>
      </c>
      <c r="J274" t="s">
        <v>285</v>
      </c>
      <c r="K274" t="s">
        <v>56</v>
      </c>
      <c r="L274" t="s">
        <v>288</v>
      </c>
      <c r="M274" s="3">
        <v>0.44791666666666669</v>
      </c>
      <c r="N274" s="7" t="s">
        <v>736</v>
      </c>
      <c r="O274" s="6">
        <v>70</v>
      </c>
      <c r="P274" s="6">
        <v>0</v>
      </c>
      <c r="Q274" s="6" t="s">
        <v>841</v>
      </c>
      <c r="R274" s="6"/>
      <c r="S274" s="6">
        <v>0.98</v>
      </c>
      <c r="T274" s="6">
        <v>30.02</v>
      </c>
      <c r="U274" s="6">
        <v>75.864999999999981</v>
      </c>
      <c r="V274" s="6">
        <v>29.814999999999998</v>
      </c>
      <c r="W274" s="6">
        <v>622.84756924999988</v>
      </c>
      <c r="X274" s="6">
        <v>19.303407240000002</v>
      </c>
      <c r="Y274" t="s">
        <v>22</v>
      </c>
      <c r="Z274" t="s">
        <v>22</v>
      </c>
      <c r="AA274" t="s">
        <v>21</v>
      </c>
      <c r="AB274" t="s">
        <v>22</v>
      </c>
      <c r="AC274" t="s">
        <v>22</v>
      </c>
      <c r="AD274" t="s">
        <v>22</v>
      </c>
      <c r="AE274">
        <v>0</v>
      </c>
      <c r="AF274">
        <v>0</v>
      </c>
      <c r="AG274">
        <v>1</v>
      </c>
      <c r="AH274">
        <v>4</v>
      </c>
      <c r="AI274">
        <v>1</v>
      </c>
      <c r="AJ274">
        <v>161</v>
      </c>
      <c r="AK274">
        <v>5</v>
      </c>
      <c r="AL274">
        <v>55</v>
      </c>
      <c r="AM274">
        <v>56</v>
      </c>
      <c r="AN274">
        <v>242</v>
      </c>
      <c r="AO274">
        <v>5</v>
      </c>
      <c r="AP274">
        <v>113</v>
      </c>
      <c r="AQ274">
        <v>39</v>
      </c>
      <c r="AR274">
        <v>201.5</v>
      </c>
      <c r="AS274">
        <v>5</v>
      </c>
      <c r="AT274">
        <v>84</v>
      </c>
      <c r="AU274">
        <v>47.5</v>
      </c>
      <c r="AV274">
        <v>242</v>
      </c>
      <c r="AW274">
        <v>5</v>
      </c>
      <c r="AX274">
        <v>113</v>
      </c>
      <c r="AY274">
        <v>56</v>
      </c>
      <c r="AZ274">
        <v>7</v>
      </c>
      <c r="BA274">
        <v>4</v>
      </c>
      <c r="BB274">
        <v>8</v>
      </c>
      <c r="BC274">
        <v>9</v>
      </c>
      <c r="BD274">
        <v>8</v>
      </c>
      <c r="BE274">
        <v>2</v>
      </c>
      <c r="BF274" t="s">
        <v>67</v>
      </c>
      <c r="BG274" t="s">
        <v>41</v>
      </c>
      <c r="BH274" t="s">
        <v>21</v>
      </c>
      <c r="BI274" t="s">
        <v>36</v>
      </c>
      <c r="BJ274" t="s">
        <v>60</v>
      </c>
      <c r="BL274" t="s">
        <v>28</v>
      </c>
      <c r="BM274" t="s">
        <v>36</v>
      </c>
    </row>
    <row r="275" spans="1:65" x14ac:dyDescent="0.25">
      <c r="A275" s="6">
        <v>274</v>
      </c>
      <c r="B275" s="2">
        <v>45134.378587962965</v>
      </c>
      <c r="C275" s="2">
        <v>45134.460532407407</v>
      </c>
      <c r="D275" t="s">
        <v>293</v>
      </c>
      <c r="E275">
        <v>100</v>
      </c>
      <c r="F275">
        <v>7079</v>
      </c>
      <c r="G275" t="b">
        <v>1</v>
      </c>
      <c r="H275" s="2">
        <v>45134.460532407407</v>
      </c>
      <c r="I275" t="s">
        <v>683</v>
      </c>
      <c r="J275" t="s">
        <v>285</v>
      </c>
      <c r="K275" t="s">
        <v>39</v>
      </c>
      <c r="L275" t="s">
        <v>295</v>
      </c>
      <c r="M275" s="3">
        <v>0.44791666666666669</v>
      </c>
      <c r="N275" s="7" t="s">
        <v>736</v>
      </c>
      <c r="O275" s="6">
        <v>70</v>
      </c>
      <c r="P275" s="6">
        <v>0</v>
      </c>
      <c r="Q275" s="6" t="s">
        <v>841</v>
      </c>
      <c r="R275" s="6"/>
      <c r="S275" s="6">
        <v>1</v>
      </c>
      <c r="T275" s="6">
        <v>29.962499999999995</v>
      </c>
      <c r="U275" s="6">
        <v>75.302499999999995</v>
      </c>
      <c r="V275" s="6">
        <v>29.877499999999998</v>
      </c>
      <c r="W275" s="6">
        <v>622.84756924999988</v>
      </c>
      <c r="X275" s="6">
        <v>19.303407240000002</v>
      </c>
      <c r="Y275" t="s">
        <v>23</v>
      </c>
      <c r="Z275" t="s">
        <v>22</v>
      </c>
      <c r="AA275" t="s">
        <v>23</v>
      </c>
      <c r="AB275" t="s">
        <v>22</v>
      </c>
      <c r="AC275" t="s">
        <v>23</v>
      </c>
      <c r="AD275" t="s">
        <v>22</v>
      </c>
      <c r="AE275">
        <v>5</v>
      </c>
      <c r="AF275">
        <v>4</v>
      </c>
      <c r="AG275">
        <v>3</v>
      </c>
      <c r="AH275">
        <v>6</v>
      </c>
      <c r="AI275">
        <v>5</v>
      </c>
      <c r="AJ275">
        <v>124</v>
      </c>
      <c r="AK275">
        <v>8</v>
      </c>
      <c r="AL275">
        <v>201</v>
      </c>
      <c r="AM275">
        <v>96</v>
      </c>
      <c r="AN275">
        <v>171</v>
      </c>
      <c r="AO275">
        <v>9</v>
      </c>
      <c r="AP275">
        <v>210</v>
      </c>
      <c r="AQ275">
        <v>96</v>
      </c>
      <c r="AR275">
        <v>147.5</v>
      </c>
      <c r="AS275">
        <v>8.5</v>
      </c>
      <c r="AT275">
        <v>205.5</v>
      </c>
      <c r="AU275">
        <v>96</v>
      </c>
      <c r="AV275">
        <v>171</v>
      </c>
      <c r="AW275">
        <v>9</v>
      </c>
      <c r="AX275">
        <v>210</v>
      </c>
      <c r="AY275">
        <v>96</v>
      </c>
      <c r="AZ275">
        <v>7</v>
      </c>
      <c r="BA275">
        <v>2</v>
      </c>
      <c r="BB275">
        <v>7</v>
      </c>
      <c r="BC275">
        <v>9</v>
      </c>
      <c r="BD275">
        <v>9</v>
      </c>
      <c r="BE275">
        <v>8</v>
      </c>
      <c r="BF275" t="s">
        <v>67</v>
      </c>
      <c r="BG275" t="s">
        <v>41</v>
      </c>
      <c r="BH275" t="s">
        <v>23</v>
      </c>
      <c r="BI275" t="s">
        <v>36</v>
      </c>
      <c r="BJ275" t="s">
        <v>60</v>
      </c>
      <c r="BL275" t="s">
        <v>26</v>
      </c>
      <c r="BM275" t="s">
        <v>26</v>
      </c>
    </row>
    <row r="276" spans="1:65" x14ac:dyDescent="0.25">
      <c r="A276" s="6">
        <v>275</v>
      </c>
      <c r="B276" s="2">
        <v>45134.448472222219</v>
      </c>
      <c r="C276" s="2">
        <v>45134.460787037038</v>
      </c>
      <c r="D276" t="s">
        <v>51</v>
      </c>
      <c r="E276">
        <v>100</v>
      </c>
      <c r="F276">
        <v>1063</v>
      </c>
      <c r="G276" t="b">
        <v>1</v>
      </c>
      <c r="H276" s="2">
        <v>45134.460787037038</v>
      </c>
      <c r="I276" t="s">
        <v>684</v>
      </c>
      <c r="J276" t="s">
        <v>285</v>
      </c>
      <c r="K276" t="s">
        <v>53</v>
      </c>
      <c r="L276" t="s">
        <v>297</v>
      </c>
      <c r="M276" t="s">
        <v>685</v>
      </c>
      <c r="N276" s="7" t="s">
        <v>736</v>
      </c>
      <c r="O276" s="6">
        <v>70</v>
      </c>
      <c r="P276" s="6">
        <v>0</v>
      </c>
      <c r="Q276" s="6" t="s">
        <v>841</v>
      </c>
      <c r="R276" s="6"/>
      <c r="S276" s="6">
        <v>0.67</v>
      </c>
      <c r="T276" s="6">
        <v>29.90499999999999</v>
      </c>
      <c r="U276" s="6">
        <v>74.740000000000009</v>
      </c>
      <c r="V276" s="6">
        <v>29.939999999999998</v>
      </c>
      <c r="W276" s="6">
        <v>622.84756924999988</v>
      </c>
      <c r="X276" s="6">
        <v>19.303407240000002</v>
      </c>
      <c r="Y276" t="s">
        <v>21</v>
      </c>
      <c r="Z276" t="s">
        <v>22</v>
      </c>
      <c r="AA276" t="s">
        <v>49</v>
      </c>
      <c r="AB276" t="s">
        <v>21</v>
      </c>
      <c r="AC276" t="s">
        <v>23</v>
      </c>
      <c r="AD276" t="s">
        <v>23</v>
      </c>
      <c r="AE276">
        <v>6</v>
      </c>
      <c r="AF276">
        <v>6</v>
      </c>
      <c r="AG276">
        <v>3</v>
      </c>
      <c r="AH276">
        <v>7</v>
      </c>
      <c r="AI276">
        <v>7</v>
      </c>
      <c r="AJ276">
        <v>126</v>
      </c>
      <c r="AK276">
        <v>7</v>
      </c>
      <c r="AL276">
        <v>140</v>
      </c>
      <c r="AM276">
        <v>51</v>
      </c>
      <c r="AN276">
        <v>107</v>
      </c>
      <c r="AO276">
        <v>6</v>
      </c>
      <c r="AP276">
        <v>182</v>
      </c>
      <c r="AQ276">
        <v>51</v>
      </c>
      <c r="AR276">
        <v>116.5</v>
      </c>
      <c r="AS276">
        <v>6.5</v>
      </c>
      <c r="AT276">
        <v>161</v>
      </c>
      <c r="AU276">
        <v>51</v>
      </c>
      <c r="AV276">
        <v>126</v>
      </c>
      <c r="AW276">
        <v>7</v>
      </c>
      <c r="AX276">
        <v>182</v>
      </c>
      <c r="AY276">
        <v>51</v>
      </c>
      <c r="AZ276">
        <v>7</v>
      </c>
      <c r="BA276">
        <v>4</v>
      </c>
      <c r="BB276">
        <v>5</v>
      </c>
      <c r="BC276">
        <v>7</v>
      </c>
      <c r="BD276">
        <v>5</v>
      </c>
      <c r="BE276">
        <v>2</v>
      </c>
      <c r="BF276" t="s">
        <v>142</v>
      </c>
      <c r="BG276" t="s">
        <v>33</v>
      </c>
      <c r="BH276" t="s">
        <v>21</v>
      </c>
      <c r="BI276" t="s">
        <v>28</v>
      </c>
      <c r="BL276" t="s">
        <v>34</v>
      </c>
      <c r="BM276" t="s">
        <v>26</v>
      </c>
    </row>
    <row r="277" spans="1:65" x14ac:dyDescent="0.25">
      <c r="A277" s="6">
        <v>276</v>
      </c>
      <c r="B277" s="2">
        <v>45134.380567129629</v>
      </c>
      <c r="C277" s="2">
        <v>45134.461574074077</v>
      </c>
      <c r="D277" t="s">
        <v>129</v>
      </c>
      <c r="E277">
        <v>100</v>
      </c>
      <c r="F277">
        <v>6999</v>
      </c>
      <c r="G277" t="b">
        <v>1</v>
      </c>
      <c r="H277" s="2">
        <v>45134.461574074077</v>
      </c>
      <c r="I277" t="s">
        <v>686</v>
      </c>
      <c r="J277" t="s">
        <v>285</v>
      </c>
      <c r="K277" t="s">
        <v>30</v>
      </c>
      <c r="L277" t="s">
        <v>292</v>
      </c>
      <c r="M277" s="4">
        <v>0.44861111111111113</v>
      </c>
      <c r="N277" s="7" t="s">
        <v>736</v>
      </c>
      <c r="O277" s="6">
        <v>70</v>
      </c>
      <c r="P277" s="6">
        <v>0</v>
      </c>
      <c r="Q277" s="6" t="s">
        <v>841</v>
      </c>
      <c r="R277" s="6"/>
      <c r="S277" s="6">
        <v>0.76</v>
      </c>
      <c r="T277" s="6">
        <v>30.02</v>
      </c>
      <c r="U277" s="6">
        <v>75.864999999999981</v>
      </c>
      <c r="V277" s="6">
        <v>29.814999999999998</v>
      </c>
      <c r="W277" s="6">
        <v>622.84756924999988</v>
      </c>
      <c r="X277" s="6">
        <v>19.303407240000002</v>
      </c>
      <c r="Y277" t="s">
        <v>21</v>
      </c>
      <c r="Z277" t="s">
        <v>22</v>
      </c>
      <c r="AA277" t="s">
        <v>40</v>
      </c>
      <c r="AB277" t="s">
        <v>22</v>
      </c>
      <c r="AC277" t="s">
        <v>22</v>
      </c>
      <c r="AD277" t="s">
        <v>22</v>
      </c>
      <c r="AE277">
        <v>0</v>
      </c>
      <c r="AF277">
        <v>5</v>
      </c>
      <c r="AG277">
        <v>2</v>
      </c>
      <c r="AH277">
        <v>10</v>
      </c>
      <c r="AI277">
        <v>10</v>
      </c>
      <c r="AJ277">
        <v>114</v>
      </c>
      <c r="AK277">
        <v>9</v>
      </c>
      <c r="AL277">
        <v>184</v>
      </c>
      <c r="AM277">
        <v>79</v>
      </c>
      <c r="AN277">
        <v>111</v>
      </c>
      <c r="AO277">
        <v>8</v>
      </c>
      <c r="AP277">
        <v>221</v>
      </c>
      <c r="AQ277">
        <v>82</v>
      </c>
      <c r="AR277">
        <v>112.5</v>
      </c>
      <c r="AS277">
        <v>8.5</v>
      </c>
      <c r="AT277">
        <v>202.5</v>
      </c>
      <c r="AU277">
        <v>80.5</v>
      </c>
      <c r="AV277">
        <v>114</v>
      </c>
      <c r="AW277">
        <v>9</v>
      </c>
      <c r="AX277">
        <v>221</v>
      </c>
      <c r="AY277">
        <v>82</v>
      </c>
      <c r="AZ277">
        <v>8</v>
      </c>
      <c r="BA277">
        <v>1</v>
      </c>
      <c r="BB277">
        <v>8</v>
      </c>
      <c r="BC277">
        <v>8</v>
      </c>
      <c r="BD277">
        <v>8</v>
      </c>
      <c r="BE277">
        <v>3</v>
      </c>
      <c r="BF277" t="s">
        <v>67</v>
      </c>
      <c r="BG277" t="s">
        <v>41</v>
      </c>
      <c r="BH277" t="s">
        <v>23</v>
      </c>
      <c r="BI277" t="s">
        <v>36</v>
      </c>
      <c r="BJ277" t="s">
        <v>60</v>
      </c>
      <c r="BL277" t="s">
        <v>26</v>
      </c>
      <c r="BM277" t="s">
        <v>26</v>
      </c>
    </row>
    <row r="278" spans="1:65" x14ac:dyDescent="0.25">
      <c r="A278" s="6">
        <v>277</v>
      </c>
      <c r="B278" s="2">
        <v>45134.476921296293</v>
      </c>
      <c r="C278" s="2">
        <v>45134.487233796295</v>
      </c>
      <c r="D278" t="s">
        <v>96</v>
      </c>
      <c r="E278">
        <v>100</v>
      </c>
      <c r="F278">
        <v>890</v>
      </c>
      <c r="G278" t="b">
        <v>1</v>
      </c>
      <c r="H278" s="2">
        <v>45134.487233796295</v>
      </c>
      <c r="I278" t="s">
        <v>687</v>
      </c>
      <c r="J278" t="s">
        <v>285</v>
      </c>
      <c r="K278" t="s">
        <v>56</v>
      </c>
      <c r="L278" t="s">
        <v>288</v>
      </c>
      <c r="M278" s="3">
        <v>0.47569444444444442</v>
      </c>
      <c r="N278" s="7" t="s">
        <v>736</v>
      </c>
      <c r="O278" s="6">
        <v>55</v>
      </c>
      <c r="P278" s="6">
        <v>0</v>
      </c>
      <c r="Q278" s="6" t="s">
        <v>842</v>
      </c>
      <c r="R278" s="6"/>
      <c r="S278" s="6">
        <v>0.98</v>
      </c>
      <c r="T278" s="6">
        <v>30.244999999999994</v>
      </c>
      <c r="U278" s="6">
        <v>74.61</v>
      </c>
      <c r="V278" s="6">
        <v>30.025000000000013</v>
      </c>
      <c r="W278" s="6">
        <v>683.47139119999997</v>
      </c>
      <c r="X278" s="6">
        <v>19.58040269</v>
      </c>
      <c r="Y278" t="s">
        <v>22</v>
      </c>
      <c r="Z278" t="s">
        <v>22</v>
      </c>
      <c r="AA278" t="s">
        <v>22</v>
      </c>
      <c r="AB278" t="s">
        <v>22</v>
      </c>
      <c r="AC278" t="s">
        <v>22</v>
      </c>
      <c r="AD278" t="s">
        <v>22</v>
      </c>
      <c r="AE278">
        <v>0</v>
      </c>
      <c r="AF278">
        <v>0</v>
      </c>
      <c r="AG278">
        <v>1</v>
      </c>
      <c r="AH278">
        <v>2</v>
      </c>
      <c r="AI278">
        <v>0</v>
      </c>
      <c r="AJ278">
        <v>249</v>
      </c>
      <c r="AK278">
        <v>5</v>
      </c>
      <c r="AL278">
        <v>144</v>
      </c>
      <c r="AM278">
        <v>52</v>
      </c>
      <c r="AN278">
        <v>147</v>
      </c>
      <c r="AO278">
        <v>5</v>
      </c>
      <c r="AP278">
        <v>138</v>
      </c>
      <c r="AQ278">
        <v>57</v>
      </c>
      <c r="AR278">
        <v>198</v>
      </c>
      <c r="AS278">
        <v>5</v>
      </c>
      <c r="AT278">
        <v>141</v>
      </c>
      <c r="AU278">
        <v>54.5</v>
      </c>
      <c r="AV278">
        <v>249</v>
      </c>
      <c r="AW278">
        <v>5</v>
      </c>
      <c r="AX278">
        <v>144</v>
      </c>
      <c r="AY278">
        <v>57</v>
      </c>
      <c r="AZ278">
        <v>7</v>
      </c>
      <c r="BA278">
        <v>5</v>
      </c>
      <c r="BB278">
        <v>6</v>
      </c>
      <c r="BC278">
        <v>8</v>
      </c>
      <c r="BD278">
        <v>8</v>
      </c>
      <c r="BE278">
        <v>2</v>
      </c>
      <c r="BF278" t="s">
        <v>67</v>
      </c>
      <c r="BG278" t="s">
        <v>41</v>
      </c>
      <c r="BH278" t="s">
        <v>22</v>
      </c>
      <c r="BI278" t="s">
        <v>50</v>
      </c>
      <c r="BL278" t="s">
        <v>50</v>
      </c>
      <c r="BM278" t="s">
        <v>50</v>
      </c>
    </row>
    <row r="279" spans="1:65" x14ac:dyDescent="0.25">
      <c r="A279" s="6">
        <v>278</v>
      </c>
      <c r="B279" s="2">
        <v>45134.460856481484</v>
      </c>
      <c r="C279" s="2">
        <v>45134.48741898148</v>
      </c>
      <c r="D279" t="s">
        <v>150</v>
      </c>
      <c r="E279">
        <v>100</v>
      </c>
      <c r="F279">
        <v>2295</v>
      </c>
      <c r="G279" t="b">
        <v>1</v>
      </c>
      <c r="H279" s="2">
        <v>45134.487430555557</v>
      </c>
      <c r="I279" t="s">
        <v>688</v>
      </c>
      <c r="J279" t="s">
        <v>285</v>
      </c>
      <c r="K279" t="s">
        <v>47</v>
      </c>
      <c r="L279" t="s">
        <v>286</v>
      </c>
      <c r="M279" s="3">
        <v>0.47569444444444442</v>
      </c>
      <c r="N279" s="7" t="s">
        <v>736</v>
      </c>
      <c r="O279" s="6">
        <v>55</v>
      </c>
      <c r="P279" s="6">
        <v>0</v>
      </c>
      <c r="Q279" s="6" t="s">
        <v>842</v>
      </c>
      <c r="R279" s="6"/>
      <c r="S279" s="6">
        <v>1.1299999999999999</v>
      </c>
      <c r="T279" s="6">
        <v>30.175000000000001</v>
      </c>
      <c r="U279" s="6">
        <v>73.41500000000002</v>
      </c>
      <c r="V279" s="6">
        <v>30.169999999999998</v>
      </c>
      <c r="W279" s="6">
        <v>683.47139119999997</v>
      </c>
      <c r="X279" s="6">
        <v>19.58040269</v>
      </c>
      <c r="Y279" t="s">
        <v>21</v>
      </c>
      <c r="Z279" t="s">
        <v>21</v>
      </c>
      <c r="AA279" t="s">
        <v>21</v>
      </c>
      <c r="AB279" t="s">
        <v>22</v>
      </c>
      <c r="AC279" t="s">
        <v>23</v>
      </c>
      <c r="AD279" t="s">
        <v>22</v>
      </c>
      <c r="AE279">
        <v>1</v>
      </c>
      <c r="AF279">
        <v>4</v>
      </c>
      <c r="AG279">
        <v>2</v>
      </c>
      <c r="AH279">
        <v>3</v>
      </c>
      <c r="AI279">
        <v>2</v>
      </c>
      <c r="AJ279">
        <v>200</v>
      </c>
      <c r="AK279">
        <v>8</v>
      </c>
      <c r="AL279">
        <v>240</v>
      </c>
      <c r="AM279">
        <v>104</v>
      </c>
      <c r="AN279">
        <v>211</v>
      </c>
      <c r="AO279">
        <v>8</v>
      </c>
      <c r="AP279">
        <v>189</v>
      </c>
      <c r="AQ279">
        <v>94</v>
      </c>
      <c r="AR279">
        <v>205.5</v>
      </c>
      <c r="AS279">
        <v>8</v>
      </c>
      <c r="AT279">
        <v>214.5</v>
      </c>
      <c r="AU279">
        <v>99</v>
      </c>
      <c r="AV279">
        <v>211</v>
      </c>
      <c r="AW279">
        <v>8</v>
      </c>
      <c r="AX279">
        <v>240</v>
      </c>
      <c r="AY279">
        <v>104</v>
      </c>
      <c r="AZ279">
        <v>2</v>
      </c>
      <c r="BA279">
        <v>2</v>
      </c>
      <c r="BB279">
        <v>3</v>
      </c>
      <c r="BC279">
        <v>8</v>
      </c>
      <c r="BD279">
        <v>3</v>
      </c>
      <c r="BE279">
        <v>2</v>
      </c>
      <c r="BF279" t="s">
        <v>24</v>
      </c>
      <c r="BG279" t="s">
        <v>41</v>
      </c>
      <c r="BH279" t="s">
        <v>21</v>
      </c>
      <c r="BI279" t="s">
        <v>50</v>
      </c>
      <c r="BL279" t="s">
        <v>50</v>
      </c>
      <c r="BM279" t="s">
        <v>50</v>
      </c>
    </row>
    <row r="280" spans="1:65" x14ac:dyDescent="0.25">
      <c r="A280" s="6">
        <v>279</v>
      </c>
      <c r="B280" s="2">
        <v>45134.476435185185</v>
      </c>
      <c r="C280" s="2">
        <v>45134.488379629627</v>
      </c>
      <c r="D280" t="s">
        <v>293</v>
      </c>
      <c r="E280">
        <v>100</v>
      </c>
      <c r="F280">
        <v>1031</v>
      </c>
      <c r="G280" t="b">
        <v>1</v>
      </c>
      <c r="H280" s="2">
        <v>45134.488391203704</v>
      </c>
      <c r="I280" t="s">
        <v>689</v>
      </c>
      <c r="J280" t="s">
        <v>285</v>
      </c>
      <c r="K280" t="s">
        <v>39</v>
      </c>
      <c r="L280" t="s">
        <v>295</v>
      </c>
      <c r="M280" s="3">
        <v>0.47638888888888892</v>
      </c>
      <c r="N280" s="7" t="s">
        <v>736</v>
      </c>
      <c r="O280" s="6">
        <v>55</v>
      </c>
      <c r="P280" s="6">
        <v>0</v>
      </c>
      <c r="Q280" s="6" t="s">
        <v>842</v>
      </c>
      <c r="R280" s="6"/>
      <c r="S280" s="6">
        <v>1</v>
      </c>
      <c r="T280" s="6">
        <v>30.209999999999997</v>
      </c>
      <c r="U280" s="6">
        <v>74.012500000000017</v>
      </c>
      <c r="V280" s="6">
        <v>30.097500000000004</v>
      </c>
      <c r="W280" s="6">
        <v>683.47139119999997</v>
      </c>
      <c r="X280" s="6">
        <v>19.58040269</v>
      </c>
      <c r="Y280" t="s">
        <v>21</v>
      </c>
      <c r="Z280" t="s">
        <v>22</v>
      </c>
      <c r="AA280" t="s">
        <v>23</v>
      </c>
      <c r="AB280" t="s">
        <v>22</v>
      </c>
      <c r="AC280" t="s">
        <v>23</v>
      </c>
      <c r="AD280" t="s">
        <v>22</v>
      </c>
      <c r="AE280">
        <v>4</v>
      </c>
      <c r="AF280">
        <v>4</v>
      </c>
      <c r="AG280">
        <v>4</v>
      </c>
      <c r="AH280">
        <v>5</v>
      </c>
      <c r="AI280">
        <v>5</v>
      </c>
      <c r="AJ280">
        <v>168</v>
      </c>
      <c r="AK280">
        <v>8</v>
      </c>
      <c r="AL280">
        <v>204</v>
      </c>
      <c r="AM280">
        <v>98</v>
      </c>
      <c r="AN280">
        <v>170</v>
      </c>
      <c r="AO280">
        <v>8</v>
      </c>
      <c r="AP280">
        <v>136</v>
      </c>
      <c r="AQ280">
        <v>87</v>
      </c>
      <c r="AR280">
        <v>169</v>
      </c>
      <c r="AS280">
        <v>8</v>
      </c>
      <c r="AT280">
        <v>170</v>
      </c>
      <c r="AU280">
        <v>92.5</v>
      </c>
      <c r="AV280">
        <v>170</v>
      </c>
      <c r="AW280">
        <v>8</v>
      </c>
      <c r="AX280">
        <v>204</v>
      </c>
      <c r="AY280">
        <v>98</v>
      </c>
      <c r="AZ280">
        <v>8</v>
      </c>
      <c r="BA280">
        <v>2</v>
      </c>
      <c r="BB280">
        <v>8</v>
      </c>
      <c r="BC280">
        <v>8</v>
      </c>
      <c r="BD280">
        <v>8</v>
      </c>
      <c r="BE280">
        <v>6</v>
      </c>
      <c r="BF280" t="s">
        <v>67</v>
      </c>
      <c r="BG280" t="s">
        <v>41</v>
      </c>
      <c r="BH280" t="s">
        <v>21</v>
      </c>
      <c r="BI280" t="s">
        <v>36</v>
      </c>
      <c r="BJ280" t="s">
        <v>60</v>
      </c>
      <c r="BL280" t="s">
        <v>26</v>
      </c>
      <c r="BM280" t="s">
        <v>26</v>
      </c>
    </row>
    <row r="281" spans="1:65" x14ac:dyDescent="0.25">
      <c r="A281" s="6">
        <v>280</v>
      </c>
      <c r="B281" s="2">
        <v>45134.477361111109</v>
      </c>
      <c r="C281" s="2">
        <v>45134.488726851851</v>
      </c>
      <c r="D281" t="s">
        <v>45</v>
      </c>
      <c r="E281">
        <v>100</v>
      </c>
      <c r="F281">
        <v>981</v>
      </c>
      <c r="G281" t="b">
        <v>1</v>
      </c>
      <c r="H281" s="2">
        <v>45134.488738425927</v>
      </c>
      <c r="I281" t="s">
        <v>690</v>
      </c>
      <c r="J281" t="s">
        <v>285</v>
      </c>
      <c r="K281" t="s">
        <v>30</v>
      </c>
      <c r="L281" t="s">
        <v>292</v>
      </c>
      <c r="M281" s="4">
        <v>0.47638888888888892</v>
      </c>
      <c r="N281" s="7" t="s">
        <v>736</v>
      </c>
      <c r="O281" s="6">
        <v>55</v>
      </c>
      <c r="P281" s="6">
        <v>0</v>
      </c>
      <c r="Q281" s="6" t="s">
        <v>842</v>
      </c>
      <c r="R281" s="6"/>
      <c r="S281" s="6">
        <v>0.76</v>
      </c>
      <c r="T281" s="6">
        <v>30.244999999999994</v>
      </c>
      <c r="U281" s="6">
        <v>74.61</v>
      </c>
      <c r="V281" s="6">
        <v>30.025000000000013</v>
      </c>
      <c r="W281" s="6">
        <v>683.47139119999997</v>
      </c>
      <c r="X281" s="6">
        <v>19.58040269</v>
      </c>
      <c r="Y281" t="s">
        <v>21</v>
      </c>
      <c r="Z281" t="s">
        <v>22</v>
      </c>
      <c r="AA281" t="s">
        <v>40</v>
      </c>
      <c r="AB281" t="s">
        <v>22</v>
      </c>
      <c r="AC281" t="s">
        <v>22</v>
      </c>
      <c r="AD281" t="s">
        <v>22</v>
      </c>
      <c r="AE281">
        <v>0</v>
      </c>
      <c r="AF281">
        <v>4</v>
      </c>
      <c r="AG281">
        <v>3</v>
      </c>
      <c r="AH281">
        <v>10</v>
      </c>
      <c r="AI281">
        <v>10</v>
      </c>
      <c r="AJ281">
        <v>112</v>
      </c>
      <c r="AK281">
        <v>8</v>
      </c>
      <c r="AL281">
        <v>210</v>
      </c>
      <c r="AM281">
        <v>72</v>
      </c>
      <c r="AN281">
        <v>86</v>
      </c>
      <c r="AO281">
        <v>9</v>
      </c>
      <c r="AP281">
        <v>210</v>
      </c>
      <c r="AQ281">
        <v>74</v>
      </c>
      <c r="AR281">
        <v>99</v>
      </c>
      <c r="AS281">
        <v>8.5</v>
      </c>
      <c r="AT281">
        <v>210</v>
      </c>
      <c r="AU281">
        <v>73</v>
      </c>
      <c r="AV281">
        <v>112</v>
      </c>
      <c r="AW281">
        <v>9</v>
      </c>
      <c r="AX281">
        <v>210</v>
      </c>
      <c r="AY281">
        <v>74</v>
      </c>
      <c r="AZ281">
        <v>8</v>
      </c>
      <c r="BA281">
        <v>1</v>
      </c>
      <c r="BB281">
        <v>8</v>
      </c>
      <c r="BC281">
        <v>8</v>
      </c>
      <c r="BD281">
        <v>8</v>
      </c>
      <c r="BE281">
        <v>3</v>
      </c>
      <c r="BF281" t="s">
        <v>67</v>
      </c>
      <c r="BG281" t="s">
        <v>41</v>
      </c>
      <c r="BH281" t="s">
        <v>21</v>
      </c>
      <c r="BI281" t="s">
        <v>26</v>
      </c>
      <c r="BL281" t="s">
        <v>26</v>
      </c>
      <c r="BM281" t="s">
        <v>26</v>
      </c>
    </row>
    <row r="282" spans="1:65" x14ac:dyDescent="0.25">
      <c r="A282" s="6">
        <v>281</v>
      </c>
      <c r="B282" s="2">
        <v>45134.460196759261</v>
      </c>
      <c r="C282" s="2">
        <v>45134.489062499997</v>
      </c>
      <c r="D282" t="s">
        <v>82</v>
      </c>
      <c r="E282">
        <v>100</v>
      </c>
      <c r="F282">
        <v>2494</v>
      </c>
      <c r="G282" t="b">
        <v>1</v>
      </c>
      <c r="H282" s="2">
        <v>45134.489074074074</v>
      </c>
      <c r="I282" t="s">
        <v>691</v>
      </c>
      <c r="J282" t="s">
        <v>285</v>
      </c>
      <c r="K282" t="s">
        <v>19</v>
      </c>
      <c r="L282" t="s">
        <v>290</v>
      </c>
      <c r="M282" s="3">
        <v>0.4826388888888889</v>
      </c>
      <c r="N282" s="7" t="s">
        <v>736</v>
      </c>
      <c r="O282" s="6">
        <v>55</v>
      </c>
      <c r="P282" s="6">
        <v>0</v>
      </c>
      <c r="Q282" s="6" t="s">
        <v>842</v>
      </c>
      <c r="R282" s="6"/>
      <c r="S282" s="6">
        <v>0.61</v>
      </c>
      <c r="T282" s="6">
        <v>30.209999999999997</v>
      </c>
      <c r="U282" s="6">
        <v>74.012500000000017</v>
      </c>
      <c r="V282" s="6">
        <v>30.097500000000004</v>
      </c>
      <c r="W282" s="6">
        <v>683.47139119999997</v>
      </c>
      <c r="X282" s="6">
        <v>19.58040269</v>
      </c>
      <c r="Y282" t="s">
        <v>23</v>
      </c>
      <c r="Z282" t="s">
        <v>21</v>
      </c>
      <c r="AA282" t="s">
        <v>49</v>
      </c>
      <c r="AB282" t="s">
        <v>21</v>
      </c>
      <c r="AC282" t="s">
        <v>21</v>
      </c>
      <c r="AD282" t="s">
        <v>49</v>
      </c>
      <c r="AE282">
        <v>1</v>
      </c>
      <c r="AF282">
        <v>5</v>
      </c>
      <c r="AG282">
        <v>6</v>
      </c>
      <c r="AH282">
        <v>8</v>
      </c>
      <c r="AI282">
        <v>7</v>
      </c>
      <c r="AJ282">
        <v>186</v>
      </c>
      <c r="AK282">
        <v>6</v>
      </c>
      <c r="AL282">
        <v>182</v>
      </c>
      <c r="AM282">
        <v>18</v>
      </c>
      <c r="AN282">
        <v>136</v>
      </c>
      <c r="AO282">
        <v>7</v>
      </c>
      <c r="AP282">
        <v>98</v>
      </c>
      <c r="AQ282">
        <v>9</v>
      </c>
      <c r="AR282">
        <v>161</v>
      </c>
      <c r="AS282">
        <v>6.5</v>
      </c>
      <c r="AT282">
        <v>140</v>
      </c>
      <c r="AU282">
        <v>13.5</v>
      </c>
      <c r="AV282">
        <v>186</v>
      </c>
      <c r="AW282">
        <v>7</v>
      </c>
      <c r="AX282">
        <v>182</v>
      </c>
      <c r="AY282">
        <v>18</v>
      </c>
      <c r="AZ282">
        <v>8</v>
      </c>
      <c r="BA282">
        <v>5</v>
      </c>
      <c r="BB282">
        <v>8</v>
      </c>
      <c r="BC282">
        <v>4</v>
      </c>
      <c r="BD282">
        <v>6</v>
      </c>
      <c r="BE282">
        <v>7</v>
      </c>
      <c r="BF282" t="s">
        <v>142</v>
      </c>
      <c r="BG282" t="s">
        <v>207</v>
      </c>
      <c r="BH282" t="s">
        <v>22</v>
      </c>
      <c r="BI282" t="s">
        <v>26</v>
      </c>
      <c r="BL282" t="s">
        <v>34</v>
      </c>
      <c r="BM282" t="s">
        <v>34</v>
      </c>
    </row>
    <row r="283" spans="1:65" x14ac:dyDescent="0.25">
      <c r="A283" s="6">
        <v>282</v>
      </c>
      <c r="B283" s="2">
        <v>45134.4765162037</v>
      </c>
      <c r="C283" s="2">
        <v>45134.489363425928</v>
      </c>
      <c r="D283" t="s">
        <v>96</v>
      </c>
      <c r="E283">
        <v>100</v>
      </c>
      <c r="F283">
        <v>1109</v>
      </c>
      <c r="G283" t="b">
        <v>1</v>
      </c>
      <c r="H283" s="2">
        <v>45134.489374999997</v>
      </c>
      <c r="I283" t="s">
        <v>692</v>
      </c>
      <c r="J283" t="s">
        <v>285</v>
      </c>
      <c r="K283" t="s">
        <v>53</v>
      </c>
      <c r="L283" t="s">
        <v>297</v>
      </c>
      <c r="M283" t="s">
        <v>693</v>
      </c>
      <c r="N283" s="7" t="s">
        <v>736</v>
      </c>
      <c r="O283" s="6">
        <v>55</v>
      </c>
      <c r="P283" s="6">
        <v>0</v>
      </c>
      <c r="Q283" s="6" t="s">
        <v>842</v>
      </c>
      <c r="R283" s="6"/>
      <c r="S283" s="6">
        <v>0.67</v>
      </c>
      <c r="T283" s="6">
        <v>30.175000000000001</v>
      </c>
      <c r="U283" s="6">
        <v>73.41500000000002</v>
      </c>
      <c r="V283" s="6">
        <v>30.169999999999998</v>
      </c>
      <c r="W283" s="6">
        <v>683.47139119999997</v>
      </c>
      <c r="X283" s="6">
        <v>19.58040269</v>
      </c>
      <c r="Y283" t="s">
        <v>21</v>
      </c>
      <c r="Z283" t="s">
        <v>21</v>
      </c>
      <c r="AA283" t="s">
        <v>49</v>
      </c>
      <c r="AB283" t="s">
        <v>21</v>
      </c>
      <c r="AC283" t="s">
        <v>23</v>
      </c>
      <c r="AD283" t="s">
        <v>21</v>
      </c>
      <c r="AE283">
        <v>2</v>
      </c>
      <c r="AF283">
        <v>7</v>
      </c>
      <c r="AG283">
        <v>5</v>
      </c>
      <c r="AH283">
        <v>6</v>
      </c>
      <c r="AI283">
        <v>6</v>
      </c>
      <c r="AJ283">
        <v>154</v>
      </c>
      <c r="AK283">
        <v>5</v>
      </c>
      <c r="AL283">
        <v>128</v>
      </c>
      <c r="AM283">
        <v>41</v>
      </c>
      <c r="AN283">
        <v>123</v>
      </c>
      <c r="AO283">
        <v>6</v>
      </c>
      <c r="AP283">
        <v>158</v>
      </c>
      <c r="AQ283">
        <v>52</v>
      </c>
      <c r="AR283">
        <v>138.5</v>
      </c>
      <c r="AS283">
        <v>5.5</v>
      </c>
      <c r="AT283">
        <v>143</v>
      </c>
      <c r="AU283">
        <v>46.5</v>
      </c>
      <c r="AV283">
        <v>154</v>
      </c>
      <c r="AW283">
        <v>6</v>
      </c>
      <c r="AX283">
        <v>158</v>
      </c>
      <c r="AY283">
        <v>52</v>
      </c>
      <c r="AZ283">
        <v>7</v>
      </c>
      <c r="BA283">
        <v>4</v>
      </c>
      <c r="BB283">
        <v>6</v>
      </c>
      <c r="BC283">
        <v>7</v>
      </c>
      <c r="BD283">
        <v>7</v>
      </c>
      <c r="BE283">
        <v>4</v>
      </c>
      <c r="BF283" t="s">
        <v>142</v>
      </c>
      <c r="BG283" t="s">
        <v>207</v>
      </c>
      <c r="BH283" t="s">
        <v>22</v>
      </c>
      <c r="BI283" t="s">
        <v>27</v>
      </c>
      <c r="BL283" t="s">
        <v>34</v>
      </c>
      <c r="BM283" t="s">
        <v>26</v>
      </c>
    </row>
    <row r="284" spans="1:65" x14ac:dyDescent="0.25">
      <c r="A284" s="6">
        <v>283</v>
      </c>
      <c r="B284" s="2">
        <v>45134.489201388889</v>
      </c>
      <c r="C284" s="2">
        <v>45134.573599537034</v>
      </c>
      <c r="D284" t="s">
        <v>57</v>
      </c>
      <c r="E284">
        <v>100</v>
      </c>
      <c r="F284">
        <v>7292</v>
      </c>
      <c r="G284" t="b">
        <v>1</v>
      </c>
      <c r="H284" s="2">
        <v>45134.573611111111</v>
      </c>
      <c r="I284" t="s">
        <v>694</v>
      </c>
      <c r="J284" t="s">
        <v>285</v>
      </c>
      <c r="K284" t="s">
        <v>47</v>
      </c>
      <c r="L284" t="s">
        <v>286</v>
      </c>
      <c r="M284" s="3">
        <v>0.5625</v>
      </c>
      <c r="N284" s="7" t="s">
        <v>735</v>
      </c>
      <c r="O284" s="6">
        <v>55</v>
      </c>
      <c r="P284" s="6">
        <v>0</v>
      </c>
      <c r="Q284" s="6" t="s">
        <v>794</v>
      </c>
      <c r="R284" s="6">
        <v>4.3000000000000003E-2</v>
      </c>
      <c r="S284" s="6">
        <v>4.3000000000000003E-2</v>
      </c>
      <c r="T284" s="6">
        <v>31.665000000000003</v>
      </c>
      <c r="U284" s="6">
        <v>66.615000000000009</v>
      </c>
      <c r="V284" s="6">
        <v>31.080000000000013</v>
      </c>
      <c r="W284" s="6">
        <v>626.96056044999989</v>
      </c>
      <c r="X284" s="6">
        <v>16.000042079999997</v>
      </c>
      <c r="Y284" t="s">
        <v>21</v>
      </c>
      <c r="Z284" t="s">
        <v>21</v>
      </c>
      <c r="AA284" t="s">
        <v>23</v>
      </c>
      <c r="AB284" t="s">
        <v>22</v>
      </c>
      <c r="AC284" t="s">
        <v>23</v>
      </c>
      <c r="AD284" t="s">
        <v>21</v>
      </c>
      <c r="AE284">
        <v>6</v>
      </c>
      <c r="AF284">
        <v>2</v>
      </c>
      <c r="AG284">
        <v>3</v>
      </c>
      <c r="AH284">
        <v>3</v>
      </c>
      <c r="AI284">
        <v>3</v>
      </c>
      <c r="AJ284">
        <v>224</v>
      </c>
      <c r="AK284">
        <v>5</v>
      </c>
      <c r="AL284">
        <v>167</v>
      </c>
      <c r="AM284">
        <v>99</v>
      </c>
      <c r="AN284">
        <v>228</v>
      </c>
      <c r="AO284">
        <v>7</v>
      </c>
      <c r="AP284">
        <v>170</v>
      </c>
      <c r="AQ284">
        <v>96</v>
      </c>
      <c r="AR284">
        <v>226</v>
      </c>
      <c r="AS284">
        <v>6</v>
      </c>
      <c r="AT284">
        <v>168.5</v>
      </c>
      <c r="AU284">
        <v>97.5</v>
      </c>
      <c r="AV284">
        <v>228</v>
      </c>
      <c r="AW284">
        <v>7</v>
      </c>
      <c r="AX284">
        <v>170</v>
      </c>
      <c r="AY284">
        <v>99</v>
      </c>
      <c r="AZ284">
        <v>3</v>
      </c>
      <c r="BA284">
        <v>6</v>
      </c>
      <c r="BB284">
        <v>5</v>
      </c>
      <c r="BC284">
        <v>8</v>
      </c>
      <c r="BD284">
        <v>5</v>
      </c>
      <c r="BE284">
        <v>3</v>
      </c>
      <c r="BF284" t="s">
        <v>142</v>
      </c>
      <c r="BG284" t="s">
        <v>33</v>
      </c>
      <c r="BH284" t="s">
        <v>21</v>
      </c>
      <c r="BI284" t="s">
        <v>26</v>
      </c>
      <c r="BL284" t="s">
        <v>34</v>
      </c>
      <c r="BM284" t="s">
        <v>36</v>
      </c>
    </row>
    <row r="285" spans="1:65" x14ac:dyDescent="0.25">
      <c r="A285" s="6">
        <v>284</v>
      </c>
      <c r="B285" s="2">
        <v>45134.562835648147</v>
      </c>
      <c r="C285" s="2">
        <v>45134.574363425927</v>
      </c>
      <c r="D285" t="s">
        <v>16</v>
      </c>
      <c r="E285">
        <v>100</v>
      </c>
      <c r="F285">
        <v>995</v>
      </c>
      <c r="G285" t="b">
        <v>1</v>
      </c>
      <c r="H285" s="2">
        <v>45134.574363425927</v>
      </c>
      <c r="I285" t="s">
        <v>695</v>
      </c>
      <c r="J285" t="s">
        <v>285</v>
      </c>
      <c r="K285" t="s">
        <v>56</v>
      </c>
      <c r="L285" t="s">
        <v>288</v>
      </c>
      <c r="M285" s="3">
        <v>0.5625</v>
      </c>
      <c r="N285" s="7" t="s">
        <v>735</v>
      </c>
      <c r="O285" s="6">
        <v>55</v>
      </c>
      <c r="P285" s="6">
        <v>0</v>
      </c>
      <c r="Q285" s="6" t="s">
        <v>794</v>
      </c>
      <c r="R285" s="6">
        <v>2.5500000000000005E-2</v>
      </c>
      <c r="S285" s="6">
        <v>2.5500000000000005E-2</v>
      </c>
      <c r="T285" s="6">
        <v>31.605000000000011</v>
      </c>
      <c r="U285" s="6">
        <v>67.444999999999993</v>
      </c>
      <c r="V285" s="6">
        <v>31.050000000000011</v>
      </c>
      <c r="W285" s="6">
        <v>626.96056044999989</v>
      </c>
      <c r="X285" s="6">
        <v>16.000042079999997</v>
      </c>
      <c r="Y285" t="s">
        <v>23</v>
      </c>
      <c r="Z285" t="s">
        <v>22</v>
      </c>
      <c r="AA285" t="s">
        <v>22</v>
      </c>
      <c r="AB285" t="s">
        <v>22</v>
      </c>
      <c r="AC285" t="s">
        <v>22</v>
      </c>
      <c r="AD285" t="s">
        <v>22</v>
      </c>
      <c r="AE285">
        <v>4</v>
      </c>
      <c r="AF285">
        <v>4</v>
      </c>
      <c r="AG285">
        <v>3</v>
      </c>
      <c r="AH285">
        <v>0</v>
      </c>
      <c r="AI285">
        <v>3</v>
      </c>
      <c r="AJ285">
        <v>156</v>
      </c>
      <c r="AK285">
        <v>5</v>
      </c>
      <c r="AL285">
        <v>178</v>
      </c>
      <c r="AM285">
        <v>50</v>
      </c>
      <c r="AN285">
        <v>229</v>
      </c>
      <c r="AO285">
        <v>5</v>
      </c>
      <c r="AP285">
        <v>192</v>
      </c>
      <c r="AQ285">
        <v>50</v>
      </c>
      <c r="AR285">
        <v>192.5</v>
      </c>
      <c r="AS285">
        <v>5</v>
      </c>
      <c r="AT285">
        <v>185</v>
      </c>
      <c r="AU285">
        <v>50</v>
      </c>
      <c r="AV285">
        <v>229</v>
      </c>
      <c r="AW285">
        <v>5</v>
      </c>
      <c r="AX285">
        <v>192</v>
      </c>
      <c r="AY285">
        <v>50</v>
      </c>
      <c r="AZ285">
        <v>7</v>
      </c>
      <c r="BA285">
        <v>9</v>
      </c>
      <c r="BB285">
        <v>9</v>
      </c>
      <c r="BC285">
        <v>7</v>
      </c>
      <c r="BD285">
        <v>10</v>
      </c>
      <c r="BE285">
        <v>10</v>
      </c>
      <c r="BF285" t="s">
        <v>348</v>
      </c>
      <c r="BG285" t="s">
        <v>207</v>
      </c>
      <c r="BH285" t="s">
        <v>22</v>
      </c>
      <c r="BI285" t="s">
        <v>28</v>
      </c>
      <c r="BL285" t="s">
        <v>42</v>
      </c>
      <c r="BM285" t="s">
        <v>42</v>
      </c>
    </row>
    <row r="286" spans="1:65" x14ac:dyDescent="0.25">
      <c r="A286" s="6">
        <v>285</v>
      </c>
      <c r="B286" s="2">
        <v>45134.498645833337</v>
      </c>
      <c r="C286" s="2">
        <v>45134.576145833336</v>
      </c>
      <c r="D286" t="s">
        <v>72</v>
      </c>
      <c r="E286">
        <v>100</v>
      </c>
      <c r="F286">
        <v>6695</v>
      </c>
      <c r="G286" t="b">
        <v>1</v>
      </c>
      <c r="H286" s="2">
        <v>45134.576145833336</v>
      </c>
      <c r="I286" t="s">
        <v>696</v>
      </c>
      <c r="J286" t="s">
        <v>285</v>
      </c>
      <c r="K286" t="s">
        <v>19</v>
      </c>
      <c r="L286" t="s">
        <v>290</v>
      </c>
      <c r="M286" s="3">
        <v>0.5625</v>
      </c>
      <c r="N286" s="7" t="s">
        <v>735</v>
      </c>
      <c r="O286" s="6">
        <v>55</v>
      </c>
      <c r="P286" s="6">
        <v>0</v>
      </c>
      <c r="Q286" s="6" t="s">
        <v>794</v>
      </c>
      <c r="R286" s="6">
        <v>3.4250000000000003E-2</v>
      </c>
      <c r="S286" s="6">
        <v>3.4250000000000003E-2</v>
      </c>
      <c r="T286" s="6">
        <v>31.635000000000005</v>
      </c>
      <c r="U286" s="6">
        <v>67.03</v>
      </c>
      <c r="V286" s="6">
        <v>31.065000000000012</v>
      </c>
      <c r="W286" s="6">
        <v>626.96056044999989</v>
      </c>
      <c r="X286" s="6">
        <v>16.000042079999997</v>
      </c>
      <c r="Y286" t="s">
        <v>40</v>
      </c>
      <c r="Z286" t="s">
        <v>40</v>
      </c>
      <c r="AA286" t="s">
        <v>40</v>
      </c>
      <c r="AB286" t="s">
        <v>49</v>
      </c>
      <c r="AC286" t="s">
        <v>22</v>
      </c>
      <c r="AD286" t="s">
        <v>40</v>
      </c>
      <c r="AE286">
        <v>9</v>
      </c>
      <c r="AF286">
        <v>9</v>
      </c>
      <c r="AG286">
        <v>9</v>
      </c>
      <c r="AH286">
        <v>4</v>
      </c>
      <c r="AI286">
        <v>9</v>
      </c>
      <c r="AJ286">
        <v>137</v>
      </c>
      <c r="AK286">
        <v>8</v>
      </c>
      <c r="AL286">
        <v>146</v>
      </c>
      <c r="AM286">
        <v>15</v>
      </c>
      <c r="AN286">
        <v>127</v>
      </c>
      <c r="AO286">
        <v>5</v>
      </c>
      <c r="AP286">
        <v>124</v>
      </c>
      <c r="AQ286">
        <v>23</v>
      </c>
      <c r="AR286">
        <v>132</v>
      </c>
      <c r="AS286">
        <v>6.5</v>
      </c>
      <c r="AT286">
        <v>135</v>
      </c>
      <c r="AU286">
        <v>19</v>
      </c>
      <c r="AV286">
        <v>137</v>
      </c>
      <c r="AW286">
        <v>8</v>
      </c>
      <c r="AX286">
        <v>146</v>
      </c>
      <c r="AY286">
        <v>23</v>
      </c>
      <c r="AZ286">
        <v>9</v>
      </c>
      <c r="BA286">
        <v>8</v>
      </c>
      <c r="BB286">
        <v>10</v>
      </c>
      <c r="BC286">
        <v>7</v>
      </c>
      <c r="BD286">
        <v>9</v>
      </c>
      <c r="BE286">
        <v>9</v>
      </c>
      <c r="BF286" t="s">
        <v>348</v>
      </c>
      <c r="BG286" t="s">
        <v>207</v>
      </c>
      <c r="BH286" t="s">
        <v>22</v>
      </c>
      <c r="BI286" t="s">
        <v>26</v>
      </c>
      <c r="BL286" t="s">
        <v>42</v>
      </c>
      <c r="BM286" t="s">
        <v>36</v>
      </c>
    </row>
    <row r="287" spans="1:65" x14ac:dyDescent="0.25">
      <c r="A287" s="6">
        <v>286</v>
      </c>
      <c r="B287" s="2">
        <v>45134.564155092594</v>
      </c>
      <c r="C287" s="2">
        <v>45134.576145833336</v>
      </c>
      <c r="D287" t="s">
        <v>293</v>
      </c>
      <c r="E287">
        <v>100</v>
      </c>
      <c r="F287">
        <v>1035</v>
      </c>
      <c r="G287" t="b">
        <v>1</v>
      </c>
      <c r="H287" s="2">
        <v>45134.576145833336</v>
      </c>
      <c r="I287" t="s">
        <v>697</v>
      </c>
      <c r="J287" t="s">
        <v>285</v>
      </c>
      <c r="K287" t="s">
        <v>39</v>
      </c>
      <c r="L287" t="s">
        <v>295</v>
      </c>
      <c r="M287" s="3">
        <v>0.56388888888888888</v>
      </c>
      <c r="N287" s="7" t="s">
        <v>735</v>
      </c>
      <c r="O287" s="6">
        <v>55</v>
      </c>
      <c r="P287" s="6">
        <v>0</v>
      </c>
      <c r="Q287" s="6" t="s">
        <v>794</v>
      </c>
      <c r="R287" s="6">
        <v>3.4250000000000003E-2</v>
      </c>
      <c r="S287" s="6">
        <v>3.4250000000000003E-2</v>
      </c>
      <c r="T287" s="6">
        <v>31.635000000000005</v>
      </c>
      <c r="U287" s="6">
        <v>67.03</v>
      </c>
      <c r="V287" s="6">
        <v>31.065000000000012</v>
      </c>
      <c r="W287" s="6">
        <v>626.96056044999989</v>
      </c>
      <c r="X287" s="6">
        <v>16.000042079999997</v>
      </c>
      <c r="Y287" t="s">
        <v>23</v>
      </c>
      <c r="Z287" t="s">
        <v>21</v>
      </c>
      <c r="AA287" t="s">
        <v>21</v>
      </c>
      <c r="AB287" t="s">
        <v>22</v>
      </c>
      <c r="AC287" t="s">
        <v>23</v>
      </c>
      <c r="AD287" t="s">
        <v>22</v>
      </c>
      <c r="AE287">
        <v>6</v>
      </c>
      <c r="AF287">
        <v>5</v>
      </c>
      <c r="AG287">
        <v>5</v>
      </c>
      <c r="AH287">
        <v>5</v>
      </c>
      <c r="AI287">
        <v>5</v>
      </c>
      <c r="AJ287">
        <v>201</v>
      </c>
      <c r="AK287">
        <v>7</v>
      </c>
      <c r="AL287">
        <v>240</v>
      </c>
      <c r="AM287">
        <v>93</v>
      </c>
      <c r="AN287">
        <v>208</v>
      </c>
      <c r="AO287">
        <v>8</v>
      </c>
      <c r="AP287">
        <v>185</v>
      </c>
      <c r="AQ287">
        <v>83</v>
      </c>
      <c r="AR287">
        <v>204.5</v>
      </c>
      <c r="AS287">
        <v>7.5</v>
      </c>
      <c r="AT287">
        <v>212.5</v>
      </c>
      <c r="AU287">
        <v>88</v>
      </c>
      <c r="AV287">
        <v>208</v>
      </c>
      <c r="AW287">
        <v>8</v>
      </c>
      <c r="AX287">
        <v>240</v>
      </c>
      <c r="AY287">
        <v>93</v>
      </c>
      <c r="AZ287">
        <v>8</v>
      </c>
      <c r="BA287">
        <v>4</v>
      </c>
      <c r="BB287">
        <v>8</v>
      </c>
      <c r="BC287">
        <v>8</v>
      </c>
      <c r="BD287">
        <v>8</v>
      </c>
      <c r="BE287">
        <v>8</v>
      </c>
      <c r="BF287" t="s">
        <v>142</v>
      </c>
      <c r="BG287" t="s">
        <v>33</v>
      </c>
      <c r="BH287" t="s">
        <v>21</v>
      </c>
      <c r="BI287" t="s">
        <v>36</v>
      </c>
      <c r="BJ287" t="s">
        <v>60</v>
      </c>
      <c r="BL287" t="s">
        <v>34</v>
      </c>
      <c r="BM287" t="s">
        <v>34</v>
      </c>
    </row>
    <row r="288" spans="1:65" x14ac:dyDescent="0.25">
      <c r="A288" s="6">
        <v>287</v>
      </c>
      <c r="B288" s="2">
        <v>45134.563043981485</v>
      </c>
      <c r="C288" s="2">
        <v>45134.577210648145</v>
      </c>
      <c r="D288" t="s">
        <v>129</v>
      </c>
      <c r="E288">
        <v>100</v>
      </c>
      <c r="F288">
        <v>1223</v>
      </c>
      <c r="G288" t="b">
        <v>1</v>
      </c>
      <c r="H288" s="2">
        <v>45134.577210648145</v>
      </c>
      <c r="I288" t="s">
        <v>698</v>
      </c>
      <c r="J288" t="s">
        <v>285</v>
      </c>
      <c r="K288" t="s">
        <v>30</v>
      </c>
      <c r="L288" t="s">
        <v>292</v>
      </c>
      <c r="M288" s="4">
        <v>6.25E-2</v>
      </c>
      <c r="N288" s="7" t="s">
        <v>735</v>
      </c>
      <c r="O288" s="6">
        <v>55</v>
      </c>
      <c r="P288" s="6">
        <v>0</v>
      </c>
      <c r="Q288" s="6" t="s">
        <v>794</v>
      </c>
      <c r="R288" s="6">
        <v>2.5500000000000005E-2</v>
      </c>
      <c r="S288" s="6">
        <v>2.5500000000000005E-2</v>
      </c>
      <c r="T288" s="6">
        <v>31.605000000000011</v>
      </c>
      <c r="U288" s="6">
        <v>67.444999999999993</v>
      </c>
      <c r="V288" s="6">
        <v>31.050000000000011</v>
      </c>
      <c r="W288" s="6">
        <v>626.96056044999989</v>
      </c>
      <c r="X288" s="6">
        <v>16.000042079999997</v>
      </c>
      <c r="Y288" t="s">
        <v>23</v>
      </c>
      <c r="Z288" t="s">
        <v>22</v>
      </c>
      <c r="AA288" t="s">
        <v>49</v>
      </c>
      <c r="AB288" t="s">
        <v>22</v>
      </c>
      <c r="AC288" t="s">
        <v>22</v>
      </c>
      <c r="AD288" t="s">
        <v>22</v>
      </c>
      <c r="AE288">
        <v>2</v>
      </c>
      <c r="AF288">
        <v>4</v>
      </c>
      <c r="AG288">
        <v>3</v>
      </c>
      <c r="AH288">
        <v>9</v>
      </c>
      <c r="AI288">
        <v>10</v>
      </c>
      <c r="AJ288">
        <v>101</v>
      </c>
      <c r="AK288">
        <v>8</v>
      </c>
      <c r="AL288">
        <v>255</v>
      </c>
      <c r="AM288">
        <v>69</v>
      </c>
      <c r="AN288">
        <v>244</v>
      </c>
      <c r="AO288">
        <v>8</v>
      </c>
      <c r="AP288">
        <v>132</v>
      </c>
      <c r="AQ288">
        <v>36</v>
      </c>
      <c r="AR288">
        <v>172.5</v>
      </c>
      <c r="AS288">
        <v>8</v>
      </c>
      <c r="AT288">
        <v>193.5</v>
      </c>
      <c r="AU288">
        <v>52.5</v>
      </c>
      <c r="AV288">
        <v>244</v>
      </c>
      <c r="AW288">
        <v>8</v>
      </c>
      <c r="AX288">
        <v>255</v>
      </c>
      <c r="AY288">
        <v>69</v>
      </c>
      <c r="AZ288">
        <v>9</v>
      </c>
      <c r="BA288">
        <v>3</v>
      </c>
      <c r="BB288">
        <v>7</v>
      </c>
      <c r="BC288">
        <v>4</v>
      </c>
      <c r="BD288">
        <v>5</v>
      </c>
      <c r="BE288">
        <v>4</v>
      </c>
      <c r="BF288" t="s">
        <v>142</v>
      </c>
      <c r="BG288" t="s">
        <v>207</v>
      </c>
      <c r="BH288" t="s">
        <v>22</v>
      </c>
      <c r="BI288" t="s">
        <v>26</v>
      </c>
      <c r="BL288" t="s">
        <v>42</v>
      </c>
      <c r="BM288" t="s">
        <v>42</v>
      </c>
    </row>
    <row r="289" spans="1:65" x14ac:dyDescent="0.25">
      <c r="A289" s="6">
        <v>288</v>
      </c>
      <c r="B289" s="2">
        <v>45134.564699074072</v>
      </c>
      <c r="C289" s="2">
        <v>45134.580821759257</v>
      </c>
      <c r="D289" t="s">
        <v>96</v>
      </c>
      <c r="E289">
        <v>100</v>
      </c>
      <c r="F289">
        <v>1393</v>
      </c>
      <c r="G289" t="b">
        <v>1</v>
      </c>
      <c r="H289" s="2">
        <v>45134.580833333333</v>
      </c>
      <c r="I289" t="s">
        <v>699</v>
      </c>
      <c r="J289" t="s">
        <v>285</v>
      </c>
      <c r="K289" t="s">
        <v>53</v>
      </c>
      <c r="L289" t="s">
        <v>297</v>
      </c>
      <c r="M289" t="s">
        <v>700</v>
      </c>
      <c r="N289" s="7" t="s">
        <v>735</v>
      </c>
      <c r="O289" s="6">
        <v>55</v>
      </c>
      <c r="P289" s="6">
        <v>0</v>
      </c>
      <c r="Q289" s="6" t="s">
        <v>794</v>
      </c>
      <c r="R289" s="6">
        <v>4.3000000000000003E-2</v>
      </c>
      <c r="S289" s="6">
        <v>4.3000000000000003E-2</v>
      </c>
      <c r="T289" s="6">
        <v>31.665000000000003</v>
      </c>
      <c r="U289" s="6">
        <v>66.615000000000009</v>
      </c>
      <c r="V289" s="6">
        <v>31.080000000000013</v>
      </c>
      <c r="W289" s="6">
        <v>626.96056044999989</v>
      </c>
      <c r="X289" s="6">
        <v>16.000042079999997</v>
      </c>
      <c r="Y289" t="s">
        <v>21</v>
      </c>
      <c r="Z289" t="s">
        <v>22</v>
      </c>
      <c r="AA289" t="s">
        <v>49</v>
      </c>
      <c r="AB289" t="s">
        <v>21</v>
      </c>
      <c r="AC289" t="s">
        <v>22</v>
      </c>
      <c r="AD289" t="s">
        <v>49</v>
      </c>
      <c r="AE289">
        <v>2</v>
      </c>
      <c r="AF289">
        <v>9</v>
      </c>
      <c r="AG289">
        <v>6</v>
      </c>
      <c r="AH289">
        <v>3</v>
      </c>
      <c r="AI289">
        <v>3</v>
      </c>
      <c r="AJ289">
        <v>105</v>
      </c>
      <c r="AK289">
        <v>7</v>
      </c>
      <c r="AL289">
        <v>149</v>
      </c>
      <c r="AM289">
        <v>53</v>
      </c>
      <c r="AN289">
        <v>176</v>
      </c>
      <c r="AO289">
        <v>4</v>
      </c>
      <c r="AP289">
        <v>132</v>
      </c>
      <c r="AQ289">
        <v>40</v>
      </c>
      <c r="AR289">
        <v>140.5</v>
      </c>
      <c r="AS289">
        <v>5.5</v>
      </c>
      <c r="AT289">
        <v>140.5</v>
      </c>
      <c r="AU289">
        <v>46.5</v>
      </c>
      <c r="AV289">
        <v>176</v>
      </c>
      <c r="AW289">
        <v>7</v>
      </c>
      <c r="AX289">
        <v>149</v>
      </c>
      <c r="AY289">
        <v>53</v>
      </c>
      <c r="AZ289">
        <v>5</v>
      </c>
      <c r="BA289">
        <v>3</v>
      </c>
      <c r="BB289">
        <v>6</v>
      </c>
      <c r="BC289">
        <v>5</v>
      </c>
      <c r="BD289">
        <v>3</v>
      </c>
      <c r="BE289">
        <v>5</v>
      </c>
      <c r="BF289" t="s">
        <v>348</v>
      </c>
      <c r="BG289" t="s">
        <v>207</v>
      </c>
      <c r="BH289" t="s">
        <v>22</v>
      </c>
      <c r="BI289" t="s">
        <v>50</v>
      </c>
      <c r="BL289" t="s">
        <v>42</v>
      </c>
      <c r="BM289" t="s">
        <v>36</v>
      </c>
    </row>
    <row r="290" spans="1:65" x14ac:dyDescent="0.25">
      <c r="A290" s="6">
        <v>289</v>
      </c>
      <c r="B290" s="2">
        <v>45134.589537037034</v>
      </c>
      <c r="C290" s="2">
        <v>45134.601597222223</v>
      </c>
      <c r="D290" t="s">
        <v>62</v>
      </c>
      <c r="E290">
        <v>100</v>
      </c>
      <c r="F290">
        <v>1042</v>
      </c>
      <c r="G290" t="b">
        <v>1</v>
      </c>
      <c r="H290" s="2">
        <v>45134.6016087963</v>
      </c>
      <c r="I290" t="s">
        <v>701</v>
      </c>
      <c r="J290" t="s">
        <v>285</v>
      </c>
      <c r="K290" t="s">
        <v>56</v>
      </c>
      <c r="L290" t="s">
        <v>288</v>
      </c>
      <c r="M290" s="4">
        <v>9.0277777777777776E-2</v>
      </c>
      <c r="N290" s="7" t="s">
        <v>735</v>
      </c>
      <c r="O290" s="6">
        <v>70</v>
      </c>
      <c r="P290" s="6">
        <v>0</v>
      </c>
      <c r="Q290" s="6" t="s">
        <v>813</v>
      </c>
      <c r="R290" s="6">
        <v>2.6500000000000003E-2</v>
      </c>
      <c r="S290" s="6">
        <v>2.6500000000000003E-2</v>
      </c>
      <c r="T290" s="6">
        <v>31.810000000000002</v>
      </c>
      <c r="U290" s="6">
        <v>67.475000000000009</v>
      </c>
      <c r="V290" s="6">
        <v>31.254999999999988</v>
      </c>
      <c r="W290" s="6">
        <v>675.08906980000006</v>
      </c>
      <c r="X290" s="6">
        <v>15.054414424999999</v>
      </c>
      <c r="Y290" t="s">
        <v>23</v>
      </c>
      <c r="Z290" t="s">
        <v>21</v>
      </c>
      <c r="AA290" t="s">
        <v>23</v>
      </c>
      <c r="AB290" t="s">
        <v>22</v>
      </c>
      <c r="AC290" t="s">
        <v>22</v>
      </c>
      <c r="AD290" t="s">
        <v>22</v>
      </c>
      <c r="AE290">
        <v>6</v>
      </c>
      <c r="AF290">
        <v>4</v>
      </c>
      <c r="AG290">
        <v>4</v>
      </c>
      <c r="AH290">
        <v>3</v>
      </c>
      <c r="AI290">
        <v>6</v>
      </c>
      <c r="AJ290">
        <v>166</v>
      </c>
      <c r="AK290">
        <v>4</v>
      </c>
      <c r="AL290">
        <v>115</v>
      </c>
      <c r="AM290">
        <v>57</v>
      </c>
      <c r="AN290">
        <v>244</v>
      </c>
      <c r="AO290">
        <v>4</v>
      </c>
      <c r="AP290">
        <v>193</v>
      </c>
      <c r="AQ290">
        <v>52</v>
      </c>
      <c r="AR290">
        <v>205</v>
      </c>
      <c r="AS290">
        <v>4</v>
      </c>
      <c r="AT290">
        <v>154</v>
      </c>
      <c r="AU290">
        <v>54.5</v>
      </c>
      <c r="AV290">
        <v>244</v>
      </c>
      <c r="AW290">
        <v>4</v>
      </c>
      <c r="AX290">
        <v>193</v>
      </c>
      <c r="AY290">
        <v>57</v>
      </c>
      <c r="AZ290">
        <v>7</v>
      </c>
      <c r="BA290">
        <v>10</v>
      </c>
      <c r="BB290">
        <v>10</v>
      </c>
      <c r="BC290">
        <v>8</v>
      </c>
      <c r="BD290">
        <v>10</v>
      </c>
      <c r="BE290">
        <v>10</v>
      </c>
      <c r="BF290" t="s">
        <v>348</v>
      </c>
      <c r="BG290" t="s">
        <v>207</v>
      </c>
      <c r="BH290" t="s">
        <v>21</v>
      </c>
      <c r="BI290" t="s">
        <v>34</v>
      </c>
      <c r="BJ290" t="s">
        <v>60</v>
      </c>
      <c r="BL290" t="s">
        <v>42</v>
      </c>
      <c r="BM290" t="s">
        <v>42</v>
      </c>
    </row>
    <row r="291" spans="1:65" x14ac:dyDescent="0.25">
      <c r="A291" s="6">
        <v>290</v>
      </c>
      <c r="B291" s="2">
        <v>45134.591574074075</v>
      </c>
      <c r="C291" s="2">
        <v>45134.602488425924</v>
      </c>
      <c r="D291" t="s">
        <v>293</v>
      </c>
      <c r="E291">
        <v>100</v>
      </c>
      <c r="F291">
        <v>942</v>
      </c>
      <c r="G291" t="b">
        <v>1</v>
      </c>
      <c r="H291" s="2">
        <v>45134.602488425924</v>
      </c>
      <c r="I291" t="s">
        <v>702</v>
      </c>
      <c r="J291" t="s">
        <v>285</v>
      </c>
      <c r="K291" t="s">
        <v>39</v>
      </c>
      <c r="L291" t="s">
        <v>295</v>
      </c>
      <c r="M291" s="3">
        <v>0.59166666666666667</v>
      </c>
      <c r="N291" s="7" t="s">
        <v>735</v>
      </c>
      <c r="O291" s="6">
        <v>70</v>
      </c>
      <c r="P291" s="6">
        <v>0</v>
      </c>
      <c r="Q291" s="6" t="s">
        <v>813</v>
      </c>
      <c r="R291" s="6">
        <v>5.1500000000000004E-2</v>
      </c>
      <c r="S291" s="6">
        <v>5.1500000000000004E-2</v>
      </c>
      <c r="T291" s="6">
        <v>31.8325</v>
      </c>
      <c r="U291" s="6">
        <v>67.377499999999998</v>
      </c>
      <c r="V291" s="6">
        <v>31.307499999999987</v>
      </c>
      <c r="W291" s="6">
        <v>675.08906980000006</v>
      </c>
      <c r="X291" s="6">
        <v>15.054414424999999</v>
      </c>
      <c r="Y291" t="s">
        <v>49</v>
      </c>
      <c r="Z291" t="s">
        <v>21</v>
      </c>
      <c r="AA291" t="s">
        <v>21</v>
      </c>
      <c r="AB291" t="s">
        <v>22</v>
      </c>
      <c r="AC291" t="s">
        <v>21</v>
      </c>
      <c r="AD291" t="s">
        <v>22</v>
      </c>
      <c r="AE291">
        <v>8</v>
      </c>
      <c r="AF291">
        <v>7</v>
      </c>
      <c r="AG291">
        <v>6</v>
      </c>
      <c r="AH291">
        <v>5</v>
      </c>
      <c r="AI291">
        <v>5</v>
      </c>
      <c r="AJ291">
        <v>126</v>
      </c>
      <c r="AK291">
        <v>8</v>
      </c>
      <c r="AL291">
        <v>164</v>
      </c>
      <c r="AM291">
        <v>90</v>
      </c>
      <c r="AN291">
        <v>160</v>
      </c>
      <c r="AO291">
        <v>6</v>
      </c>
      <c r="AP291">
        <v>219</v>
      </c>
      <c r="AQ291">
        <v>91</v>
      </c>
      <c r="AR291">
        <v>143</v>
      </c>
      <c r="AS291">
        <v>7</v>
      </c>
      <c r="AT291">
        <v>191.5</v>
      </c>
      <c r="AU291">
        <v>90.5</v>
      </c>
      <c r="AV291">
        <v>160</v>
      </c>
      <c r="AW291">
        <v>8</v>
      </c>
      <c r="AX291">
        <v>219</v>
      </c>
      <c r="AY291">
        <v>91</v>
      </c>
      <c r="AZ291">
        <v>9</v>
      </c>
      <c r="BA291">
        <v>5</v>
      </c>
      <c r="BB291">
        <v>9</v>
      </c>
      <c r="BC291">
        <v>7</v>
      </c>
      <c r="BD291">
        <v>6</v>
      </c>
      <c r="BE291">
        <v>9</v>
      </c>
      <c r="BF291" t="s">
        <v>142</v>
      </c>
      <c r="BG291" t="s">
        <v>207</v>
      </c>
      <c r="BH291" t="s">
        <v>49</v>
      </c>
      <c r="BI291" t="s">
        <v>42</v>
      </c>
      <c r="BJ291" t="s">
        <v>60</v>
      </c>
      <c r="BL291" t="s">
        <v>42</v>
      </c>
      <c r="BM291" t="s">
        <v>34</v>
      </c>
    </row>
    <row r="292" spans="1:65" x14ac:dyDescent="0.25">
      <c r="A292" s="6">
        <v>291</v>
      </c>
      <c r="B292" s="2">
        <v>45134.585115740738</v>
      </c>
      <c r="C292" s="2">
        <v>45134.602638888886</v>
      </c>
      <c r="D292" t="s">
        <v>69</v>
      </c>
      <c r="E292">
        <v>100</v>
      </c>
      <c r="F292">
        <v>1514</v>
      </c>
      <c r="G292" t="b">
        <v>1</v>
      </c>
      <c r="H292" s="2">
        <v>45134.602650462963</v>
      </c>
      <c r="I292" t="s">
        <v>703</v>
      </c>
      <c r="J292" t="s">
        <v>285</v>
      </c>
      <c r="K292" t="s">
        <v>19</v>
      </c>
      <c r="L292" t="s">
        <v>290</v>
      </c>
      <c r="M292" s="3">
        <v>0.59027777777777779</v>
      </c>
      <c r="N292" s="7" t="s">
        <v>735</v>
      </c>
      <c r="O292" s="6">
        <v>70</v>
      </c>
      <c r="P292" s="6">
        <v>0</v>
      </c>
      <c r="Q292" s="6" t="s">
        <v>813</v>
      </c>
      <c r="R292" s="6">
        <v>5.1500000000000004E-2</v>
      </c>
      <c r="S292" s="6">
        <v>5.1500000000000004E-2</v>
      </c>
      <c r="T292" s="6">
        <v>31.8325</v>
      </c>
      <c r="U292" s="6">
        <v>67.377499999999998</v>
      </c>
      <c r="V292" s="6">
        <v>31.307499999999987</v>
      </c>
      <c r="W292" s="6">
        <v>675.08906980000006</v>
      </c>
      <c r="X292" s="6">
        <v>15.054414424999999</v>
      </c>
      <c r="Y292" t="s">
        <v>40</v>
      </c>
      <c r="Z292" t="s">
        <v>40</v>
      </c>
      <c r="AA292" t="s">
        <v>40</v>
      </c>
      <c r="AB292" t="s">
        <v>40</v>
      </c>
      <c r="AC292" t="s">
        <v>23</v>
      </c>
      <c r="AD292" t="s">
        <v>40</v>
      </c>
      <c r="AE292">
        <v>9</v>
      </c>
      <c r="AF292">
        <v>9</v>
      </c>
      <c r="AG292">
        <v>9</v>
      </c>
      <c r="AH292">
        <v>6</v>
      </c>
      <c r="AI292">
        <v>7</v>
      </c>
      <c r="AJ292">
        <v>161</v>
      </c>
      <c r="AK292">
        <v>6</v>
      </c>
      <c r="AL292">
        <v>120</v>
      </c>
      <c r="AM292">
        <v>11</v>
      </c>
      <c r="AN292">
        <v>205</v>
      </c>
      <c r="AO292">
        <v>5</v>
      </c>
      <c r="AP292">
        <v>168</v>
      </c>
      <c r="AQ292">
        <v>6</v>
      </c>
      <c r="AR292">
        <v>183</v>
      </c>
      <c r="AS292">
        <v>5.5</v>
      </c>
      <c r="AT292">
        <v>144</v>
      </c>
      <c r="AU292">
        <v>8.5</v>
      </c>
      <c r="AV292">
        <v>205</v>
      </c>
      <c r="AW292">
        <v>6</v>
      </c>
      <c r="AX292">
        <v>168</v>
      </c>
      <c r="AY292">
        <v>11</v>
      </c>
      <c r="AZ292">
        <v>10</v>
      </c>
      <c r="BA292">
        <v>8</v>
      </c>
      <c r="BB292">
        <v>8</v>
      </c>
      <c r="BC292">
        <v>3</v>
      </c>
      <c r="BD292">
        <v>8</v>
      </c>
      <c r="BE292">
        <v>10</v>
      </c>
      <c r="BF292" t="s">
        <v>348</v>
      </c>
      <c r="BG292" t="s">
        <v>207</v>
      </c>
      <c r="BH292" t="s">
        <v>21</v>
      </c>
      <c r="BI292" t="s">
        <v>36</v>
      </c>
      <c r="BJ292" t="s">
        <v>167</v>
      </c>
      <c r="BL292" t="s">
        <v>42</v>
      </c>
      <c r="BM292" t="s">
        <v>42</v>
      </c>
    </row>
    <row r="293" spans="1:65" x14ac:dyDescent="0.25">
      <c r="A293" s="6">
        <v>292</v>
      </c>
      <c r="B293" s="2">
        <v>45134.591516203705</v>
      </c>
      <c r="C293" s="2">
        <v>45134.602743055555</v>
      </c>
      <c r="D293" t="s">
        <v>69</v>
      </c>
      <c r="E293">
        <v>100</v>
      </c>
      <c r="F293">
        <v>970</v>
      </c>
      <c r="G293" t="b">
        <v>1</v>
      </c>
      <c r="H293" s="2">
        <v>45134.602743055555</v>
      </c>
      <c r="I293" t="s">
        <v>704</v>
      </c>
      <c r="J293" t="s">
        <v>285</v>
      </c>
      <c r="K293" t="s">
        <v>30</v>
      </c>
      <c r="L293" t="s">
        <v>292</v>
      </c>
      <c r="M293" s="4">
        <v>9.1666666666666674E-2</v>
      </c>
      <c r="N293" s="7" t="s">
        <v>735</v>
      </c>
      <c r="O293" s="6">
        <v>70</v>
      </c>
      <c r="P293" s="6">
        <v>0</v>
      </c>
      <c r="Q293" s="6" t="s">
        <v>813</v>
      </c>
      <c r="R293" s="6">
        <v>2.6500000000000003E-2</v>
      </c>
      <c r="S293" s="6">
        <v>2.6500000000000003E-2</v>
      </c>
      <c r="T293" s="6">
        <v>31.810000000000002</v>
      </c>
      <c r="U293" s="6">
        <v>67.475000000000009</v>
      </c>
      <c r="V293" s="6">
        <v>31.254999999999988</v>
      </c>
      <c r="W293" s="6">
        <v>675.08906980000006</v>
      </c>
      <c r="X293" s="6">
        <v>15.054414424999999</v>
      </c>
      <c r="Y293" t="s">
        <v>49</v>
      </c>
      <c r="Z293" t="s">
        <v>22</v>
      </c>
      <c r="AA293" t="s">
        <v>40</v>
      </c>
      <c r="AB293" t="s">
        <v>22</v>
      </c>
      <c r="AC293" t="s">
        <v>22</v>
      </c>
      <c r="AD293" t="s">
        <v>22</v>
      </c>
      <c r="AE293">
        <v>4</v>
      </c>
      <c r="AF293">
        <v>6</v>
      </c>
      <c r="AG293">
        <v>3</v>
      </c>
      <c r="AH293">
        <v>9</v>
      </c>
      <c r="AI293">
        <v>10</v>
      </c>
      <c r="AJ293">
        <v>144</v>
      </c>
      <c r="AK293">
        <v>8</v>
      </c>
      <c r="AL293">
        <v>8</v>
      </c>
      <c r="AM293">
        <v>78</v>
      </c>
      <c r="AN293">
        <v>206</v>
      </c>
      <c r="AO293">
        <v>8</v>
      </c>
      <c r="AP293">
        <v>162</v>
      </c>
      <c r="AQ293">
        <v>81</v>
      </c>
      <c r="AR293">
        <v>175</v>
      </c>
      <c r="AS293">
        <v>8</v>
      </c>
      <c r="AT293">
        <v>85</v>
      </c>
      <c r="AU293">
        <v>79.5</v>
      </c>
      <c r="AV293">
        <v>206</v>
      </c>
      <c r="AW293">
        <v>8</v>
      </c>
      <c r="AX293">
        <v>162</v>
      </c>
      <c r="AY293">
        <v>81</v>
      </c>
      <c r="AZ293">
        <v>8</v>
      </c>
      <c r="BA293">
        <v>3</v>
      </c>
      <c r="BB293">
        <v>8</v>
      </c>
      <c r="BC293">
        <v>8</v>
      </c>
      <c r="BD293">
        <v>8</v>
      </c>
      <c r="BE293">
        <v>7</v>
      </c>
      <c r="BF293" t="s">
        <v>142</v>
      </c>
      <c r="BG293" t="s">
        <v>207</v>
      </c>
      <c r="BH293" t="s">
        <v>23</v>
      </c>
      <c r="BI293" t="s">
        <v>36</v>
      </c>
      <c r="BJ293" t="s">
        <v>60</v>
      </c>
      <c r="BL293" t="s">
        <v>42</v>
      </c>
      <c r="BM293" t="s">
        <v>42</v>
      </c>
    </row>
    <row r="294" spans="1:65" x14ac:dyDescent="0.25">
      <c r="A294" s="6">
        <v>293</v>
      </c>
      <c r="B294" s="2">
        <v>45134.57366898148</v>
      </c>
      <c r="C294" s="2">
        <v>45134.602812500001</v>
      </c>
      <c r="D294" t="s">
        <v>82</v>
      </c>
      <c r="E294">
        <v>100</v>
      </c>
      <c r="F294">
        <v>2517</v>
      </c>
      <c r="G294" t="b">
        <v>1</v>
      </c>
      <c r="H294" s="2">
        <v>45134.602812500001</v>
      </c>
      <c r="I294" t="s">
        <v>705</v>
      </c>
      <c r="J294" t="s">
        <v>285</v>
      </c>
      <c r="K294" t="s">
        <v>47</v>
      </c>
      <c r="L294" t="s">
        <v>286</v>
      </c>
      <c r="M294" s="3">
        <v>0.59097222222222223</v>
      </c>
      <c r="N294" s="7" t="s">
        <v>735</v>
      </c>
      <c r="O294" s="6">
        <v>70</v>
      </c>
      <c r="P294" s="6">
        <v>0</v>
      </c>
      <c r="Q294" s="6" t="s">
        <v>813</v>
      </c>
      <c r="R294" s="6">
        <v>7.6500000000000012E-2</v>
      </c>
      <c r="S294" s="6">
        <v>7.6500000000000012E-2</v>
      </c>
      <c r="T294" s="6">
        <v>31.854999999999997</v>
      </c>
      <c r="U294" s="6">
        <v>67.28</v>
      </c>
      <c r="V294" s="6">
        <v>31.359999999999985</v>
      </c>
      <c r="W294" s="6">
        <v>675.08906980000006</v>
      </c>
      <c r="X294" s="6">
        <v>15.054414424999999</v>
      </c>
      <c r="Y294" t="s">
        <v>23</v>
      </c>
      <c r="Z294" t="s">
        <v>23</v>
      </c>
      <c r="AA294" t="s">
        <v>49</v>
      </c>
      <c r="AB294" t="s">
        <v>22</v>
      </c>
      <c r="AC294" t="s">
        <v>21</v>
      </c>
      <c r="AD294" t="s">
        <v>21</v>
      </c>
      <c r="AE294">
        <v>7</v>
      </c>
      <c r="AF294">
        <v>4</v>
      </c>
      <c r="AG294">
        <v>4</v>
      </c>
      <c r="AH294">
        <v>7</v>
      </c>
      <c r="AI294">
        <v>6</v>
      </c>
      <c r="AJ294">
        <v>90</v>
      </c>
      <c r="AK294">
        <v>7</v>
      </c>
      <c r="AL294">
        <v>104</v>
      </c>
      <c r="AM294">
        <v>89</v>
      </c>
      <c r="AN294">
        <v>105</v>
      </c>
      <c r="AO294">
        <v>6</v>
      </c>
      <c r="AP294">
        <v>102</v>
      </c>
      <c r="AQ294">
        <v>82</v>
      </c>
      <c r="AR294">
        <v>97.5</v>
      </c>
      <c r="AS294">
        <v>6.5</v>
      </c>
      <c r="AT294">
        <v>103</v>
      </c>
      <c r="AU294">
        <v>85.5</v>
      </c>
      <c r="AV294">
        <v>105</v>
      </c>
      <c r="AW294">
        <v>7</v>
      </c>
      <c r="AX294">
        <v>104</v>
      </c>
      <c r="AY294">
        <v>89</v>
      </c>
      <c r="AZ294">
        <v>7</v>
      </c>
      <c r="BA294">
        <v>8</v>
      </c>
      <c r="BB294">
        <v>6</v>
      </c>
      <c r="BC294">
        <v>2</v>
      </c>
      <c r="BD294">
        <v>5</v>
      </c>
      <c r="BE294">
        <v>5</v>
      </c>
      <c r="BF294" t="s">
        <v>142</v>
      </c>
      <c r="BG294" t="s">
        <v>207</v>
      </c>
      <c r="BH294" t="s">
        <v>21</v>
      </c>
      <c r="BI294" t="s">
        <v>34</v>
      </c>
      <c r="BJ294" t="s">
        <v>60</v>
      </c>
      <c r="BL294" t="s">
        <v>34</v>
      </c>
      <c r="BM294" t="s">
        <v>34</v>
      </c>
    </row>
    <row r="295" spans="1:65" x14ac:dyDescent="0.25">
      <c r="A295" s="6">
        <v>294</v>
      </c>
      <c r="B295" s="2">
        <v>45134.591724537036</v>
      </c>
      <c r="C295" s="2">
        <v>45134.603900462964</v>
      </c>
      <c r="D295" t="s">
        <v>72</v>
      </c>
      <c r="E295">
        <v>100</v>
      </c>
      <c r="F295">
        <v>1052</v>
      </c>
      <c r="G295" t="b">
        <v>1</v>
      </c>
      <c r="H295" s="2">
        <v>45134.603912037041</v>
      </c>
      <c r="I295" t="s">
        <v>706</v>
      </c>
      <c r="J295" t="s">
        <v>285</v>
      </c>
      <c r="K295" t="s">
        <v>53</v>
      </c>
      <c r="L295" t="s">
        <v>297</v>
      </c>
      <c r="M295" t="s">
        <v>707</v>
      </c>
      <c r="N295" s="7" t="s">
        <v>735</v>
      </c>
      <c r="O295" s="6">
        <v>70</v>
      </c>
      <c r="P295" s="6">
        <v>0</v>
      </c>
      <c r="Q295" s="6" t="s">
        <v>813</v>
      </c>
      <c r="R295" s="6">
        <v>7.6500000000000012E-2</v>
      </c>
      <c r="S295" s="6">
        <v>7.6500000000000012E-2</v>
      </c>
      <c r="T295" s="6">
        <v>31.854999999999997</v>
      </c>
      <c r="U295" s="6">
        <v>67.28</v>
      </c>
      <c r="V295" s="6">
        <v>31.359999999999985</v>
      </c>
      <c r="W295" s="6">
        <v>675.08906980000006</v>
      </c>
      <c r="X295" s="6">
        <v>15.054414424999999</v>
      </c>
      <c r="Y295" t="s">
        <v>21</v>
      </c>
      <c r="Z295" t="s">
        <v>21</v>
      </c>
      <c r="AA295" t="s">
        <v>23</v>
      </c>
      <c r="AB295" t="s">
        <v>21</v>
      </c>
      <c r="AC295" t="s">
        <v>22</v>
      </c>
      <c r="AD295" t="s">
        <v>23</v>
      </c>
      <c r="AE295">
        <v>8</v>
      </c>
      <c r="AF295">
        <v>8</v>
      </c>
      <c r="AG295">
        <v>4</v>
      </c>
      <c r="AH295">
        <v>3</v>
      </c>
      <c r="AI295">
        <v>4</v>
      </c>
      <c r="AJ295">
        <v>105</v>
      </c>
      <c r="AK295">
        <v>5</v>
      </c>
      <c r="AL295">
        <v>25</v>
      </c>
      <c r="AM295">
        <v>53</v>
      </c>
      <c r="AN295">
        <v>122</v>
      </c>
      <c r="AO295">
        <v>5</v>
      </c>
      <c r="AP295">
        <v>123</v>
      </c>
      <c r="AQ295">
        <v>36</v>
      </c>
      <c r="AR295">
        <v>113.5</v>
      </c>
      <c r="AS295">
        <v>5</v>
      </c>
      <c r="AT295">
        <v>74</v>
      </c>
      <c r="AU295">
        <v>44.5</v>
      </c>
      <c r="AV295">
        <v>122</v>
      </c>
      <c r="AW295">
        <v>5</v>
      </c>
      <c r="AX295">
        <v>123</v>
      </c>
      <c r="AY295">
        <v>53</v>
      </c>
      <c r="AZ295">
        <v>8</v>
      </c>
      <c r="BA295">
        <v>8</v>
      </c>
      <c r="BB295">
        <v>5</v>
      </c>
      <c r="BC295">
        <v>3</v>
      </c>
      <c r="BD295">
        <v>5</v>
      </c>
      <c r="BE295">
        <v>8</v>
      </c>
      <c r="BF295" t="s">
        <v>348</v>
      </c>
      <c r="BG295" t="s">
        <v>207</v>
      </c>
      <c r="BH295" t="s">
        <v>23</v>
      </c>
      <c r="BI295" t="s">
        <v>36</v>
      </c>
      <c r="BJ295" t="s">
        <v>167</v>
      </c>
      <c r="BL295" t="s">
        <v>42</v>
      </c>
      <c r="BM295" t="s">
        <v>34</v>
      </c>
    </row>
    <row r="296" spans="1:65" x14ac:dyDescent="0.25">
      <c r="A296" s="6">
        <v>295</v>
      </c>
      <c r="B296" s="2">
        <v>45134.602847222224</v>
      </c>
      <c r="C296" s="2">
        <v>45134.648344907408</v>
      </c>
      <c r="D296" t="s">
        <v>72</v>
      </c>
      <c r="E296">
        <v>100</v>
      </c>
      <c r="F296">
        <v>3931</v>
      </c>
      <c r="G296" t="b">
        <v>1</v>
      </c>
      <c r="H296" s="2">
        <v>45134.648356481484</v>
      </c>
      <c r="I296" t="s">
        <v>708</v>
      </c>
      <c r="J296" t="s">
        <v>285</v>
      </c>
      <c r="K296" t="s">
        <v>47</v>
      </c>
      <c r="L296" t="s">
        <v>286</v>
      </c>
      <c r="M296" s="3">
        <v>0.63541666666666663</v>
      </c>
      <c r="N296" s="7" t="s">
        <v>734</v>
      </c>
      <c r="O296" s="6">
        <v>55</v>
      </c>
      <c r="P296" s="6">
        <v>0</v>
      </c>
      <c r="Q296" s="6" t="s">
        <v>796</v>
      </c>
      <c r="R296" s="6"/>
      <c r="S296" s="6">
        <v>1.37</v>
      </c>
      <c r="T296" s="6">
        <v>31.155000000000008</v>
      </c>
      <c r="U296" s="6">
        <v>70.164999999999992</v>
      </c>
      <c r="V296" s="6">
        <v>31.23</v>
      </c>
      <c r="W296" s="6">
        <v>681.07723610000005</v>
      </c>
      <c r="X296" s="6">
        <v>16.898285155000003</v>
      </c>
      <c r="Y296" t="s">
        <v>21</v>
      </c>
      <c r="Z296" t="s">
        <v>21</v>
      </c>
      <c r="AA296" t="s">
        <v>23</v>
      </c>
      <c r="AB296" t="s">
        <v>22</v>
      </c>
      <c r="AC296" t="s">
        <v>21</v>
      </c>
      <c r="AD296" t="s">
        <v>21</v>
      </c>
      <c r="AE296">
        <v>3</v>
      </c>
      <c r="AF296">
        <v>3</v>
      </c>
      <c r="AG296">
        <v>5</v>
      </c>
      <c r="AH296">
        <v>6</v>
      </c>
      <c r="AI296">
        <v>6</v>
      </c>
      <c r="AJ296">
        <v>136</v>
      </c>
      <c r="AK296">
        <v>7</v>
      </c>
      <c r="AL296">
        <v>164</v>
      </c>
      <c r="AM296">
        <v>95</v>
      </c>
      <c r="AN296">
        <v>120</v>
      </c>
      <c r="AO296">
        <v>8</v>
      </c>
      <c r="AP296">
        <v>149</v>
      </c>
      <c r="AQ296">
        <v>96</v>
      </c>
      <c r="AR296">
        <v>128</v>
      </c>
      <c r="AS296">
        <v>7.5</v>
      </c>
      <c r="AT296">
        <v>156.5</v>
      </c>
      <c r="AU296">
        <v>95.5</v>
      </c>
      <c r="AV296">
        <v>136</v>
      </c>
      <c r="AW296">
        <v>8</v>
      </c>
      <c r="AX296">
        <v>164</v>
      </c>
      <c r="AY296">
        <v>96</v>
      </c>
      <c r="AZ296">
        <v>4</v>
      </c>
      <c r="BA296">
        <v>3</v>
      </c>
      <c r="BB296">
        <v>5</v>
      </c>
      <c r="BC296">
        <v>6</v>
      </c>
      <c r="BD296">
        <v>5</v>
      </c>
      <c r="BE296">
        <v>3</v>
      </c>
      <c r="BF296" t="s">
        <v>32</v>
      </c>
      <c r="BG296" t="s">
        <v>41</v>
      </c>
      <c r="BH296" t="s">
        <v>22</v>
      </c>
      <c r="BI296" t="s">
        <v>28</v>
      </c>
      <c r="BL296" t="s">
        <v>50</v>
      </c>
      <c r="BM296" t="s">
        <v>50</v>
      </c>
    </row>
    <row r="297" spans="1:65" x14ac:dyDescent="0.25">
      <c r="A297" s="6">
        <v>296</v>
      </c>
      <c r="B297" s="2">
        <v>45134.628506944442</v>
      </c>
      <c r="C297" s="2">
        <v>45134.648564814815</v>
      </c>
      <c r="D297" t="s">
        <v>51</v>
      </c>
      <c r="E297">
        <v>100</v>
      </c>
      <c r="F297">
        <v>1732</v>
      </c>
      <c r="G297" t="b">
        <v>1</v>
      </c>
      <c r="H297" s="2">
        <v>45134.648576388892</v>
      </c>
      <c r="I297" t="s">
        <v>709</v>
      </c>
      <c r="J297" t="s">
        <v>285</v>
      </c>
      <c r="K297" t="s">
        <v>19</v>
      </c>
      <c r="L297" t="s">
        <v>290</v>
      </c>
      <c r="M297" s="3">
        <v>0.63541666666666663</v>
      </c>
      <c r="N297" s="7" t="s">
        <v>734</v>
      </c>
      <c r="O297" s="6">
        <v>55</v>
      </c>
      <c r="P297" s="6">
        <v>0</v>
      </c>
      <c r="Q297" s="6" t="s">
        <v>796</v>
      </c>
      <c r="R297" s="6"/>
      <c r="S297" s="6">
        <v>0.85</v>
      </c>
      <c r="T297" s="6">
        <v>31.180000000000007</v>
      </c>
      <c r="U297" s="6">
        <v>70.632499999999993</v>
      </c>
      <c r="V297" s="6">
        <v>31.147500000000004</v>
      </c>
      <c r="W297" s="6">
        <v>681.07723610000005</v>
      </c>
      <c r="X297" s="6">
        <v>16.898285155000003</v>
      </c>
      <c r="Y297" t="s">
        <v>23</v>
      </c>
      <c r="Z297" t="s">
        <v>23</v>
      </c>
      <c r="AA297" t="s">
        <v>40</v>
      </c>
      <c r="AB297" t="s">
        <v>21</v>
      </c>
      <c r="AC297" t="s">
        <v>22</v>
      </c>
      <c r="AD297" t="s">
        <v>23</v>
      </c>
      <c r="AE297">
        <v>4</v>
      </c>
      <c r="AF297">
        <v>7</v>
      </c>
      <c r="AG297">
        <v>9</v>
      </c>
      <c r="AH297">
        <v>5</v>
      </c>
      <c r="AI297">
        <v>7</v>
      </c>
      <c r="AJ297">
        <v>63</v>
      </c>
      <c r="AK297">
        <v>6</v>
      </c>
      <c r="AL297">
        <v>151</v>
      </c>
      <c r="AM297">
        <v>10</v>
      </c>
      <c r="AN297">
        <v>155</v>
      </c>
      <c r="AO297">
        <v>7</v>
      </c>
      <c r="AP297">
        <v>119</v>
      </c>
      <c r="AQ297">
        <v>2</v>
      </c>
      <c r="AR297">
        <v>109</v>
      </c>
      <c r="AS297">
        <v>6.5</v>
      </c>
      <c r="AT297">
        <v>135</v>
      </c>
      <c r="AU297">
        <v>6</v>
      </c>
      <c r="AV297">
        <v>155</v>
      </c>
      <c r="AW297">
        <v>7</v>
      </c>
      <c r="AX297">
        <v>151</v>
      </c>
      <c r="AY297">
        <v>10</v>
      </c>
      <c r="AZ297">
        <v>9</v>
      </c>
      <c r="BA297">
        <v>6</v>
      </c>
      <c r="BB297">
        <v>7</v>
      </c>
      <c r="BC297">
        <v>5</v>
      </c>
      <c r="BD297">
        <v>6</v>
      </c>
      <c r="BE297">
        <v>9</v>
      </c>
      <c r="BF297" t="s">
        <v>142</v>
      </c>
      <c r="BG297" t="s">
        <v>207</v>
      </c>
      <c r="BH297" t="s">
        <v>22</v>
      </c>
      <c r="BI297" t="s">
        <v>26</v>
      </c>
      <c r="BL297" t="s">
        <v>42</v>
      </c>
      <c r="BM297" t="s">
        <v>36</v>
      </c>
    </row>
    <row r="298" spans="1:65" x14ac:dyDescent="0.25">
      <c r="A298" s="6">
        <v>297</v>
      </c>
      <c r="B298" s="2">
        <v>45134.637372685182</v>
      </c>
      <c r="C298" s="2">
        <v>45134.649050925924</v>
      </c>
      <c r="D298" t="s">
        <v>293</v>
      </c>
      <c r="E298">
        <v>100</v>
      </c>
      <c r="F298">
        <v>1009</v>
      </c>
      <c r="G298" t="b">
        <v>1</v>
      </c>
      <c r="H298" s="2">
        <v>45134.649062500001</v>
      </c>
      <c r="I298" t="s">
        <v>710</v>
      </c>
      <c r="J298" t="s">
        <v>285</v>
      </c>
      <c r="K298" t="s">
        <v>39</v>
      </c>
      <c r="L298" t="s">
        <v>295</v>
      </c>
      <c r="M298" s="3">
        <v>0.63750000000000007</v>
      </c>
      <c r="N298" s="7" t="s">
        <v>734</v>
      </c>
      <c r="O298" s="6">
        <v>55</v>
      </c>
      <c r="P298" s="6">
        <v>0</v>
      </c>
      <c r="Q298" s="6" t="s">
        <v>796</v>
      </c>
      <c r="R298" s="6"/>
      <c r="S298" s="6">
        <v>1.31</v>
      </c>
      <c r="T298" s="6">
        <v>31.180000000000007</v>
      </c>
      <c r="U298" s="6">
        <v>70.632499999999993</v>
      </c>
      <c r="V298" s="6">
        <v>31.147500000000004</v>
      </c>
      <c r="W298" s="6">
        <v>681.07723610000005</v>
      </c>
      <c r="X298" s="6">
        <v>16.898285155000003</v>
      </c>
      <c r="Y298" t="s">
        <v>23</v>
      </c>
      <c r="Z298" t="s">
        <v>21</v>
      </c>
      <c r="AA298" t="s">
        <v>21</v>
      </c>
      <c r="AB298" t="s">
        <v>22</v>
      </c>
      <c r="AC298" t="s">
        <v>21</v>
      </c>
      <c r="AD298" t="s">
        <v>22</v>
      </c>
      <c r="AE298">
        <v>6</v>
      </c>
      <c r="AF298">
        <v>4</v>
      </c>
      <c r="AG298">
        <v>6</v>
      </c>
      <c r="AH298">
        <v>5</v>
      </c>
      <c r="AI298">
        <v>6</v>
      </c>
      <c r="AJ298">
        <v>146</v>
      </c>
      <c r="AK298">
        <v>8</v>
      </c>
      <c r="AL298">
        <v>144</v>
      </c>
      <c r="AM298">
        <v>91</v>
      </c>
      <c r="AN298">
        <v>212</v>
      </c>
      <c r="AO298">
        <v>8</v>
      </c>
      <c r="AP298">
        <v>161</v>
      </c>
      <c r="AQ298">
        <v>91</v>
      </c>
      <c r="AR298">
        <v>179</v>
      </c>
      <c r="AS298">
        <v>8</v>
      </c>
      <c r="AT298">
        <v>152.5</v>
      </c>
      <c r="AU298">
        <v>91</v>
      </c>
      <c r="AV298">
        <v>212</v>
      </c>
      <c r="AW298">
        <v>8</v>
      </c>
      <c r="AX298">
        <v>161</v>
      </c>
      <c r="AY298">
        <v>91</v>
      </c>
      <c r="AZ298">
        <v>8</v>
      </c>
      <c r="BA298">
        <v>3</v>
      </c>
      <c r="BB298">
        <v>9</v>
      </c>
      <c r="BC298">
        <v>8</v>
      </c>
      <c r="BD298">
        <v>8</v>
      </c>
      <c r="BE298">
        <v>6</v>
      </c>
      <c r="BF298" t="s">
        <v>67</v>
      </c>
      <c r="BG298" t="s">
        <v>41</v>
      </c>
      <c r="BH298" t="s">
        <v>21</v>
      </c>
      <c r="BI298" t="s">
        <v>36</v>
      </c>
      <c r="BJ298" t="s">
        <v>60</v>
      </c>
      <c r="BL298" t="s">
        <v>26</v>
      </c>
      <c r="BM298" t="s">
        <v>26</v>
      </c>
    </row>
    <row r="299" spans="1:65" x14ac:dyDescent="0.25">
      <c r="A299" s="6">
        <v>298</v>
      </c>
      <c r="B299" s="2">
        <v>45134.602766203701</v>
      </c>
      <c r="C299" s="2">
        <v>45134.651504629626</v>
      </c>
      <c r="D299" t="s">
        <v>72</v>
      </c>
      <c r="E299">
        <v>100</v>
      </c>
      <c r="F299">
        <v>4210</v>
      </c>
      <c r="G299" t="b">
        <v>1</v>
      </c>
      <c r="H299" s="2">
        <v>45134.651504629626</v>
      </c>
      <c r="I299" t="s">
        <v>711</v>
      </c>
      <c r="J299" t="s">
        <v>285</v>
      </c>
      <c r="K299" t="s">
        <v>30</v>
      </c>
      <c r="L299" t="s">
        <v>292</v>
      </c>
      <c r="M299" s="4">
        <v>0.13749999999999998</v>
      </c>
      <c r="N299" s="7" t="s">
        <v>734</v>
      </c>
      <c r="O299" s="6">
        <v>55</v>
      </c>
      <c r="P299" s="6">
        <v>0</v>
      </c>
      <c r="Q299" s="6" t="s">
        <v>796</v>
      </c>
      <c r="R299" s="6"/>
      <c r="S299" s="6">
        <v>0.98</v>
      </c>
      <c r="T299" s="6">
        <v>31.205000000000002</v>
      </c>
      <c r="U299" s="6">
        <v>71.100000000000009</v>
      </c>
      <c r="V299" s="6">
        <v>31.065000000000008</v>
      </c>
      <c r="W299" s="6">
        <v>681.07723610000005</v>
      </c>
      <c r="X299" s="6">
        <v>16.898285155000003</v>
      </c>
      <c r="Y299" t="s">
        <v>21</v>
      </c>
      <c r="Z299" t="s">
        <v>21</v>
      </c>
      <c r="AA299" t="s">
        <v>49</v>
      </c>
      <c r="AB299" t="s">
        <v>22</v>
      </c>
      <c r="AC299" t="s">
        <v>22</v>
      </c>
      <c r="AD299" t="s">
        <v>22</v>
      </c>
      <c r="AE299">
        <v>1</v>
      </c>
      <c r="AF299">
        <v>4</v>
      </c>
      <c r="AG299">
        <v>4</v>
      </c>
      <c r="AH299">
        <v>9</v>
      </c>
      <c r="AI299">
        <v>10</v>
      </c>
      <c r="AJ299">
        <v>126</v>
      </c>
      <c r="AK299">
        <v>9</v>
      </c>
      <c r="AL299">
        <v>153</v>
      </c>
      <c r="AM299">
        <v>79</v>
      </c>
      <c r="AN299">
        <v>121</v>
      </c>
      <c r="AO299">
        <v>10</v>
      </c>
      <c r="AP299">
        <v>192</v>
      </c>
      <c r="AQ299">
        <v>73</v>
      </c>
      <c r="AR299">
        <v>123.5</v>
      </c>
      <c r="AS299">
        <v>9.5</v>
      </c>
      <c r="AT299">
        <v>172.5</v>
      </c>
      <c r="AU299">
        <v>76</v>
      </c>
      <c r="AV299">
        <v>126</v>
      </c>
      <c r="AW299">
        <v>10</v>
      </c>
      <c r="AX299">
        <v>192</v>
      </c>
      <c r="AY299">
        <v>79</v>
      </c>
      <c r="AZ299">
        <v>7</v>
      </c>
      <c r="BA299">
        <v>1</v>
      </c>
      <c r="BB299">
        <v>5</v>
      </c>
      <c r="BC299">
        <v>7</v>
      </c>
      <c r="BD299">
        <v>6</v>
      </c>
      <c r="BE299">
        <v>1</v>
      </c>
      <c r="BF299" t="s">
        <v>80</v>
      </c>
      <c r="BG299" t="s">
        <v>33</v>
      </c>
      <c r="BH299" t="s">
        <v>22</v>
      </c>
      <c r="BI299" t="s">
        <v>26</v>
      </c>
      <c r="BL299" t="s">
        <v>36</v>
      </c>
      <c r="BM299" t="s">
        <v>36</v>
      </c>
    </row>
    <row r="300" spans="1:65" x14ac:dyDescent="0.25">
      <c r="A300" s="6">
        <v>299</v>
      </c>
      <c r="B300" s="2">
        <v>45134.631423611114</v>
      </c>
      <c r="C300" s="2">
        <v>45134.651608796295</v>
      </c>
      <c r="D300" t="s">
        <v>57</v>
      </c>
      <c r="E300">
        <v>100</v>
      </c>
      <c r="F300">
        <v>1744</v>
      </c>
      <c r="G300" t="b">
        <v>1</v>
      </c>
      <c r="H300" s="2">
        <v>45134.651620370372</v>
      </c>
      <c r="I300" t="s">
        <v>712</v>
      </c>
      <c r="J300" t="s">
        <v>285</v>
      </c>
      <c r="K300" t="s">
        <v>56</v>
      </c>
      <c r="L300" t="s">
        <v>288</v>
      </c>
      <c r="M300" s="3">
        <v>0.63194444444444442</v>
      </c>
      <c r="N300" s="7" t="s">
        <v>734</v>
      </c>
      <c r="O300" s="6">
        <v>55</v>
      </c>
      <c r="P300" s="6">
        <v>0</v>
      </c>
      <c r="Q300" s="6" t="s">
        <v>796</v>
      </c>
      <c r="R300" s="6"/>
      <c r="S300" s="6">
        <v>1.2</v>
      </c>
      <c r="T300" s="6">
        <v>31.205000000000002</v>
      </c>
      <c r="U300" s="6">
        <v>71.100000000000009</v>
      </c>
      <c r="V300" s="6">
        <v>31.065000000000008</v>
      </c>
      <c r="W300" s="6">
        <v>681.07723610000005</v>
      </c>
      <c r="X300" s="6">
        <v>16.898285155000003</v>
      </c>
      <c r="Y300" t="s">
        <v>22</v>
      </c>
      <c r="Z300" t="s">
        <v>22</v>
      </c>
      <c r="AA300" t="s">
        <v>22</v>
      </c>
      <c r="AB300" t="s">
        <v>22</v>
      </c>
      <c r="AC300" t="s">
        <v>22</v>
      </c>
      <c r="AD300" t="s">
        <v>22</v>
      </c>
      <c r="AE300">
        <v>1</v>
      </c>
      <c r="AF300">
        <v>1</v>
      </c>
      <c r="AG300">
        <v>3</v>
      </c>
      <c r="AH300">
        <v>1</v>
      </c>
      <c r="AI300">
        <v>2</v>
      </c>
      <c r="AJ300">
        <v>194</v>
      </c>
      <c r="AK300">
        <v>4</v>
      </c>
      <c r="AL300">
        <v>210</v>
      </c>
      <c r="AM300">
        <v>45</v>
      </c>
      <c r="AN300">
        <v>87</v>
      </c>
      <c r="AO300">
        <v>5</v>
      </c>
      <c r="AP300">
        <v>141</v>
      </c>
      <c r="AQ300">
        <v>58</v>
      </c>
      <c r="AR300">
        <v>140.5</v>
      </c>
      <c r="AS300">
        <v>4.5</v>
      </c>
      <c r="AT300">
        <v>175.5</v>
      </c>
      <c r="AU300">
        <v>51.5</v>
      </c>
      <c r="AV300">
        <v>194</v>
      </c>
      <c r="AW300">
        <v>5</v>
      </c>
      <c r="AX300">
        <v>210</v>
      </c>
      <c r="AY300">
        <v>58</v>
      </c>
      <c r="AZ300">
        <v>6</v>
      </c>
      <c r="BA300">
        <v>5</v>
      </c>
      <c r="BB300">
        <v>7</v>
      </c>
      <c r="BC300">
        <v>10</v>
      </c>
      <c r="BD300">
        <v>9</v>
      </c>
      <c r="BE300">
        <v>9</v>
      </c>
      <c r="BF300" t="s">
        <v>67</v>
      </c>
      <c r="BG300" t="s">
        <v>41</v>
      </c>
      <c r="BH300" t="s">
        <v>22</v>
      </c>
      <c r="BI300" t="s">
        <v>28</v>
      </c>
      <c r="BL300" t="s">
        <v>28</v>
      </c>
      <c r="BM300" t="s">
        <v>28</v>
      </c>
    </row>
    <row r="301" spans="1:65" x14ac:dyDescent="0.25">
      <c r="A301" s="6">
        <v>300</v>
      </c>
      <c r="B301" s="2">
        <v>45134.638680555552</v>
      </c>
      <c r="C301" s="2">
        <v>45134.654942129629</v>
      </c>
      <c r="D301" t="s">
        <v>72</v>
      </c>
      <c r="E301">
        <v>100</v>
      </c>
      <c r="F301">
        <v>1405</v>
      </c>
      <c r="G301" t="b">
        <v>1</v>
      </c>
      <c r="H301" s="2">
        <v>45134.654953703706</v>
      </c>
      <c r="I301" t="s">
        <v>713</v>
      </c>
      <c r="J301" t="s">
        <v>285</v>
      </c>
      <c r="K301" t="s">
        <v>53</v>
      </c>
      <c r="L301" t="s">
        <v>297</v>
      </c>
      <c r="M301" t="s">
        <v>714</v>
      </c>
      <c r="N301" s="7" t="s">
        <v>734</v>
      </c>
      <c r="O301" s="6">
        <v>55</v>
      </c>
      <c r="P301" s="6">
        <v>0</v>
      </c>
      <c r="Q301" s="6" t="s">
        <v>796</v>
      </c>
      <c r="R301" s="6"/>
      <c r="S301" s="6">
        <v>0.86</v>
      </c>
      <c r="T301" s="6">
        <v>31.155000000000008</v>
      </c>
      <c r="U301" s="6">
        <v>70.164999999999992</v>
      </c>
      <c r="V301" s="6">
        <v>31.23</v>
      </c>
      <c r="W301" s="6">
        <v>681.07723610000005</v>
      </c>
      <c r="X301" s="6">
        <v>16.898285155000003</v>
      </c>
      <c r="Y301" t="s">
        <v>21</v>
      </c>
      <c r="Z301" t="s">
        <v>21</v>
      </c>
      <c r="AA301" t="s">
        <v>23</v>
      </c>
      <c r="AB301" t="s">
        <v>21</v>
      </c>
      <c r="AC301" t="s">
        <v>21</v>
      </c>
      <c r="AD301" t="s">
        <v>23</v>
      </c>
      <c r="AE301">
        <v>6</v>
      </c>
      <c r="AF301">
        <v>3</v>
      </c>
      <c r="AG301">
        <v>5</v>
      </c>
      <c r="AH301">
        <v>3</v>
      </c>
      <c r="AI301">
        <v>3</v>
      </c>
      <c r="AJ301">
        <v>139</v>
      </c>
      <c r="AK301">
        <v>5</v>
      </c>
      <c r="AL301">
        <v>188</v>
      </c>
      <c r="AM301">
        <v>35</v>
      </c>
      <c r="AN301">
        <v>121</v>
      </c>
      <c r="AO301">
        <v>6</v>
      </c>
      <c r="AP301">
        <v>86</v>
      </c>
      <c r="AQ301">
        <v>45</v>
      </c>
      <c r="AR301">
        <v>130</v>
      </c>
      <c r="AS301">
        <v>5.5</v>
      </c>
      <c r="AT301">
        <v>137</v>
      </c>
      <c r="AU301">
        <v>40</v>
      </c>
      <c r="AV301">
        <v>139</v>
      </c>
      <c r="AW301">
        <v>6</v>
      </c>
      <c r="AX301">
        <v>188</v>
      </c>
      <c r="AY301">
        <v>45</v>
      </c>
      <c r="AZ301">
        <v>3</v>
      </c>
      <c r="BA301">
        <v>4</v>
      </c>
      <c r="BB301">
        <v>4</v>
      </c>
      <c r="BC301">
        <v>6</v>
      </c>
      <c r="BD301">
        <v>2</v>
      </c>
      <c r="BE301">
        <v>3</v>
      </c>
      <c r="BF301" t="s">
        <v>142</v>
      </c>
      <c r="BG301" t="s">
        <v>33</v>
      </c>
      <c r="BH301" t="s">
        <v>22</v>
      </c>
      <c r="BI301" t="s">
        <v>28</v>
      </c>
      <c r="BL301" t="s">
        <v>34</v>
      </c>
      <c r="BM301" t="s">
        <v>28</v>
      </c>
    </row>
    <row r="302" spans="1:65" x14ac:dyDescent="0.25">
      <c r="A302" s="6">
        <v>301</v>
      </c>
      <c r="B302" s="2">
        <v>45134.648379629631</v>
      </c>
      <c r="C302" s="2">
        <v>45134.684027777781</v>
      </c>
      <c r="D302" t="s">
        <v>129</v>
      </c>
      <c r="E302">
        <v>100</v>
      </c>
      <c r="F302">
        <v>3080</v>
      </c>
      <c r="G302" t="b">
        <v>1</v>
      </c>
      <c r="H302" s="2">
        <v>45134.684039351851</v>
      </c>
      <c r="I302" t="s">
        <v>715</v>
      </c>
      <c r="J302" t="s">
        <v>285</v>
      </c>
      <c r="K302" t="s">
        <v>47</v>
      </c>
      <c r="L302" t="s">
        <v>286</v>
      </c>
      <c r="M302" s="3">
        <v>0.67222222222222217</v>
      </c>
      <c r="N302" s="7" t="s">
        <v>734</v>
      </c>
      <c r="O302" s="6">
        <v>70</v>
      </c>
      <c r="P302" s="6">
        <v>0</v>
      </c>
      <c r="Q302" s="6" t="s">
        <v>814</v>
      </c>
      <c r="R302" s="6"/>
      <c r="S302" s="6">
        <v>1.37</v>
      </c>
      <c r="T302" s="6">
        <v>31.2</v>
      </c>
      <c r="U302" s="6">
        <v>69.115000000000009</v>
      </c>
      <c r="V302" s="6">
        <v>31.379999999999995</v>
      </c>
      <c r="W302" s="6">
        <v>705.82140070000014</v>
      </c>
      <c r="X302" s="6">
        <v>16.251349060000003</v>
      </c>
      <c r="Y302" t="s">
        <v>21</v>
      </c>
      <c r="Z302" t="s">
        <v>21</v>
      </c>
      <c r="AA302" t="s">
        <v>23</v>
      </c>
      <c r="AB302" t="s">
        <v>21</v>
      </c>
      <c r="AC302" t="s">
        <v>21</v>
      </c>
      <c r="AD302" t="s">
        <v>21</v>
      </c>
      <c r="AE302">
        <v>2</v>
      </c>
      <c r="AF302">
        <v>3</v>
      </c>
      <c r="AG302">
        <v>4</v>
      </c>
      <c r="AH302">
        <v>5</v>
      </c>
      <c r="AI302">
        <v>6</v>
      </c>
      <c r="AJ302">
        <v>115</v>
      </c>
      <c r="AK302">
        <v>7</v>
      </c>
      <c r="AL302">
        <v>126</v>
      </c>
      <c r="AM302">
        <v>95</v>
      </c>
      <c r="AN302">
        <v>123</v>
      </c>
      <c r="AO302">
        <v>8</v>
      </c>
      <c r="AP302">
        <v>171</v>
      </c>
      <c r="AQ302">
        <v>97</v>
      </c>
      <c r="AR302">
        <v>119</v>
      </c>
      <c r="AS302">
        <v>7.5</v>
      </c>
      <c r="AT302">
        <v>148.5</v>
      </c>
      <c r="AU302">
        <v>96</v>
      </c>
      <c r="AV302">
        <v>123</v>
      </c>
      <c r="AW302">
        <v>8</v>
      </c>
      <c r="AX302">
        <v>171</v>
      </c>
      <c r="AY302">
        <v>97</v>
      </c>
      <c r="AZ302">
        <v>4</v>
      </c>
      <c r="BA302">
        <v>4</v>
      </c>
      <c r="BB302">
        <v>5</v>
      </c>
      <c r="BC302">
        <v>5</v>
      </c>
      <c r="BD302">
        <v>3</v>
      </c>
      <c r="BE302">
        <v>4</v>
      </c>
      <c r="BF302" t="s">
        <v>24</v>
      </c>
      <c r="BG302" t="s">
        <v>41</v>
      </c>
      <c r="BH302" t="s">
        <v>23</v>
      </c>
      <c r="BI302" t="s">
        <v>36</v>
      </c>
      <c r="BJ302" t="s">
        <v>60</v>
      </c>
      <c r="BL302" t="s">
        <v>50</v>
      </c>
      <c r="BM302" t="s">
        <v>36</v>
      </c>
    </row>
    <row r="303" spans="1:65" x14ac:dyDescent="0.25">
      <c r="A303" s="6">
        <v>302</v>
      </c>
      <c r="B303" s="2">
        <v>45134.673958333333</v>
      </c>
      <c r="C303" s="2">
        <v>45134.68582175926</v>
      </c>
      <c r="D303" t="s">
        <v>293</v>
      </c>
      <c r="E303">
        <v>100</v>
      </c>
      <c r="F303">
        <v>1024</v>
      </c>
      <c r="G303" t="b">
        <v>1</v>
      </c>
      <c r="H303" s="2">
        <v>45134.68582175926</v>
      </c>
      <c r="I303" t="s">
        <v>716</v>
      </c>
      <c r="J303" t="s">
        <v>285</v>
      </c>
      <c r="K303" t="s">
        <v>39</v>
      </c>
      <c r="L303" t="s">
        <v>295</v>
      </c>
      <c r="M303" s="3">
        <v>0.67291666666666661</v>
      </c>
      <c r="N303" s="7" t="s">
        <v>734</v>
      </c>
      <c r="O303" s="6">
        <v>70</v>
      </c>
      <c r="P303" s="6">
        <v>0</v>
      </c>
      <c r="Q303" s="6" t="s">
        <v>814</v>
      </c>
      <c r="R303" s="6"/>
      <c r="S303" s="6">
        <v>1.31</v>
      </c>
      <c r="T303" s="6">
        <v>31.237499999999997</v>
      </c>
      <c r="U303" s="6">
        <v>69.685000000000016</v>
      </c>
      <c r="V303" s="6">
        <v>31.235000000000003</v>
      </c>
      <c r="W303" s="6">
        <v>705.82140070000014</v>
      </c>
      <c r="X303" s="6">
        <v>16.251349060000003</v>
      </c>
      <c r="Y303" t="s">
        <v>23</v>
      </c>
      <c r="Z303" t="s">
        <v>22</v>
      </c>
      <c r="AA303" t="s">
        <v>21</v>
      </c>
      <c r="AB303" t="s">
        <v>22</v>
      </c>
      <c r="AC303" t="s">
        <v>21</v>
      </c>
      <c r="AD303" t="s">
        <v>22</v>
      </c>
      <c r="AE303">
        <v>5</v>
      </c>
      <c r="AF303">
        <v>4</v>
      </c>
      <c r="AG303">
        <v>5</v>
      </c>
      <c r="AH303">
        <v>4</v>
      </c>
      <c r="AI303">
        <v>5</v>
      </c>
      <c r="AJ303">
        <v>187</v>
      </c>
      <c r="AK303">
        <v>8</v>
      </c>
      <c r="AL303">
        <v>159</v>
      </c>
      <c r="AM303">
        <v>96</v>
      </c>
      <c r="AN303">
        <v>213</v>
      </c>
      <c r="AO303">
        <v>9</v>
      </c>
      <c r="AP303">
        <v>201</v>
      </c>
      <c r="AQ303">
        <v>89</v>
      </c>
      <c r="AR303">
        <v>200</v>
      </c>
      <c r="AS303">
        <v>8.5</v>
      </c>
      <c r="AT303">
        <v>180</v>
      </c>
      <c r="AU303">
        <v>92.5</v>
      </c>
      <c r="AV303">
        <v>213</v>
      </c>
      <c r="AW303">
        <v>9</v>
      </c>
      <c r="AX303">
        <v>201</v>
      </c>
      <c r="AY303">
        <v>96</v>
      </c>
      <c r="AZ303">
        <v>8</v>
      </c>
      <c r="BA303">
        <v>2</v>
      </c>
      <c r="BB303">
        <v>8</v>
      </c>
      <c r="BC303">
        <v>8</v>
      </c>
      <c r="BD303">
        <v>8</v>
      </c>
      <c r="BE303">
        <v>7</v>
      </c>
      <c r="BF303" t="s">
        <v>80</v>
      </c>
      <c r="BG303" t="s">
        <v>41</v>
      </c>
      <c r="BH303" t="s">
        <v>23</v>
      </c>
      <c r="BI303" t="s">
        <v>36</v>
      </c>
      <c r="BJ303" t="s">
        <v>60</v>
      </c>
      <c r="BL303" t="s">
        <v>34</v>
      </c>
      <c r="BM303" t="s">
        <v>34</v>
      </c>
    </row>
    <row r="304" spans="1:65" x14ac:dyDescent="0.25">
      <c r="A304" s="6">
        <v>303</v>
      </c>
      <c r="B304" s="2">
        <v>45134.657962962963</v>
      </c>
      <c r="C304" s="2">
        <v>45134.686076388891</v>
      </c>
      <c r="D304" t="s">
        <v>82</v>
      </c>
      <c r="E304">
        <v>100</v>
      </c>
      <c r="F304">
        <v>2428</v>
      </c>
      <c r="G304" t="b">
        <v>1</v>
      </c>
      <c r="H304" s="2">
        <v>45134.686076388891</v>
      </c>
      <c r="I304" t="s">
        <v>717</v>
      </c>
      <c r="J304" t="s">
        <v>285</v>
      </c>
      <c r="K304" t="s">
        <v>19</v>
      </c>
      <c r="L304" t="s">
        <v>290</v>
      </c>
      <c r="M304" s="3">
        <v>0.67222222222222217</v>
      </c>
      <c r="N304" s="7" t="s">
        <v>734</v>
      </c>
      <c r="O304" s="6">
        <v>70</v>
      </c>
      <c r="P304" s="6">
        <v>0</v>
      </c>
      <c r="Q304" s="6" t="s">
        <v>814</v>
      </c>
      <c r="R304" s="6"/>
      <c r="S304" s="6">
        <v>0.85</v>
      </c>
      <c r="T304" s="6">
        <v>31.237499999999997</v>
      </c>
      <c r="U304" s="6">
        <v>69.685000000000016</v>
      </c>
      <c r="V304" s="6">
        <v>31.235000000000003</v>
      </c>
      <c r="W304" s="6">
        <v>705.82140070000014</v>
      </c>
      <c r="X304" s="6">
        <v>16.251349060000003</v>
      </c>
      <c r="Y304" t="s">
        <v>21</v>
      </c>
      <c r="Z304" t="s">
        <v>23</v>
      </c>
      <c r="AA304" t="s">
        <v>23</v>
      </c>
      <c r="AB304" t="s">
        <v>21</v>
      </c>
      <c r="AC304" t="s">
        <v>22</v>
      </c>
      <c r="AD304" t="s">
        <v>21</v>
      </c>
      <c r="AE304">
        <v>5</v>
      </c>
      <c r="AF304">
        <v>7</v>
      </c>
      <c r="AG304">
        <v>5</v>
      </c>
      <c r="AH304">
        <v>5</v>
      </c>
      <c r="AI304">
        <v>5</v>
      </c>
      <c r="AJ304">
        <v>139</v>
      </c>
      <c r="AK304">
        <v>6</v>
      </c>
      <c r="AL304">
        <v>126</v>
      </c>
      <c r="AM304">
        <v>18</v>
      </c>
      <c r="AN304">
        <v>107</v>
      </c>
      <c r="AO304">
        <v>6</v>
      </c>
      <c r="AP304">
        <v>159</v>
      </c>
      <c r="AQ304">
        <v>19</v>
      </c>
      <c r="AR304">
        <v>123</v>
      </c>
      <c r="AS304">
        <v>6</v>
      </c>
      <c r="AT304">
        <v>142.5</v>
      </c>
      <c r="AU304">
        <v>18.5</v>
      </c>
      <c r="AV304">
        <v>139</v>
      </c>
      <c r="AW304">
        <v>6</v>
      </c>
      <c r="AX304">
        <v>159</v>
      </c>
      <c r="AY304">
        <v>19</v>
      </c>
      <c r="AZ304">
        <v>7</v>
      </c>
      <c r="BA304">
        <v>5</v>
      </c>
      <c r="BB304">
        <v>6</v>
      </c>
      <c r="BC304">
        <v>5</v>
      </c>
      <c r="BD304">
        <v>6</v>
      </c>
      <c r="BE304">
        <v>7</v>
      </c>
      <c r="BF304" t="s">
        <v>142</v>
      </c>
      <c r="BG304" t="s">
        <v>33</v>
      </c>
      <c r="BH304" t="s">
        <v>21</v>
      </c>
      <c r="BI304" t="s">
        <v>28</v>
      </c>
      <c r="BL304" t="s">
        <v>34</v>
      </c>
      <c r="BM304" t="s">
        <v>36</v>
      </c>
    </row>
    <row r="305" spans="1:65" x14ac:dyDescent="0.25">
      <c r="A305" s="6">
        <v>304</v>
      </c>
      <c r="B305" s="2">
        <v>45134.672442129631</v>
      </c>
      <c r="C305" s="2">
        <v>45134.686342592591</v>
      </c>
      <c r="D305" t="s">
        <v>62</v>
      </c>
      <c r="E305">
        <v>100</v>
      </c>
      <c r="F305">
        <v>1201</v>
      </c>
      <c r="G305" t="b">
        <v>1</v>
      </c>
      <c r="H305" s="2">
        <v>45134.686342592591</v>
      </c>
      <c r="I305" t="s">
        <v>718</v>
      </c>
      <c r="J305" t="s">
        <v>285</v>
      </c>
      <c r="K305" t="s">
        <v>56</v>
      </c>
      <c r="L305" t="s">
        <v>288</v>
      </c>
      <c r="M305" s="3">
        <v>0.67222222222222217</v>
      </c>
      <c r="N305" s="7" t="s">
        <v>734</v>
      </c>
      <c r="O305" s="6">
        <v>70</v>
      </c>
      <c r="P305" s="6">
        <v>0</v>
      </c>
      <c r="Q305" s="6" t="s">
        <v>814</v>
      </c>
      <c r="R305" s="6"/>
      <c r="S305" s="6">
        <v>1.2</v>
      </c>
      <c r="T305" s="6">
        <v>31.274999999999999</v>
      </c>
      <c r="U305" s="6">
        <v>70.255000000000024</v>
      </c>
      <c r="V305" s="6">
        <v>31.090000000000011</v>
      </c>
      <c r="W305" s="6">
        <v>705.82140070000014</v>
      </c>
      <c r="X305" s="6">
        <v>16.251349060000003</v>
      </c>
      <c r="Y305" t="s">
        <v>22</v>
      </c>
      <c r="Z305" t="s">
        <v>22</v>
      </c>
      <c r="AA305" t="s">
        <v>22</v>
      </c>
      <c r="AB305" t="s">
        <v>22</v>
      </c>
      <c r="AC305" t="s">
        <v>22</v>
      </c>
      <c r="AD305" t="s">
        <v>22</v>
      </c>
      <c r="AE305">
        <v>0</v>
      </c>
      <c r="AF305">
        <v>0</v>
      </c>
      <c r="AG305">
        <v>3</v>
      </c>
      <c r="AH305">
        <v>1</v>
      </c>
      <c r="AI305">
        <v>2</v>
      </c>
      <c r="AJ305">
        <v>108</v>
      </c>
      <c r="AK305">
        <v>5</v>
      </c>
      <c r="AL305">
        <v>215</v>
      </c>
      <c r="AM305">
        <v>47</v>
      </c>
      <c r="AN305">
        <v>114</v>
      </c>
      <c r="AO305">
        <v>4</v>
      </c>
      <c r="AP305">
        <v>111</v>
      </c>
      <c r="AQ305">
        <v>59</v>
      </c>
      <c r="AR305">
        <v>111</v>
      </c>
      <c r="AS305">
        <v>4.5</v>
      </c>
      <c r="AT305">
        <v>163</v>
      </c>
      <c r="AU305">
        <v>53</v>
      </c>
      <c r="AV305">
        <v>114</v>
      </c>
      <c r="AW305">
        <v>5</v>
      </c>
      <c r="AX305">
        <v>215</v>
      </c>
      <c r="AY305">
        <v>59</v>
      </c>
      <c r="AZ305">
        <v>8</v>
      </c>
      <c r="BA305">
        <v>6</v>
      </c>
      <c r="BB305">
        <v>9</v>
      </c>
      <c r="BC305">
        <v>9</v>
      </c>
      <c r="BD305">
        <v>7</v>
      </c>
      <c r="BE305">
        <v>7</v>
      </c>
      <c r="BF305" t="s">
        <v>80</v>
      </c>
      <c r="BG305" t="s">
        <v>41</v>
      </c>
      <c r="BH305" t="s">
        <v>21</v>
      </c>
      <c r="BI305" t="s">
        <v>36</v>
      </c>
      <c r="BJ305" t="s">
        <v>60</v>
      </c>
      <c r="BL305" t="s">
        <v>28</v>
      </c>
      <c r="BM305" t="s">
        <v>26</v>
      </c>
    </row>
    <row r="306" spans="1:65" x14ac:dyDescent="0.25">
      <c r="A306" s="6">
        <v>305</v>
      </c>
      <c r="B306" s="2">
        <v>45134.65152777778</v>
      </c>
      <c r="C306" s="2">
        <v>45134.688321759262</v>
      </c>
      <c r="D306" t="s">
        <v>57</v>
      </c>
      <c r="E306">
        <v>100</v>
      </c>
      <c r="F306">
        <v>3178</v>
      </c>
      <c r="G306" t="b">
        <v>1</v>
      </c>
      <c r="H306" s="2">
        <v>45134.688321759262</v>
      </c>
      <c r="I306" t="s">
        <v>719</v>
      </c>
      <c r="J306" t="s">
        <v>285</v>
      </c>
      <c r="K306" t="s">
        <v>30</v>
      </c>
      <c r="L306" t="s">
        <v>292</v>
      </c>
      <c r="M306" s="4">
        <v>0.17222222222222225</v>
      </c>
      <c r="N306" s="7" t="s">
        <v>734</v>
      </c>
      <c r="O306" s="6">
        <v>70</v>
      </c>
      <c r="P306" s="6">
        <v>0</v>
      </c>
      <c r="Q306" s="6" t="s">
        <v>814</v>
      </c>
      <c r="R306" s="6"/>
      <c r="S306" s="6">
        <v>0.98</v>
      </c>
      <c r="T306" s="6">
        <v>31.274999999999999</v>
      </c>
      <c r="U306" s="6">
        <v>70.255000000000024</v>
      </c>
      <c r="V306" s="6">
        <v>31.090000000000011</v>
      </c>
      <c r="W306" s="6">
        <v>705.82140070000014</v>
      </c>
      <c r="X306" s="6">
        <v>16.251349060000003</v>
      </c>
      <c r="Y306" t="s">
        <v>21</v>
      </c>
      <c r="Z306" t="s">
        <v>22</v>
      </c>
      <c r="AA306" t="s">
        <v>49</v>
      </c>
      <c r="AB306" t="s">
        <v>22</v>
      </c>
      <c r="AC306" t="s">
        <v>22</v>
      </c>
      <c r="AD306" t="s">
        <v>22</v>
      </c>
      <c r="AE306">
        <v>1</v>
      </c>
      <c r="AF306">
        <v>3</v>
      </c>
      <c r="AG306">
        <v>2</v>
      </c>
      <c r="AH306">
        <v>8</v>
      </c>
      <c r="AI306">
        <v>9</v>
      </c>
      <c r="AJ306">
        <v>125</v>
      </c>
      <c r="AK306">
        <v>7</v>
      </c>
      <c r="AL306">
        <v>112</v>
      </c>
      <c r="AM306">
        <v>78</v>
      </c>
      <c r="AN306">
        <v>75</v>
      </c>
      <c r="AO306">
        <v>8</v>
      </c>
      <c r="AP306">
        <v>157</v>
      </c>
      <c r="AQ306">
        <v>86</v>
      </c>
      <c r="AR306">
        <v>100</v>
      </c>
      <c r="AS306">
        <v>7.5</v>
      </c>
      <c r="AT306">
        <v>134.5</v>
      </c>
      <c r="AU306">
        <v>82</v>
      </c>
      <c r="AV306">
        <v>125</v>
      </c>
      <c r="AW306">
        <v>8</v>
      </c>
      <c r="AX306">
        <v>157</v>
      </c>
      <c r="AY306">
        <v>86</v>
      </c>
      <c r="AZ306">
        <v>7</v>
      </c>
      <c r="BA306">
        <v>2</v>
      </c>
      <c r="BB306">
        <v>6</v>
      </c>
      <c r="BC306">
        <v>6</v>
      </c>
      <c r="BD306">
        <v>6</v>
      </c>
      <c r="BE306">
        <v>2</v>
      </c>
      <c r="BF306" t="s">
        <v>80</v>
      </c>
      <c r="BG306" t="s">
        <v>33</v>
      </c>
      <c r="BH306" t="s">
        <v>21</v>
      </c>
      <c r="BI306" t="s">
        <v>36</v>
      </c>
      <c r="BJ306" t="s">
        <v>60</v>
      </c>
      <c r="BL306" t="s">
        <v>36</v>
      </c>
      <c r="BM306" t="s">
        <v>36</v>
      </c>
    </row>
    <row r="307" spans="1:65" x14ac:dyDescent="0.25">
      <c r="A307" s="6">
        <v>306</v>
      </c>
      <c r="B307" s="2">
        <v>45134.678263888891</v>
      </c>
      <c r="C307" s="2">
        <v>45134.696400462963</v>
      </c>
      <c r="D307" t="s">
        <v>72</v>
      </c>
      <c r="E307">
        <v>100</v>
      </c>
      <c r="F307">
        <v>1567</v>
      </c>
      <c r="G307" t="b">
        <v>1</v>
      </c>
      <c r="H307" s="2">
        <v>45134.696412037039</v>
      </c>
      <c r="I307" t="s">
        <v>720</v>
      </c>
      <c r="J307" t="s">
        <v>285</v>
      </c>
      <c r="K307" t="s">
        <v>53</v>
      </c>
      <c r="L307" t="s">
        <v>297</v>
      </c>
      <c r="M307" t="s">
        <v>721</v>
      </c>
      <c r="N307" s="7" t="s">
        <v>734</v>
      </c>
      <c r="O307" s="6">
        <v>70</v>
      </c>
      <c r="P307" s="6">
        <v>0</v>
      </c>
      <c r="Q307" s="6" t="s">
        <v>814</v>
      </c>
      <c r="R307" s="6"/>
      <c r="S307" s="6">
        <v>0.86</v>
      </c>
      <c r="T307" s="6">
        <v>31.2</v>
      </c>
      <c r="U307" s="6">
        <v>69.115000000000009</v>
      </c>
      <c r="V307" s="6">
        <v>31.379999999999995</v>
      </c>
      <c r="W307" s="6">
        <v>705.82140070000014</v>
      </c>
      <c r="X307" s="6">
        <v>16.251349060000003</v>
      </c>
      <c r="Y307" t="s">
        <v>21</v>
      </c>
      <c r="Z307" t="s">
        <v>22</v>
      </c>
      <c r="AA307" t="s">
        <v>23</v>
      </c>
      <c r="AB307" t="s">
        <v>21</v>
      </c>
      <c r="AC307" t="s">
        <v>21</v>
      </c>
      <c r="AD307" t="s">
        <v>23</v>
      </c>
      <c r="AE307">
        <v>5</v>
      </c>
      <c r="AF307">
        <v>1</v>
      </c>
      <c r="AG307">
        <v>2</v>
      </c>
      <c r="AH307">
        <v>5</v>
      </c>
      <c r="AI307">
        <v>5</v>
      </c>
      <c r="AJ307">
        <v>107</v>
      </c>
      <c r="AK307">
        <v>6</v>
      </c>
      <c r="AL307">
        <v>89</v>
      </c>
      <c r="AM307">
        <v>42</v>
      </c>
      <c r="AN307">
        <v>210</v>
      </c>
      <c r="AO307">
        <v>6</v>
      </c>
      <c r="AP307">
        <v>84</v>
      </c>
      <c r="AQ307">
        <v>39</v>
      </c>
      <c r="AR307">
        <v>158.5</v>
      </c>
      <c r="AS307">
        <v>6</v>
      </c>
      <c r="AT307">
        <v>86.5</v>
      </c>
      <c r="AU307">
        <v>40.5</v>
      </c>
      <c r="AV307">
        <v>210</v>
      </c>
      <c r="AW307">
        <v>6</v>
      </c>
      <c r="AX307">
        <v>89</v>
      </c>
      <c r="AY307">
        <v>42</v>
      </c>
      <c r="AZ307">
        <v>3</v>
      </c>
      <c r="BA307">
        <v>3</v>
      </c>
      <c r="BB307">
        <v>3</v>
      </c>
      <c r="BC307">
        <v>6</v>
      </c>
      <c r="BD307">
        <v>4</v>
      </c>
      <c r="BE307">
        <v>5</v>
      </c>
      <c r="BF307" t="s">
        <v>142</v>
      </c>
      <c r="BG307" t="s">
        <v>33</v>
      </c>
      <c r="BH307" t="s">
        <v>21</v>
      </c>
      <c r="BI307" t="s">
        <v>36</v>
      </c>
      <c r="BJ307" t="s">
        <v>60</v>
      </c>
      <c r="BL307" t="s">
        <v>34</v>
      </c>
      <c r="BM307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topLeftCell="AT1" workbookViewId="0">
      <selection activeCell="A2" sqref="A2:A176"/>
    </sheetView>
  </sheetViews>
  <sheetFormatPr defaultRowHeight="15" x14ac:dyDescent="0.25"/>
  <cols>
    <col min="2" max="3" width="13.5703125" bestFit="1" customWidth="1"/>
    <col min="8" max="8" width="14.140625" bestFit="1" customWidth="1"/>
  </cols>
  <sheetData>
    <row r="1" spans="1:65" ht="16.899999999999999" customHeight="1" x14ac:dyDescent="0.25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6" t="s">
        <v>13</v>
      </c>
      <c r="O1" s="5" t="s">
        <v>14</v>
      </c>
      <c r="P1" s="5" t="s">
        <v>15</v>
      </c>
      <c r="Q1" s="5" t="s">
        <v>778</v>
      </c>
      <c r="R1" s="5" t="s">
        <v>845</v>
      </c>
      <c r="S1" s="5" t="s">
        <v>849</v>
      </c>
      <c r="T1" s="5" t="s">
        <v>846</v>
      </c>
      <c r="U1" s="5" t="s">
        <v>847</v>
      </c>
      <c r="V1" s="5" t="s">
        <v>848</v>
      </c>
      <c r="W1" s="5" t="s">
        <v>843</v>
      </c>
      <c r="X1" s="5" t="s">
        <v>844</v>
      </c>
      <c r="Y1" t="s">
        <v>745</v>
      </c>
      <c r="Z1" t="s">
        <v>746</v>
      </c>
      <c r="AA1" t="s">
        <v>747</v>
      </c>
      <c r="AB1" t="s">
        <v>748</v>
      </c>
      <c r="AC1" t="s">
        <v>749</v>
      </c>
      <c r="AD1" t="s">
        <v>750</v>
      </c>
      <c r="AE1" t="s">
        <v>752</v>
      </c>
      <c r="AF1" t="s">
        <v>751</v>
      </c>
      <c r="AG1" t="s">
        <v>753</v>
      </c>
      <c r="AH1" t="s">
        <v>754</v>
      </c>
      <c r="AI1" t="s">
        <v>755</v>
      </c>
      <c r="AJ1" s="1" t="s">
        <v>756</v>
      </c>
      <c r="AK1" s="1" t="s">
        <v>757</v>
      </c>
      <c r="AL1" s="1" t="s">
        <v>758</v>
      </c>
      <c r="AM1" s="1" t="s">
        <v>759</v>
      </c>
      <c r="AN1" s="1" t="s">
        <v>760</v>
      </c>
      <c r="AO1" s="1" t="s">
        <v>761</v>
      </c>
      <c r="AP1" s="1" t="s">
        <v>762</v>
      </c>
      <c r="AQ1" s="1" t="s">
        <v>763</v>
      </c>
      <c r="AR1" s="1" t="s">
        <v>737</v>
      </c>
      <c r="AS1" s="1" t="s">
        <v>738</v>
      </c>
      <c r="AT1" s="1" t="s">
        <v>739</v>
      </c>
      <c r="AU1" s="1" t="s">
        <v>740</v>
      </c>
      <c r="AV1" s="1" t="s">
        <v>741</v>
      </c>
      <c r="AW1" s="1" t="s">
        <v>742</v>
      </c>
      <c r="AX1" s="1" t="s">
        <v>743</v>
      </c>
      <c r="AY1" s="1" t="s">
        <v>744</v>
      </c>
      <c r="AZ1" s="1" t="s">
        <v>764</v>
      </c>
      <c r="BA1" s="1" t="s">
        <v>765</v>
      </c>
      <c r="BB1" s="1" t="s">
        <v>766</v>
      </c>
      <c r="BC1" s="1" t="s">
        <v>767</v>
      </c>
      <c r="BD1" s="1" t="s">
        <v>768</v>
      </c>
      <c r="BE1" s="1" t="s">
        <v>769</v>
      </c>
      <c r="BF1" t="s">
        <v>770</v>
      </c>
      <c r="BG1" t="s">
        <v>771</v>
      </c>
      <c r="BH1" t="s">
        <v>772</v>
      </c>
      <c r="BI1" t="s">
        <v>773</v>
      </c>
      <c r="BJ1" t="s">
        <v>774</v>
      </c>
      <c r="BK1" t="s">
        <v>775</v>
      </c>
      <c r="BL1" t="s">
        <v>776</v>
      </c>
      <c r="BM1" t="s">
        <v>777</v>
      </c>
    </row>
    <row r="2" spans="1:65" x14ac:dyDescent="0.25">
      <c r="A2" s="6">
        <v>1</v>
      </c>
      <c r="B2" s="2">
        <v>45118.373935185184</v>
      </c>
      <c r="C2" s="2">
        <v>45118.450439814813</v>
      </c>
      <c r="D2" t="s">
        <v>16</v>
      </c>
      <c r="E2">
        <v>100</v>
      </c>
      <c r="F2">
        <v>6609</v>
      </c>
      <c r="G2" t="b">
        <v>1</v>
      </c>
      <c r="H2" s="2">
        <v>45118.450439814813</v>
      </c>
      <c r="I2" t="s">
        <v>17</v>
      </c>
      <c r="J2" t="s">
        <v>18</v>
      </c>
      <c r="K2" t="s">
        <v>19</v>
      </c>
      <c r="M2" s="3">
        <v>0.43888888888888888</v>
      </c>
      <c r="N2" s="7" t="s">
        <v>20</v>
      </c>
      <c r="O2" s="6">
        <v>50</v>
      </c>
      <c r="P2" s="6">
        <v>1</v>
      </c>
      <c r="Q2" s="6" t="s">
        <v>816</v>
      </c>
      <c r="R2" s="6">
        <v>9.4250000000000028E-2</v>
      </c>
      <c r="S2" s="6">
        <v>9.4250000000000028E-2</v>
      </c>
      <c r="T2" s="6">
        <v>24.669999999999995</v>
      </c>
      <c r="U2" s="6">
        <v>70.544999999999987</v>
      </c>
      <c r="V2" s="6">
        <v>24.797499999999999</v>
      </c>
      <c r="W2" s="6">
        <v>555.42722845000003</v>
      </c>
      <c r="X2" s="6">
        <v>1.0001791835</v>
      </c>
      <c r="Y2" t="s">
        <v>21</v>
      </c>
      <c r="Z2" t="s">
        <v>22</v>
      </c>
      <c r="AA2" t="s">
        <v>21</v>
      </c>
      <c r="AB2" t="s">
        <v>22</v>
      </c>
      <c r="AC2" t="s">
        <v>23</v>
      </c>
      <c r="AD2" t="s">
        <v>22</v>
      </c>
      <c r="AE2">
        <v>0</v>
      </c>
      <c r="AF2">
        <v>1</v>
      </c>
      <c r="AG2">
        <v>1</v>
      </c>
      <c r="AH2">
        <v>1</v>
      </c>
      <c r="AI2">
        <v>1</v>
      </c>
      <c r="AJ2">
        <v>124</v>
      </c>
      <c r="AK2">
        <v>7</v>
      </c>
      <c r="AL2">
        <v>197</v>
      </c>
      <c r="AM2">
        <v>75</v>
      </c>
      <c r="AN2">
        <v>122</v>
      </c>
      <c r="AO2">
        <v>6</v>
      </c>
      <c r="AP2">
        <v>165</v>
      </c>
      <c r="AQ2">
        <v>81</v>
      </c>
      <c r="AR2">
        <v>123</v>
      </c>
      <c r="AS2">
        <v>6.5</v>
      </c>
      <c r="AT2">
        <v>181</v>
      </c>
      <c r="AU2">
        <v>78</v>
      </c>
      <c r="AV2">
        <v>124</v>
      </c>
      <c r="AW2">
        <v>7</v>
      </c>
      <c r="AX2">
        <v>197</v>
      </c>
      <c r="AY2">
        <v>81</v>
      </c>
      <c r="AZ2">
        <v>4</v>
      </c>
      <c r="BA2">
        <v>1</v>
      </c>
      <c r="BB2">
        <v>3</v>
      </c>
      <c r="BC2">
        <v>6</v>
      </c>
      <c r="BD2">
        <v>4</v>
      </c>
      <c r="BE2">
        <v>1</v>
      </c>
      <c r="BF2" t="s">
        <v>24</v>
      </c>
      <c r="BG2" t="s">
        <v>25</v>
      </c>
      <c r="BH2" t="s">
        <v>21</v>
      </c>
      <c r="BI2" t="s">
        <v>26</v>
      </c>
      <c r="BL2" t="s">
        <v>27</v>
      </c>
      <c r="BM2" t="s">
        <v>28</v>
      </c>
    </row>
    <row r="3" spans="1:65" x14ac:dyDescent="0.25">
      <c r="A3" s="6">
        <v>2</v>
      </c>
      <c r="B3" s="2">
        <v>45118.427037037036</v>
      </c>
      <c r="C3" s="2">
        <v>45118.45076388889</v>
      </c>
      <c r="D3" t="s">
        <v>16</v>
      </c>
      <c r="E3">
        <v>100</v>
      </c>
      <c r="F3">
        <v>2050</v>
      </c>
      <c r="G3" t="b">
        <v>1</v>
      </c>
      <c r="H3" s="2">
        <v>45118.450775462959</v>
      </c>
      <c r="I3" t="s">
        <v>29</v>
      </c>
      <c r="J3" t="s">
        <v>18</v>
      </c>
      <c r="K3" t="s">
        <v>30</v>
      </c>
      <c r="M3" t="s">
        <v>31</v>
      </c>
      <c r="N3" s="7" t="s">
        <v>20</v>
      </c>
      <c r="O3" s="6">
        <v>50</v>
      </c>
      <c r="P3" s="6">
        <v>1</v>
      </c>
      <c r="Q3" s="6" t="s">
        <v>816</v>
      </c>
      <c r="R3" s="6">
        <v>7.8000000000000028E-2</v>
      </c>
      <c r="S3" s="6">
        <v>7.8000000000000028E-2</v>
      </c>
      <c r="T3" s="6">
        <v>25.084999999999997</v>
      </c>
      <c r="U3" s="6">
        <v>68.304999999999993</v>
      </c>
      <c r="V3" s="6">
        <v>24.83</v>
      </c>
      <c r="W3" s="6">
        <v>555.42722845000003</v>
      </c>
      <c r="X3" s="6">
        <v>1.0001791835</v>
      </c>
      <c r="Y3" t="s">
        <v>23</v>
      </c>
      <c r="Z3" t="s">
        <v>21</v>
      </c>
      <c r="AA3" t="s">
        <v>22</v>
      </c>
      <c r="AB3" t="s">
        <v>22</v>
      </c>
      <c r="AC3" t="s">
        <v>22</v>
      </c>
      <c r="AD3" t="s">
        <v>21</v>
      </c>
      <c r="AE3">
        <v>2</v>
      </c>
      <c r="AF3">
        <v>2</v>
      </c>
      <c r="AG3">
        <v>5</v>
      </c>
      <c r="AH3">
        <v>2</v>
      </c>
      <c r="AI3">
        <v>2</v>
      </c>
      <c r="AJ3">
        <v>187</v>
      </c>
      <c r="AK3">
        <v>7</v>
      </c>
      <c r="AL3">
        <v>214</v>
      </c>
      <c r="AM3">
        <v>79</v>
      </c>
      <c r="AN3">
        <v>178</v>
      </c>
      <c r="AO3">
        <v>8</v>
      </c>
      <c r="AP3">
        <v>256</v>
      </c>
      <c r="AQ3">
        <v>89</v>
      </c>
      <c r="AR3">
        <v>182.5</v>
      </c>
      <c r="AS3">
        <v>7.5</v>
      </c>
      <c r="AT3">
        <v>235</v>
      </c>
      <c r="AU3">
        <v>84</v>
      </c>
      <c r="AV3">
        <v>187</v>
      </c>
      <c r="AW3">
        <v>8</v>
      </c>
      <c r="AX3">
        <v>256</v>
      </c>
      <c r="AY3">
        <v>89</v>
      </c>
      <c r="AZ3">
        <v>2</v>
      </c>
      <c r="BA3">
        <v>2</v>
      </c>
      <c r="BB3">
        <v>5</v>
      </c>
      <c r="BC3">
        <v>10</v>
      </c>
      <c r="BD3">
        <v>8</v>
      </c>
      <c r="BE3">
        <v>0</v>
      </c>
      <c r="BF3" t="s">
        <v>32</v>
      </c>
      <c r="BG3" t="s">
        <v>33</v>
      </c>
      <c r="BH3" t="s">
        <v>21</v>
      </c>
      <c r="BI3" t="s">
        <v>34</v>
      </c>
      <c r="BJ3" t="s">
        <v>35</v>
      </c>
      <c r="BL3" t="s">
        <v>36</v>
      </c>
      <c r="BM3" t="s">
        <v>34</v>
      </c>
    </row>
    <row r="4" spans="1:65" x14ac:dyDescent="0.25">
      <c r="A4" s="6">
        <v>3</v>
      </c>
      <c r="B4" s="2">
        <v>45117.675810185188</v>
      </c>
      <c r="C4" s="2">
        <v>45118.451296296298</v>
      </c>
      <c r="D4" t="s">
        <v>37</v>
      </c>
      <c r="E4">
        <v>100</v>
      </c>
      <c r="F4">
        <v>67001</v>
      </c>
      <c r="G4" t="b">
        <v>1</v>
      </c>
      <c r="H4" s="2">
        <v>45118.451296296298</v>
      </c>
      <c r="I4" t="s">
        <v>38</v>
      </c>
      <c r="J4" t="s">
        <v>18</v>
      </c>
      <c r="K4" t="s">
        <v>39</v>
      </c>
      <c r="M4" s="4">
        <v>0.43888888888888888</v>
      </c>
      <c r="N4" s="7" t="s">
        <v>20</v>
      </c>
      <c r="O4" s="6">
        <v>50</v>
      </c>
      <c r="P4" s="6">
        <v>1</v>
      </c>
      <c r="Q4" s="6" t="s">
        <v>816</v>
      </c>
      <c r="R4" s="6">
        <v>9.4250000000000028E-2</v>
      </c>
      <c r="S4" s="6">
        <v>9.4250000000000028E-2</v>
      </c>
      <c r="T4" s="6">
        <v>24.669999999999995</v>
      </c>
      <c r="U4" s="6">
        <v>70.544999999999987</v>
      </c>
      <c r="V4" s="6">
        <v>24.797499999999999</v>
      </c>
      <c r="W4" s="6">
        <v>555.42722845000003</v>
      </c>
      <c r="X4" s="6">
        <v>1.0001791835</v>
      </c>
      <c r="Y4" t="s">
        <v>40</v>
      </c>
      <c r="Z4" t="s">
        <v>40</v>
      </c>
      <c r="AA4" t="s">
        <v>21</v>
      </c>
      <c r="AB4" t="s">
        <v>21</v>
      </c>
      <c r="AC4" t="s">
        <v>22</v>
      </c>
      <c r="AD4" t="s">
        <v>23</v>
      </c>
      <c r="AE4">
        <v>1</v>
      </c>
      <c r="AF4">
        <v>5</v>
      </c>
      <c r="AG4">
        <v>6</v>
      </c>
      <c r="AH4">
        <v>1</v>
      </c>
      <c r="AI4">
        <v>2</v>
      </c>
      <c r="AJ4">
        <v>87</v>
      </c>
      <c r="AK4">
        <v>6</v>
      </c>
      <c r="AL4">
        <v>77</v>
      </c>
      <c r="AM4">
        <v>59</v>
      </c>
      <c r="AN4">
        <v>53</v>
      </c>
      <c r="AO4">
        <v>5</v>
      </c>
      <c r="AP4">
        <v>79</v>
      </c>
      <c r="AQ4">
        <v>50</v>
      </c>
      <c r="AR4">
        <v>70</v>
      </c>
      <c r="AS4">
        <v>5.5</v>
      </c>
      <c r="AT4">
        <v>78</v>
      </c>
      <c r="AU4">
        <v>54.5</v>
      </c>
      <c r="AV4">
        <v>87</v>
      </c>
      <c r="AW4">
        <v>6</v>
      </c>
      <c r="AX4">
        <v>79</v>
      </c>
      <c r="AY4">
        <v>59</v>
      </c>
      <c r="AZ4">
        <v>8</v>
      </c>
      <c r="BA4">
        <v>1</v>
      </c>
      <c r="BB4">
        <v>7</v>
      </c>
      <c r="BC4">
        <v>1</v>
      </c>
      <c r="BD4">
        <v>9</v>
      </c>
      <c r="BE4">
        <v>10</v>
      </c>
      <c r="BF4" t="s">
        <v>32</v>
      </c>
      <c r="BG4" t="s">
        <v>41</v>
      </c>
      <c r="BH4" t="s">
        <v>40</v>
      </c>
      <c r="BI4" t="s">
        <v>42</v>
      </c>
      <c r="BJ4" t="s">
        <v>43</v>
      </c>
      <c r="BK4" t="s">
        <v>44</v>
      </c>
      <c r="BL4" t="s">
        <v>28</v>
      </c>
      <c r="BM4" t="s">
        <v>34</v>
      </c>
    </row>
    <row r="5" spans="1:65" x14ac:dyDescent="0.25">
      <c r="A5" s="6">
        <v>4</v>
      </c>
      <c r="B5" s="2">
        <v>45118.43109953704</v>
      </c>
      <c r="C5" s="2">
        <v>45118.451423611114</v>
      </c>
      <c r="D5" t="s">
        <v>45</v>
      </c>
      <c r="E5">
        <v>100</v>
      </c>
      <c r="F5">
        <v>1756</v>
      </c>
      <c r="G5" t="b">
        <v>1</v>
      </c>
      <c r="H5" s="2">
        <v>45118.451435185183</v>
      </c>
      <c r="I5" t="s">
        <v>46</v>
      </c>
      <c r="J5" t="s">
        <v>18</v>
      </c>
      <c r="K5" t="s">
        <v>47</v>
      </c>
      <c r="M5" t="s">
        <v>48</v>
      </c>
      <c r="N5" s="7" t="s">
        <v>20</v>
      </c>
      <c r="O5" s="6">
        <v>50</v>
      </c>
      <c r="P5" s="6">
        <v>1</v>
      </c>
      <c r="Q5" s="6" t="s">
        <v>816</v>
      </c>
      <c r="R5" s="6">
        <v>0.11050000000000001</v>
      </c>
      <c r="S5" s="6">
        <v>0.11050000000000001</v>
      </c>
      <c r="T5" s="6">
        <v>24.254999999999995</v>
      </c>
      <c r="U5" s="6">
        <v>72.784999999999997</v>
      </c>
      <c r="V5" s="6">
        <v>24.765000000000001</v>
      </c>
      <c r="W5" s="6">
        <v>555.42722845000003</v>
      </c>
      <c r="X5" s="6">
        <v>1.0001791835</v>
      </c>
      <c r="Y5" t="s">
        <v>21</v>
      </c>
      <c r="Z5" t="s">
        <v>21</v>
      </c>
      <c r="AA5" t="s">
        <v>49</v>
      </c>
      <c r="AB5" t="s">
        <v>21</v>
      </c>
      <c r="AC5" t="s">
        <v>22</v>
      </c>
      <c r="AD5" t="s">
        <v>22</v>
      </c>
      <c r="AE5">
        <v>0</v>
      </c>
      <c r="AF5">
        <v>2</v>
      </c>
      <c r="AG5">
        <v>4</v>
      </c>
      <c r="AH5">
        <v>9</v>
      </c>
      <c r="AI5">
        <v>8</v>
      </c>
      <c r="AJ5">
        <v>162</v>
      </c>
      <c r="AK5">
        <v>7</v>
      </c>
      <c r="AL5">
        <v>144</v>
      </c>
      <c r="AM5">
        <v>54</v>
      </c>
      <c r="AN5">
        <v>72</v>
      </c>
      <c r="AO5">
        <v>7</v>
      </c>
      <c r="AP5">
        <v>99</v>
      </c>
      <c r="AQ5">
        <v>63</v>
      </c>
      <c r="AR5">
        <v>117</v>
      </c>
      <c r="AS5">
        <v>7</v>
      </c>
      <c r="AT5">
        <v>121.5</v>
      </c>
      <c r="AU5">
        <v>58.5</v>
      </c>
      <c r="AV5">
        <v>162</v>
      </c>
      <c r="AW5">
        <v>7</v>
      </c>
      <c r="AX5">
        <v>144</v>
      </c>
      <c r="AY5">
        <v>63</v>
      </c>
      <c r="AZ5">
        <v>5</v>
      </c>
      <c r="BA5">
        <v>1</v>
      </c>
      <c r="BB5">
        <v>5</v>
      </c>
      <c r="BC5">
        <v>5</v>
      </c>
      <c r="BD5">
        <v>7</v>
      </c>
      <c r="BE5">
        <v>7</v>
      </c>
      <c r="BF5" t="s">
        <v>32</v>
      </c>
      <c r="BG5" t="s">
        <v>25</v>
      </c>
      <c r="BH5" t="s">
        <v>21</v>
      </c>
      <c r="BI5" t="s">
        <v>26</v>
      </c>
      <c r="BL5" t="s">
        <v>50</v>
      </c>
      <c r="BM5" t="s">
        <v>28</v>
      </c>
    </row>
    <row r="6" spans="1:65" x14ac:dyDescent="0.25">
      <c r="A6" s="6">
        <v>5</v>
      </c>
      <c r="B6" s="2">
        <v>45118.439201388886</v>
      </c>
      <c r="C6" s="2">
        <v>45118.451574074075</v>
      </c>
      <c r="D6" t="s">
        <v>51</v>
      </c>
      <c r="E6">
        <v>100</v>
      </c>
      <c r="F6">
        <v>1069</v>
      </c>
      <c r="G6" t="b">
        <v>1</v>
      </c>
      <c r="H6" s="2">
        <v>45118.451585648145</v>
      </c>
      <c r="I6" t="s">
        <v>52</v>
      </c>
      <c r="J6" t="s">
        <v>18</v>
      </c>
      <c r="K6" t="s">
        <v>53</v>
      </c>
      <c r="M6" s="3">
        <v>0.43888888888888888</v>
      </c>
      <c r="N6" s="7" t="s">
        <v>20</v>
      </c>
      <c r="O6" s="6">
        <v>50</v>
      </c>
      <c r="P6" s="6">
        <v>1</v>
      </c>
      <c r="Q6" s="6" t="s">
        <v>816</v>
      </c>
      <c r="R6" s="6">
        <v>0.11050000000000001</v>
      </c>
      <c r="S6" s="6">
        <v>0.11050000000000001</v>
      </c>
      <c r="T6" s="6">
        <v>24.254999999999995</v>
      </c>
      <c r="U6" s="6">
        <v>72.784999999999997</v>
      </c>
      <c r="V6" s="6">
        <v>24.765000000000001</v>
      </c>
      <c r="W6" s="6">
        <v>555.42722845000003</v>
      </c>
      <c r="X6" s="6">
        <v>1.0001791835</v>
      </c>
      <c r="Y6" t="s">
        <v>23</v>
      </c>
      <c r="Z6" t="s">
        <v>22</v>
      </c>
      <c r="AA6" t="s">
        <v>23</v>
      </c>
      <c r="AB6" t="s">
        <v>22</v>
      </c>
      <c r="AC6" t="s">
        <v>21</v>
      </c>
      <c r="AD6" t="s">
        <v>22</v>
      </c>
      <c r="AE6">
        <v>0</v>
      </c>
      <c r="AF6">
        <v>1</v>
      </c>
      <c r="AG6">
        <v>2</v>
      </c>
      <c r="AH6">
        <v>4</v>
      </c>
      <c r="AI6">
        <v>3</v>
      </c>
      <c r="AJ6">
        <v>213</v>
      </c>
      <c r="AK6">
        <v>7</v>
      </c>
      <c r="AL6">
        <v>151</v>
      </c>
      <c r="AM6">
        <v>61</v>
      </c>
      <c r="AN6">
        <v>77</v>
      </c>
      <c r="AO6">
        <v>8</v>
      </c>
      <c r="AP6">
        <v>169</v>
      </c>
      <c r="AQ6">
        <v>54</v>
      </c>
      <c r="AR6">
        <v>145</v>
      </c>
      <c r="AS6">
        <v>7.5</v>
      </c>
      <c r="AT6">
        <v>160</v>
      </c>
      <c r="AU6">
        <v>57.5</v>
      </c>
      <c r="AV6">
        <v>213</v>
      </c>
      <c r="AW6">
        <v>8</v>
      </c>
      <c r="AX6">
        <v>169</v>
      </c>
      <c r="AY6">
        <v>61</v>
      </c>
      <c r="AZ6">
        <v>5</v>
      </c>
      <c r="BA6">
        <v>0</v>
      </c>
      <c r="BB6">
        <v>2</v>
      </c>
      <c r="BC6">
        <v>7</v>
      </c>
      <c r="BD6">
        <v>7</v>
      </c>
      <c r="BE6">
        <v>2</v>
      </c>
      <c r="BF6" t="s">
        <v>24</v>
      </c>
      <c r="BG6" t="s">
        <v>25</v>
      </c>
      <c r="BH6" t="s">
        <v>23</v>
      </c>
      <c r="BI6" t="s">
        <v>36</v>
      </c>
      <c r="BJ6" t="s">
        <v>35</v>
      </c>
      <c r="BL6" t="s">
        <v>50</v>
      </c>
      <c r="BM6" t="s">
        <v>28</v>
      </c>
    </row>
    <row r="7" spans="1:65" x14ac:dyDescent="0.25">
      <c r="A7" s="6">
        <v>6</v>
      </c>
      <c r="B7" s="2">
        <v>45118.390706018516</v>
      </c>
      <c r="C7" s="2">
        <v>45118.451979166668</v>
      </c>
      <c r="D7" t="s">
        <v>54</v>
      </c>
      <c r="E7">
        <v>100</v>
      </c>
      <c r="F7">
        <v>5294</v>
      </c>
      <c r="G7" t="b">
        <v>1</v>
      </c>
      <c r="H7" s="2">
        <v>45118.451979166668</v>
      </c>
      <c r="I7" t="s">
        <v>55</v>
      </c>
      <c r="J7" t="s">
        <v>18</v>
      </c>
      <c r="K7" t="s">
        <v>56</v>
      </c>
      <c r="M7" s="3">
        <v>0.43888888888888888</v>
      </c>
      <c r="N7" s="7" t="s">
        <v>20</v>
      </c>
      <c r="O7" s="6">
        <v>50</v>
      </c>
      <c r="P7" s="6">
        <v>1</v>
      </c>
      <c r="Q7" s="6" t="s">
        <v>816</v>
      </c>
      <c r="R7" s="6">
        <v>7.8000000000000028E-2</v>
      </c>
      <c r="S7" s="6">
        <v>7.8000000000000028E-2</v>
      </c>
      <c r="T7" s="6">
        <v>25.084999999999997</v>
      </c>
      <c r="U7" s="6">
        <v>68.304999999999993</v>
      </c>
      <c r="V7" s="6">
        <v>24.83</v>
      </c>
      <c r="W7" s="6">
        <v>555.42722845000003</v>
      </c>
      <c r="X7" s="6">
        <v>1.0001791835</v>
      </c>
      <c r="Y7" t="s">
        <v>22</v>
      </c>
      <c r="Z7" t="s">
        <v>21</v>
      </c>
      <c r="AA7" t="s">
        <v>22</v>
      </c>
      <c r="AB7" t="s">
        <v>22</v>
      </c>
      <c r="AC7" t="s">
        <v>49</v>
      </c>
      <c r="AD7" t="s">
        <v>21</v>
      </c>
      <c r="AE7">
        <v>0</v>
      </c>
      <c r="AF7">
        <v>0</v>
      </c>
      <c r="AG7">
        <v>1</v>
      </c>
      <c r="AH7">
        <v>0</v>
      </c>
      <c r="AI7">
        <v>0</v>
      </c>
      <c r="AJ7">
        <v>92</v>
      </c>
      <c r="AK7">
        <v>7</v>
      </c>
      <c r="AL7">
        <v>133</v>
      </c>
      <c r="AM7">
        <v>49</v>
      </c>
      <c r="AN7">
        <v>122</v>
      </c>
      <c r="AO7">
        <v>6</v>
      </c>
      <c r="AP7">
        <v>102</v>
      </c>
      <c r="AQ7">
        <v>51</v>
      </c>
      <c r="AR7">
        <v>107</v>
      </c>
      <c r="AS7">
        <v>6.5</v>
      </c>
      <c r="AT7">
        <v>117.5</v>
      </c>
      <c r="AU7">
        <v>50</v>
      </c>
      <c r="AV7">
        <v>122</v>
      </c>
      <c r="AW7">
        <v>7</v>
      </c>
      <c r="AX7">
        <v>133</v>
      </c>
      <c r="AY7">
        <v>51</v>
      </c>
      <c r="AZ7">
        <v>4</v>
      </c>
      <c r="BA7">
        <v>2</v>
      </c>
      <c r="BB7">
        <v>5</v>
      </c>
      <c r="BC7">
        <v>4</v>
      </c>
      <c r="BD7">
        <v>5</v>
      </c>
      <c r="BE7">
        <v>2</v>
      </c>
      <c r="BF7" t="s">
        <v>32</v>
      </c>
      <c r="BG7" t="s">
        <v>41</v>
      </c>
      <c r="BH7" t="s">
        <v>49</v>
      </c>
      <c r="BI7" t="s">
        <v>34</v>
      </c>
      <c r="BJ7" t="s">
        <v>35</v>
      </c>
      <c r="BL7" t="s">
        <v>50</v>
      </c>
      <c r="BM7" t="s">
        <v>34</v>
      </c>
    </row>
    <row r="8" spans="1:65" x14ac:dyDescent="0.25">
      <c r="A8" s="6">
        <v>7</v>
      </c>
      <c r="B8" s="2">
        <v>45118.465590277781</v>
      </c>
      <c r="C8" s="2">
        <v>45118.476365740738</v>
      </c>
      <c r="D8" t="s">
        <v>57</v>
      </c>
      <c r="E8">
        <v>100</v>
      </c>
      <c r="F8">
        <v>931</v>
      </c>
      <c r="G8" t="b">
        <v>1</v>
      </c>
      <c r="H8" s="2">
        <v>45118.476365740738</v>
      </c>
      <c r="I8" t="s">
        <v>58</v>
      </c>
      <c r="J8" t="s">
        <v>18</v>
      </c>
      <c r="K8" t="s">
        <v>47</v>
      </c>
      <c r="M8" t="s">
        <v>59</v>
      </c>
      <c r="N8" s="7" t="s">
        <v>20</v>
      </c>
      <c r="O8" s="6">
        <v>70</v>
      </c>
      <c r="P8" s="6">
        <v>1</v>
      </c>
      <c r="Q8" s="6" t="s">
        <v>817</v>
      </c>
      <c r="R8" s="6">
        <v>0.11850000000000001</v>
      </c>
      <c r="S8" s="6">
        <v>0.11850000000000001</v>
      </c>
      <c r="T8" s="6">
        <v>24.144999999999996</v>
      </c>
      <c r="U8" s="6">
        <v>70.25500000000001</v>
      </c>
      <c r="V8" s="6">
        <v>24.699999999999996</v>
      </c>
      <c r="W8" s="6">
        <v>568.59059999999999</v>
      </c>
      <c r="X8" s="6">
        <v>1</v>
      </c>
      <c r="Y8" t="s">
        <v>21</v>
      </c>
      <c r="Z8" t="s">
        <v>21</v>
      </c>
      <c r="AA8" t="s">
        <v>23</v>
      </c>
      <c r="AB8" t="s">
        <v>21</v>
      </c>
      <c r="AC8" t="s">
        <v>22</v>
      </c>
      <c r="AD8" t="s">
        <v>22</v>
      </c>
      <c r="AE8">
        <v>0</v>
      </c>
      <c r="AF8">
        <v>4</v>
      </c>
      <c r="AG8">
        <v>7</v>
      </c>
      <c r="AH8">
        <v>8</v>
      </c>
      <c r="AI8">
        <v>8</v>
      </c>
      <c r="AJ8">
        <v>146</v>
      </c>
      <c r="AK8">
        <v>4</v>
      </c>
      <c r="AL8">
        <v>177</v>
      </c>
      <c r="AM8">
        <v>61</v>
      </c>
      <c r="AN8">
        <v>10</v>
      </c>
      <c r="AO8">
        <v>3</v>
      </c>
      <c r="AP8">
        <v>96</v>
      </c>
      <c r="AQ8">
        <v>53</v>
      </c>
      <c r="AR8">
        <v>78</v>
      </c>
      <c r="AS8">
        <v>3.5</v>
      </c>
      <c r="AT8">
        <v>136.5</v>
      </c>
      <c r="AU8">
        <v>57</v>
      </c>
      <c r="AV8">
        <v>146</v>
      </c>
      <c r="AW8">
        <v>4</v>
      </c>
      <c r="AX8">
        <v>177</v>
      </c>
      <c r="AY8">
        <v>61</v>
      </c>
      <c r="AZ8">
        <v>5</v>
      </c>
      <c r="BA8">
        <v>1</v>
      </c>
      <c r="BB8">
        <v>5</v>
      </c>
      <c r="BC8">
        <v>4</v>
      </c>
      <c r="BD8">
        <v>5</v>
      </c>
      <c r="BE8">
        <v>7</v>
      </c>
      <c r="BF8" t="s">
        <v>32</v>
      </c>
      <c r="BG8" t="s">
        <v>25</v>
      </c>
      <c r="BH8" t="s">
        <v>49</v>
      </c>
      <c r="BI8" t="s">
        <v>34</v>
      </c>
      <c r="BJ8" t="s">
        <v>60</v>
      </c>
      <c r="BL8" t="s">
        <v>50</v>
      </c>
      <c r="BM8" t="s">
        <v>26</v>
      </c>
    </row>
    <row r="9" spans="1:65" x14ac:dyDescent="0.25">
      <c r="A9" s="6">
        <v>8</v>
      </c>
      <c r="B9" s="2">
        <v>45118.465509259258</v>
      </c>
      <c r="C9" s="2">
        <v>45118.4768287037</v>
      </c>
      <c r="D9" t="s">
        <v>45</v>
      </c>
      <c r="E9">
        <v>100</v>
      </c>
      <c r="F9">
        <v>977</v>
      </c>
      <c r="G9" t="b">
        <v>1</v>
      </c>
      <c r="H9" s="2">
        <v>45118.4768287037</v>
      </c>
      <c r="I9" t="s">
        <v>61</v>
      </c>
      <c r="J9" t="s">
        <v>18</v>
      </c>
      <c r="K9" t="s">
        <v>19</v>
      </c>
      <c r="M9" s="3">
        <v>0.46527777777777773</v>
      </c>
      <c r="N9" s="7" t="s">
        <v>20</v>
      </c>
      <c r="O9" s="6">
        <v>70</v>
      </c>
      <c r="P9" s="6">
        <v>1</v>
      </c>
      <c r="Q9" s="6" t="s">
        <v>817</v>
      </c>
      <c r="R9" s="6">
        <v>0.10925000000000001</v>
      </c>
      <c r="S9" s="6">
        <v>0.10925000000000001</v>
      </c>
      <c r="T9" s="6">
        <v>24.617499999999996</v>
      </c>
      <c r="U9" s="6">
        <v>68.250000000000014</v>
      </c>
      <c r="V9" s="6">
        <v>24.732499999999995</v>
      </c>
      <c r="W9" s="6">
        <v>568.59059999999999</v>
      </c>
      <c r="X9" s="6">
        <v>1</v>
      </c>
      <c r="Y9" t="s">
        <v>21</v>
      </c>
      <c r="Z9" t="s">
        <v>22</v>
      </c>
      <c r="AA9" t="s">
        <v>23</v>
      </c>
      <c r="AB9" t="s">
        <v>22</v>
      </c>
      <c r="AC9" t="s">
        <v>23</v>
      </c>
      <c r="AD9" t="s">
        <v>22</v>
      </c>
      <c r="AE9">
        <v>0</v>
      </c>
      <c r="AF9">
        <v>1</v>
      </c>
      <c r="AG9">
        <v>2</v>
      </c>
      <c r="AH9">
        <v>3</v>
      </c>
      <c r="AI9">
        <v>2</v>
      </c>
      <c r="AJ9">
        <v>148</v>
      </c>
      <c r="AK9">
        <v>7</v>
      </c>
      <c r="AL9">
        <v>150</v>
      </c>
      <c r="AM9">
        <v>77</v>
      </c>
      <c r="AN9">
        <v>137</v>
      </c>
      <c r="AO9">
        <v>7</v>
      </c>
      <c r="AP9">
        <v>134</v>
      </c>
      <c r="AQ9">
        <v>76</v>
      </c>
      <c r="AR9">
        <v>142.5</v>
      </c>
      <c r="AS9">
        <v>7</v>
      </c>
      <c r="AT9">
        <v>142</v>
      </c>
      <c r="AU9">
        <v>76.5</v>
      </c>
      <c r="AV9">
        <v>148</v>
      </c>
      <c r="AW9">
        <v>7</v>
      </c>
      <c r="AX9">
        <v>150</v>
      </c>
      <c r="AY9">
        <v>77</v>
      </c>
      <c r="AZ9">
        <v>5</v>
      </c>
      <c r="BA9">
        <v>1</v>
      </c>
      <c r="BB9">
        <v>3</v>
      </c>
      <c r="BC9">
        <v>5</v>
      </c>
      <c r="BD9">
        <v>5</v>
      </c>
      <c r="BE9">
        <v>3</v>
      </c>
      <c r="BF9" t="s">
        <v>24</v>
      </c>
      <c r="BG9" t="s">
        <v>25</v>
      </c>
      <c r="BH9" t="s">
        <v>23</v>
      </c>
      <c r="BI9" t="s">
        <v>36</v>
      </c>
      <c r="BJ9" t="s">
        <v>60</v>
      </c>
      <c r="BL9" t="s">
        <v>27</v>
      </c>
      <c r="BM9" t="s">
        <v>36</v>
      </c>
    </row>
    <row r="10" spans="1:65" x14ac:dyDescent="0.25">
      <c r="A10" s="6">
        <v>9</v>
      </c>
      <c r="B10" s="2">
        <v>45118.465949074074</v>
      </c>
      <c r="C10" s="2">
        <v>45118.477025462962</v>
      </c>
      <c r="D10" t="s">
        <v>62</v>
      </c>
      <c r="E10">
        <v>100</v>
      </c>
      <c r="F10">
        <v>956</v>
      </c>
      <c r="G10" t="b">
        <v>1</v>
      </c>
      <c r="H10" s="2">
        <v>45118.477025462962</v>
      </c>
      <c r="I10" t="s">
        <v>63</v>
      </c>
      <c r="J10" t="s">
        <v>18</v>
      </c>
      <c r="K10" t="s">
        <v>53</v>
      </c>
      <c r="M10" s="3">
        <v>0.46527777777777773</v>
      </c>
      <c r="N10" s="7" t="s">
        <v>20</v>
      </c>
      <c r="O10" s="6">
        <v>70</v>
      </c>
      <c r="P10" s="6">
        <v>1</v>
      </c>
      <c r="Q10" s="6" t="s">
        <v>817</v>
      </c>
      <c r="R10" s="6">
        <v>0.11850000000000001</v>
      </c>
      <c r="S10" s="6">
        <v>0.11850000000000001</v>
      </c>
      <c r="T10" s="6">
        <v>24.144999999999996</v>
      </c>
      <c r="U10" s="6">
        <v>70.25500000000001</v>
      </c>
      <c r="V10" s="6">
        <v>24.699999999999996</v>
      </c>
      <c r="W10" s="6">
        <v>568.59059999999999</v>
      </c>
      <c r="X10" s="6">
        <v>1</v>
      </c>
      <c r="Y10" t="s">
        <v>21</v>
      </c>
      <c r="Z10" t="s">
        <v>22</v>
      </c>
      <c r="AA10" t="s">
        <v>23</v>
      </c>
      <c r="AB10" t="s">
        <v>22</v>
      </c>
      <c r="AC10" t="s">
        <v>23</v>
      </c>
      <c r="AD10" t="s">
        <v>22</v>
      </c>
      <c r="AE10">
        <v>0</v>
      </c>
      <c r="AF10">
        <v>2</v>
      </c>
      <c r="AG10">
        <v>3</v>
      </c>
      <c r="AH10">
        <v>4</v>
      </c>
      <c r="AI10">
        <v>4</v>
      </c>
      <c r="AJ10">
        <v>140</v>
      </c>
      <c r="AK10">
        <v>4</v>
      </c>
      <c r="AL10">
        <v>139</v>
      </c>
      <c r="AM10">
        <v>59</v>
      </c>
      <c r="AN10">
        <v>110</v>
      </c>
      <c r="AO10">
        <v>6</v>
      </c>
      <c r="AP10">
        <v>155</v>
      </c>
      <c r="AQ10">
        <v>66</v>
      </c>
      <c r="AR10">
        <v>125</v>
      </c>
      <c r="AS10">
        <v>5</v>
      </c>
      <c r="AT10">
        <v>147</v>
      </c>
      <c r="AU10">
        <v>62.5</v>
      </c>
      <c r="AV10">
        <v>140</v>
      </c>
      <c r="AW10">
        <v>6</v>
      </c>
      <c r="AX10">
        <v>155</v>
      </c>
      <c r="AY10">
        <v>66</v>
      </c>
      <c r="AZ10">
        <v>5</v>
      </c>
      <c r="BA10">
        <v>1</v>
      </c>
      <c r="BB10">
        <v>7</v>
      </c>
      <c r="BC10">
        <v>4</v>
      </c>
      <c r="BD10">
        <v>9</v>
      </c>
      <c r="BE10">
        <v>5</v>
      </c>
      <c r="BF10" t="s">
        <v>24</v>
      </c>
      <c r="BG10" t="s">
        <v>25</v>
      </c>
      <c r="BH10" t="s">
        <v>49</v>
      </c>
      <c r="BI10" t="s">
        <v>34</v>
      </c>
      <c r="BJ10" t="s">
        <v>60</v>
      </c>
      <c r="BL10" t="s">
        <v>50</v>
      </c>
      <c r="BM10" t="s">
        <v>34</v>
      </c>
    </row>
    <row r="11" spans="1:65" x14ac:dyDescent="0.25">
      <c r="A11" s="6">
        <v>10</v>
      </c>
      <c r="B11" s="2">
        <v>45118.450787037036</v>
      </c>
      <c r="C11" s="2">
        <v>45118.477118055554</v>
      </c>
      <c r="D11" t="s">
        <v>62</v>
      </c>
      <c r="E11">
        <v>100</v>
      </c>
      <c r="F11">
        <v>2274</v>
      </c>
      <c r="G11" t="b">
        <v>1</v>
      </c>
      <c r="H11" s="2">
        <v>45118.477118055554</v>
      </c>
      <c r="I11" t="s">
        <v>64</v>
      </c>
      <c r="J11" t="s">
        <v>18</v>
      </c>
      <c r="K11" t="s">
        <v>30</v>
      </c>
      <c r="M11" t="s">
        <v>65</v>
      </c>
      <c r="N11" s="7" t="s">
        <v>20</v>
      </c>
      <c r="O11" s="6">
        <v>70</v>
      </c>
      <c r="P11" s="6">
        <v>1</v>
      </c>
      <c r="Q11" s="6" t="s">
        <v>817</v>
      </c>
      <c r="R11" s="6">
        <v>0.10000000000000002</v>
      </c>
      <c r="S11" s="6">
        <v>0.10000000000000002</v>
      </c>
      <c r="T11" s="6">
        <v>25.089999999999996</v>
      </c>
      <c r="U11" s="6">
        <v>66.245000000000019</v>
      </c>
      <c r="V11" s="6">
        <v>24.764999999999997</v>
      </c>
      <c r="W11" s="6">
        <v>568.59059999999999</v>
      </c>
      <c r="X11" s="6">
        <v>1</v>
      </c>
      <c r="Y11" t="s">
        <v>23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>
        <v>1</v>
      </c>
      <c r="AF11">
        <v>5</v>
      </c>
      <c r="AG11">
        <v>3</v>
      </c>
      <c r="AH11">
        <v>1</v>
      </c>
      <c r="AI11">
        <v>1</v>
      </c>
      <c r="AJ11">
        <v>213</v>
      </c>
      <c r="AK11">
        <v>8</v>
      </c>
      <c r="AL11">
        <v>161</v>
      </c>
      <c r="AM11">
        <v>83</v>
      </c>
      <c r="AN11">
        <v>108</v>
      </c>
      <c r="AO11">
        <v>8</v>
      </c>
      <c r="AP11">
        <v>139</v>
      </c>
      <c r="AQ11">
        <v>88</v>
      </c>
      <c r="AR11">
        <v>160.5</v>
      </c>
      <c r="AS11">
        <v>8</v>
      </c>
      <c r="AT11">
        <v>150</v>
      </c>
      <c r="AU11">
        <v>85.5</v>
      </c>
      <c r="AV11">
        <v>213</v>
      </c>
      <c r="AW11">
        <v>8</v>
      </c>
      <c r="AX11">
        <v>161</v>
      </c>
      <c r="AY11">
        <v>88</v>
      </c>
      <c r="AZ11">
        <v>8</v>
      </c>
      <c r="BA11">
        <v>4</v>
      </c>
      <c r="BB11">
        <v>5</v>
      </c>
      <c r="BC11">
        <v>7</v>
      </c>
      <c r="BD11">
        <v>7</v>
      </c>
      <c r="BE11">
        <v>9</v>
      </c>
      <c r="BF11" t="s">
        <v>24</v>
      </c>
      <c r="BG11" t="s">
        <v>41</v>
      </c>
      <c r="BH11" t="s">
        <v>23</v>
      </c>
      <c r="BI11" t="s">
        <v>42</v>
      </c>
      <c r="BJ11" t="s">
        <v>60</v>
      </c>
      <c r="BL11" t="s">
        <v>28</v>
      </c>
      <c r="BM11" t="s">
        <v>34</v>
      </c>
    </row>
    <row r="12" spans="1:65" x14ac:dyDescent="0.25">
      <c r="A12" s="6">
        <v>11</v>
      </c>
      <c r="B12" s="2">
        <v>45118.461087962962</v>
      </c>
      <c r="C12" s="2">
        <v>45118.477905092594</v>
      </c>
      <c r="D12" t="s">
        <v>37</v>
      </c>
      <c r="E12">
        <v>100</v>
      </c>
      <c r="F12">
        <v>1453</v>
      </c>
      <c r="G12" t="b">
        <v>1</v>
      </c>
      <c r="H12" s="2">
        <v>45118.477905092594</v>
      </c>
      <c r="I12" t="s">
        <v>66</v>
      </c>
      <c r="J12" t="s">
        <v>18</v>
      </c>
      <c r="K12" t="s">
        <v>39</v>
      </c>
      <c r="M12" s="4">
        <v>0.46527777777777773</v>
      </c>
      <c r="N12" s="7" t="s">
        <v>20</v>
      </c>
      <c r="O12" s="6">
        <v>70</v>
      </c>
      <c r="P12" s="6">
        <v>1</v>
      </c>
      <c r="Q12" s="6" t="s">
        <v>817</v>
      </c>
      <c r="R12" s="6">
        <v>0.10925000000000001</v>
      </c>
      <c r="S12" s="6">
        <v>0.10925000000000001</v>
      </c>
      <c r="T12" s="6">
        <v>24.617499999999996</v>
      </c>
      <c r="U12" s="6">
        <v>68.250000000000014</v>
      </c>
      <c r="V12" s="6">
        <v>24.732499999999995</v>
      </c>
      <c r="W12" s="6">
        <v>568.59059999999999</v>
      </c>
      <c r="X12" s="6">
        <v>1</v>
      </c>
      <c r="Y12" t="s">
        <v>23</v>
      </c>
      <c r="Z12" t="s">
        <v>49</v>
      </c>
      <c r="AA12" t="s">
        <v>21</v>
      </c>
      <c r="AB12" t="s">
        <v>22</v>
      </c>
      <c r="AC12" t="s">
        <v>21</v>
      </c>
      <c r="AD12" t="s">
        <v>22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60</v>
      </c>
      <c r="AK12">
        <v>6</v>
      </c>
      <c r="AL12">
        <v>81</v>
      </c>
      <c r="AM12">
        <v>63</v>
      </c>
      <c r="AN12">
        <v>144</v>
      </c>
      <c r="AO12">
        <v>6</v>
      </c>
      <c r="AP12">
        <v>90</v>
      </c>
      <c r="AQ12">
        <v>60</v>
      </c>
      <c r="AR12">
        <v>102</v>
      </c>
      <c r="AS12">
        <v>6</v>
      </c>
      <c r="AT12">
        <v>85.5</v>
      </c>
      <c r="AU12">
        <v>61.5</v>
      </c>
      <c r="AV12">
        <v>144</v>
      </c>
      <c r="AW12">
        <v>6</v>
      </c>
      <c r="AX12">
        <v>90</v>
      </c>
      <c r="AY12">
        <v>63</v>
      </c>
      <c r="AZ12">
        <v>9</v>
      </c>
      <c r="BA12">
        <v>1</v>
      </c>
      <c r="BB12">
        <v>9</v>
      </c>
      <c r="BC12">
        <v>2</v>
      </c>
      <c r="BD12">
        <v>10</v>
      </c>
      <c r="BE12">
        <v>3</v>
      </c>
      <c r="BF12" t="s">
        <v>67</v>
      </c>
      <c r="BG12" t="s">
        <v>41</v>
      </c>
      <c r="BH12" t="s">
        <v>49</v>
      </c>
      <c r="BI12" t="s">
        <v>34</v>
      </c>
      <c r="BJ12" t="s">
        <v>60</v>
      </c>
      <c r="BL12" t="s">
        <v>28</v>
      </c>
      <c r="BM12" t="s">
        <v>34</v>
      </c>
    </row>
    <row r="13" spans="1:65" x14ac:dyDescent="0.25">
      <c r="A13" s="6">
        <v>12</v>
      </c>
      <c r="B13" s="2">
        <v>45118.466134259259</v>
      </c>
      <c r="C13" s="2">
        <v>45118.48773148148</v>
      </c>
      <c r="D13" t="s">
        <v>54</v>
      </c>
      <c r="E13">
        <v>100</v>
      </c>
      <c r="F13">
        <v>1865</v>
      </c>
      <c r="G13" t="b">
        <v>1</v>
      </c>
      <c r="H13" s="2">
        <v>45118.48773148148</v>
      </c>
      <c r="I13" t="s">
        <v>68</v>
      </c>
      <c r="J13" t="s">
        <v>18</v>
      </c>
      <c r="K13" t="s">
        <v>56</v>
      </c>
      <c r="M13" s="3">
        <v>0.46736111111111112</v>
      </c>
      <c r="N13" s="7" t="s">
        <v>20</v>
      </c>
      <c r="O13" s="6">
        <v>70</v>
      </c>
      <c r="P13" s="6">
        <v>1</v>
      </c>
      <c r="Q13" s="6" t="s">
        <v>817</v>
      </c>
      <c r="R13" s="6">
        <v>0.10000000000000002</v>
      </c>
      <c r="S13" s="6">
        <v>0.10000000000000002</v>
      </c>
      <c r="T13" s="6">
        <v>25.089999999999996</v>
      </c>
      <c r="U13" s="6">
        <v>66.245000000000019</v>
      </c>
      <c r="V13" s="6">
        <v>24.764999999999997</v>
      </c>
      <c r="W13" s="6">
        <v>568.59059999999999</v>
      </c>
      <c r="X13" s="6">
        <v>1</v>
      </c>
      <c r="Y13" t="s">
        <v>21</v>
      </c>
      <c r="Z13" t="s">
        <v>49</v>
      </c>
      <c r="AA13" t="s">
        <v>22</v>
      </c>
      <c r="AB13" t="s">
        <v>22</v>
      </c>
      <c r="AC13" t="s">
        <v>21</v>
      </c>
      <c r="AD13" t="s">
        <v>49</v>
      </c>
      <c r="AE13">
        <v>1</v>
      </c>
      <c r="AF13">
        <v>0</v>
      </c>
      <c r="AG13">
        <v>3</v>
      </c>
      <c r="AH13">
        <v>0</v>
      </c>
      <c r="AI13">
        <v>3</v>
      </c>
      <c r="AJ13">
        <v>64</v>
      </c>
      <c r="AK13">
        <v>8</v>
      </c>
      <c r="AL13">
        <v>86</v>
      </c>
      <c r="AM13">
        <v>44</v>
      </c>
      <c r="AN13">
        <v>195</v>
      </c>
      <c r="AO13">
        <v>7</v>
      </c>
      <c r="AP13">
        <v>118</v>
      </c>
      <c r="AQ13">
        <v>40</v>
      </c>
      <c r="AR13">
        <v>129.5</v>
      </c>
      <c r="AS13">
        <v>7.5</v>
      </c>
      <c r="AT13">
        <v>102</v>
      </c>
      <c r="AU13">
        <v>42</v>
      </c>
      <c r="AV13">
        <v>195</v>
      </c>
      <c r="AW13">
        <v>8</v>
      </c>
      <c r="AX13">
        <v>118</v>
      </c>
      <c r="AY13">
        <v>44</v>
      </c>
      <c r="AZ13">
        <v>6</v>
      </c>
      <c r="BA13">
        <v>3</v>
      </c>
      <c r="BB13">
        <v>4</v>
      </c>
      <c r="BC13">
        <v>5</v>
      </c>
      <c r="BD13">
        <v>5</v>
      </c>
      <c r="BE13">
        <v>3</v>
      </c>
      <c r="BF13" t="s">
        <v>32</v>
      </c>
      <c r="BG13" t="s">
        <v>25</v>
      </c>
      <c r="BH13" t="s">
        <v>49</v>
      </c>
      <c r="BI13" t="s">
        <v>34</v>
      </c>
      <c r="BJ13" t="s">
        <v>60</v>
      </c>
      <c r="BL13" t="s">
        <v>50</v>
      </c>
      <c r="BM13" t="s">
        <v>34</v>
      </c>
    </row>
    <row r="14" spans="1:65" x14ac:dyDescent="0.25">
      <c r="A14" s="6">
        <v>13</v>
      </c>
      <c r="B14" s="2">
        <v>45118.494247685187</v>
      </c>
      <c r="C14" s="2">
        <v>45118.507060185184</v>
      </c>
      <c r="D14" t="s">
        <v>69</v>
      </c>
      <c r="E14">
        <v>100</v>
      </c>
      <c r="F14">
        <v>1106</v>
      </c>
      <c r="G14" t="b">
        <v>1</v>
      </c>
      <c r="H14" s="2">
        <v>45118.507060185184</v>
      </c>
      <c r="I14" t="s">
        <v>70</v>
      </c>
      <c r="J14" t="s">
        <v>18</v>
      </c>
      <c r="K14" t="s">
        <v>19</v>
      </c>
      <c r="M14" s="3">
        <v>0.49513888888888885</v>
      </c>
      <c r="N14" s="7" t="s">
        <v>20</v>
      </c>
      <c r="O14" s="6">
        <v>60</v>
      </c>
      <c r="P14" s="6">
        <v>1</v>
      </c>
      <c r="Q14" s="6" t="s">
        <v>784</v>
      </c>
      <c r="R14" s="6">
        <v>0.113</v>
      </c>
      <c r="S14" s="6">
        <v>0.113</v>
      </c>
      <c r="T14" s="6">
        <v>24.582500000000003</v>
      </c>
      <c r="U14" s="6">
        <v>69.837499999999991</v>
      </c>
      <c r="V14" s="6">
        <v>24.727499999999999</v>
      </c>
      <c r="W14" s="6">
        <v>534.39166439999985</v>
      </c>
      <c r="X14" s="6">
        <v>1.2795826640000001</v>
      </c>
      <c r="Y14" t="s">
        <v>21</v>
      </c>
      <c r="Z14" t="s">
        <v>22</v>
      </c>
      <c r="AA14" t="s">
        <v>23</v>
      </c>
      <c r="AB14" t="s">
        <v>22</v>
      </c>
      <c r="AC14" t="s">
        <v>23</v>
      </c>
      <c r="AD14" t="s">
        <v>22</v>
      </c>
      <c r="AE14">
        <v>0</v>
      </c>
      <c r="AF14">
        <v>1</v>
      </c>
      <c r="AG14">
        <v>2</v>
      </c>
      <c r="AH14">
        <v>3</v>
      </c>
      <c r="AI14">
        <v>2</v>
      </c>
      <c r="AJ14">
        <v>159</v>
      </c>
      <c r="AK14">
        <v>8</v>
      </c>
      <c r="AL14">
        <v>223</v>
      </c>
      <c r="AM14">
        <v>80</v>
      </c>
      <c r="AN14">
        <v>129</v>
      </c>
      <c r="AO14">
        <v>8</v>
      </c>
      <c r="AP14">
        <v>227</v>
      </c>
      <c r="AQ14">
        <v>79</v>
      </c>
      <c r="AR14">
        <v>144</v>
      </c>
      <c r="AS14">
        <v>8</v>
      </c>
      <c r="AT14">
        <v>225</v>
      </c>
      <c r="AU14">
        <v>79.5</v>
      </c>
      <c r="AV14">
        <v>159</v>
      </c>
      <c r="AW14">
        <v>8</v>
      </c>
      <c r="AX14">
        <v>227</v>
      </c>
      <c r="AY14">
        <v>80</v>
      </c>
      <c r="AZ14">
        <v>5</v>
      </c>
      <c r="BA14">
        <v>1</v>
      </c>
      <c r="BB14">
        <v>3</v>
      </c>
      <c r="BC14">
        <v>6</v>
      </c>
      <c r="BD14">
        <v>4</v>
      </c>
      <c r="BE14">
        <v>1</v>
      </c>
      <c r="BF14" t="s">
        <v>24</v>
      </c>
      <c r="BG14" t="s">
        <v>25</v>
      </c>
      <c r="BH14" t="s">
        <v>21</v>
      </c>
      <c r="BI14" t="s">
        <v>26</v>
      </c>
      <c r="BL14" t="s">
        <v>27</v>
      </c>
      <c r="BM14" t="s">
        <v>28</v>
      </c>
    </row>
    <row r="15" spans="1:65" x14ac:dyDescent="0.25">
      <c r="A15" s="6">
        <v>14</v>
      </c>
      <c r="B15" s="2">
        <v>45118.495729166665</v>
      </c>
      <c r="C15" s="2">
        <v>45118.507210648146</v>
      </c>
      <c r="D15" t="s">
        <v>69</v>
      </c>
      <c r="E15">
        <v>100</v>
      </c>
      <c r="F15">
        <v>992</v>
      </c>
      <c r="G15" t="b">
        <v>1</v>
      </c>
      <c r="H15" s="2">
        <v>45118.507210648146</v>
      </c>
      <c r="I15" t="s">
        <v>71</v>
      </c>
      <c r="J15" t="s">
        <v>18</v>
      </c>
      <c r="K15" t="s">
        <v>53</v>
      </c>
      <c r="M15" s="3">
        <v>0.49444444444444446</v>
      </c>
      <c r="N15" s="7" t="s">
        <v>20</v>
      </c>
      <c r="O15" s="6">
        <v>60</v>
      </c>
      <c r="P15" s="6">
        <v>1</v>
      </c>
      <c r="Q15" s="6" t="s">
        <v>784</v>
      </c>
      <c r="R15" s="6">
        <v>0.122</v>
      </c>
      <c r="S15" s="6">
        <v>0.122</v>
      </c>
      <c r="T15" s="6">
        <v>24.175000000000001</v>
      </c>
      <c r="U15" s="6">
        <v>71.679999999999993</v>
      </c>
      <c r="V15" s="6">
        <v>24.695</v>
      </c>
      <c r="W15" s="6">
        <v>534.39166439999985</v>
      </c>
      <c r="X15" s="6">
        <v>1.2795826640000001</v>
      </c>
      <c r="Y15" t="s">
        <v>22</v>
      </c>
      <c r="Z15" t="s">
        <v>21</v>
      </c>
      <c r="AA15" t="s">
        <v>23</v>
      </c>
      <c r="AB15" t="s">
        <v>22</v>
      </c>
      <c r="AC15" t="s">
        <v>21</v>
      </c>
      <c r="AD15" t="s">
        <v>22</v>
      </c>
      <c r="AE15">
        <v>0</v>
      </c>
      <c r="AF15">
        <v>2</v>
      </c>
      <c r="AG15">
        <v>4</v>
      </c>
      <c r="AH15">
        <v>4</v>
      </c>
      <c r="AI15">
        <v>4</v>
      </c>
      <c r="AJ15">
        <v>114</v>
      </c>
      <c r="AK15">
        <v>6</v>
      </c>
      <c r="AL15">
        <v>156</v>
      </c>
      <c r="AM15">
        <v>59</v>
      </c>
      <c r="AN15">
        <v>163</v>
      </c>
      <c r="AO15">
        <v>6</v>
      </c>
      <c r="AP15">
        <v>133</v>
      </c>
      <c r="AQ15">
        <v>59</v>
      </c>
      <c r="AR15">
        <v>138.5</v>
      </c>
      <c r="AS15">
        <v>6</v>
      </c>
      <c r="AT15">
        <v>144.5</v>
      </c>
      <c r="AU15">
        <v>59</v>
      </c>
      <c r="AV15">
        <v>163</v>
      </c>
      <c r="AW15">
        <v>6</v>
      </c>
      <c r="AX15">
        <v>156</v>
      </c>
      <c r="AY15">
        <v>59</v>
      </c>
      <c r="AZ15">
        <v>7</v>
      </c>
      <c r="BA15">
        <v>1</v>
      </c>
      <c r="BB15">
        <v>7</v>
      </c>
      <c r="BC15">
        <v>2</v>
      </c>
      <c r="BD15">
        <v>9</v>
      </c>
      <c r="BE15">
        <v>7</v>
      </c>
      <c r="BF15" t="s">
        <v>24</v>
      </c>
      <c r="BG15" t="s">
        <v>25</v>
      </c>
      <c r="BH15" t="s">
        <v>40</v>
      </c>
      <c r="BI15" t="s">
        <v>42</v>
      </c>
      <c r="BJ15" t="s">
        <v>35</v>
      </c>
      <c r="BL15" t="s">
        <v>50</v>
      </c>
      <c r="BM15" t="s">
        <v>34</v>
      </c>
    </row>
    <row r="16" spans="1:65" x14ac:dyDescent="0.25">
      <c r="A16" s="6">
        <v>15</v>
      </c>
      <c r="B16" s="2">
        <v>45118.492615740739</v>
      </c>
      <c r="C16" s="2">
        <v>45118.507256944446</v>
      </c>
      <c r="D16" t="s">
        <v>72</v>
      </c>
      <c r="E16">
        <v>100</v>
      </c>
      <c r="F16">
        <v>1265</v>
      </c>
      <c r="G16" t="b">
        <v>1</v>
      </c>
      <c r="H16" s="2">
        <v>45118.507268518515</v>
      </c>
      <c r="I16" t="s">
        <v>73</v>
      </c>
      <c r="J16" t="s">
        <v>18</v>
      </c>
      <c r="K16" t="s">
        <v>30</v>
      </c>
      <c r="M16" s="3">
        <v>0.49444444444444446</v>
      </c>
      <c r="N16" s="7" t="s">
        <v>20</v>
      </c>
      <c r="O16" s="6">
        <v>60</v>
      </c>
      <c r="P16" s="6">
        <v>1</v>
      </c>
      <c r="Q16" s="6" t="s">
        <v>784</v>
      </c>
      <c r="R16" s="6">
        <v>0.10400000000000001</v>
      </c>
      <c r="S16" s="6">
        <v>0.10400000000000001</v>
      </c>
      <c r="T16" s="6">
        <v>24.990000000000002</v>
      </c>
      <c r="U16" s="6">
        <v>67.99499999999999</v>
      </c>
      <c r="V16" s="6">
        <v>24.759999999999998</v>
      </c>
      <c r="W16" s="6">
        <v>534.39166439999985</v>
      </c>
      <c r="X16" s="6">
        <v>1.2795826640000001</v>
      </c>
      <c r="Y16" t="s">
        <v>22</v>
      </c>
      <c r="Z16" t="s">
        <v>22</v>
      </c>
      <c r="AA16" t="s">
        <v>21</v>
      </c>
      <c r="AB16" t="s">
        <v>22</v>
      </c>
      <c r="AC16" t="s">
        <v>22</v>
      </c>
      <c r="AD16" t="s">
        <v>22</v>
      </c>
      <c r="AE16">
        <v>0</v>
      </c>
      <c r="AF16">
        <v>5</v>
      </c>
      <c r="AG16">
        <v>7</v>
      </c>
      <c r="AH16">
        <v>4</v>
      </c>
      <c r="AI16">
        <v>5</v>
      </c>
      <c r="AJ16">
        <v>170</v>
      </c>
      <c r="AK16">
        <v>7</v>
      </c>
      <c r="AL16">
        <v>200</v>
      </c>
      <c r="AM16">
        <v>76</v>
      </c>
      <c r="AN16">
        <v>202</v>
      </c>
      <c r="AO16">
        <v>7</v>
      </c>
      <c r="AP16">
        <v>154</v>
      </c>
      <c r="AQ16">
        <v>88</v>
      </c>
      <c r="AR16">
        <v>186</v>
      </c>
      <c r="AS16">
        <v>7</v>
      </c>
      <c r="AT16">
        <v>177</v>
      </c>
      <c r="AU16">
        <v>82</v>
      </c>
      <c r="AV16">
        <v>202</v>
      </c>
      <c r="AW16">
        <v>7</v>
      </c>
      <c r="AX16">
        <v>200</v>
      </c>
      <c r="AY16">
        <v>88</v>
      </c>
      <c r="AZ16">
        <v>10</v>
      </c>
      <c r="BA16">
        <v>5</v>
      </c>
      <c r="BB16">
        <v>8</v>
      </c>
      <c r="BC16">
        <v>8</v>
      </c>
      <c r="BD16">
        <v>7</v>
      </c>
      <c r="BE16">
        <v>3</v>
      </c>
      <c r="BF16" t="s">
        <v>24</v>
      </c>
      <c r="BG16" t="s">
        <v>41</v>
      </c>
      <c r="BH16" t="s">
        <v>21</v>
      </c>
      <c r="BI16" t="s">
        <v>36</v>
      </c>
      <c r="BJ16" t="s">
        <v>35</v>
      </c>
      <c r="BL16" t="s">
        <v>28</v>
      </c>
      <c r="BM16" t="s">
        <v>36</v>
      </c>
    </row>
    <row r="17" spans="1:65" x14ac:dyDescent="0.25">
      <c r="A17" s="6">
        <v>16</v>
      </c>
      <c r="B17" s="2">
        <v>45118.496944444443</v>
      </c>
      <c r="C17" s="2">
        <v>45118.508055555554</v>
      </c>
      <c r="D17" t="s">
        <v>37</v>
      </c>
      <c r="E17">
        <v>100</v>
      </c>
      <c r="F17">
        <v>959</v>
      </c>
      <c r="G17" t="b">
        <v>1</v>
      </c>
      <c r="H17" s="2">
        <v>45118.508055555554</v>
      </c>
      <c r="I17" t="s">
        <v>74</v>
      </c>
      <c r="J17" t="s">
        <v>18</v>
      </c>
      <c r="K17" t="s">
        <v>39</v>
      </c>
      <c r="M17" s="4">
        <v>0.49652777777777773</v>
      </c>
      <c r="N17" s="7" t="s">
        <v>20</v>
      </c>
      <c r="O17" s="6">
        <v>60</v>
      </c>
      <c r="P17" s="6">
        <v>1</v>
      </c>
      <c r="Q17" s="6" t="s">
        <v>784</v>
      </c>
      <c r="R17" s="6">
        <v>0.113</v>
      </c>
      <c r="S17" s="6">
        <v>0.113</v>
      </c>
      <c r="T17" s="6">
        <v>24.582500000000003</v>
      </c>
      <c r="U17" s="6">
        <v>69.837499999999991</v>
      </c>
      <c r="V17" s="6">
        <v>24.727499999999999</v>
      </c>
      <c r="W17" s="6">
        <v>534.39166439999985</v>
      </c>
      <c r="X17" s="6">
        <v>1.2795826640000001</v>
      </c>
      <c r="Y17" t="s">
        <v>23</v>
      </c>
      <c r="Z17" t="s">
        <v>23</v>
      </c>
      <c r="AA17" t="s">
        <v>21</v>
      </c>
      <c r="AB17" t="s">
        <v>22</v>
      </c>
      <c r="AC17" t="s">
        <v>23</v>
      </c>
      <c r="AD17" t="s">
        <v>21</v>
      </c>
      <c r="AE17">
        <v>1</v>
      </c>
      <c r="AF17">
        <v>1</v>
      </c>
      <c r="AG17">
        <v>2</v>
      </c>
      <c r="AH17">
        <v>1</v>
      </c>
      <c r="AI17">
        <v>4</v>
      </c>
      <c r="AJ17">
        <v>44</v>
      </c>
      <c r="AK17">
        <v>6</v>
      </c>
      <c r="AL17">
        <v>99</v>
      </c>
      <c r="AM17">
        <v>58</v>
      </c>
      <c r="AN17">
        <v>75</v>
      </c>
      <c r="AO17">
        <v>6</v>
      </c>
      <c r="AP17">
        <v>110</v>
      </c>
      <c r="AQ17">
        <v>66</v>
      </c>
      <c r="AR17">
        <v>59.5</v>
      </c>
      <c r="AS17">
        <v>6</v>
      </c>
      <c r="AT17">
        <v>104.5</v>
      </c>
      <c r="AU17">
        <v>62</v>
      </c>
      <c r="AV17">
        <v>75</v>
      </c>
      <c r="AW17">
        <v>6</v>
      </c>
      <c r="AX17">
        <v>110</v>
      </c>
      <c r="AY17">
        <v>66</v>
      </c>
      <c r="AZ17">
        <v>10</v>
      </c>
      <c r="BA17">
        <v>1</v>
      </c>
      <c r="BB17">
        <v>10</v>
      </c>
      <c r="BC17">
        <v>5</v>
      </c>
      <c r="BD17">
        <v>10</v>
      </c>
      <c r="BE17">
        <v>10</v>
      </c>
      <c r="BF17" t="s">
        <v>32</v>
      </c>
      <c r="BG17" t="s">
        <v>41</v>
      </c>
      <c r="BH17" t="s">
        <v>49</v>
      </c>
      <c r="BI17" t="s">
        <v>42</v>
      </c>
      <c r="BJ17" t="s">
        <v>35</v>
      </c>
      <c r="BL17" t="s">
        <v>28</v>
      </c>
      <c r="BM17" t="s">
        <v>34</v>
      </c>
    </row>
    <row r="18" spans="1:65" x14ac:dyDescent="0.25">
      <c r="A18" s="6">
        <v>17</v>
      </c>
      <c r="B18" s="2">
        <v>45118.494351851848</v>
      </c>
      <c r="C18" s="2">
        <v>45118.508483796293</v>
      </c>
      <c r="D18" t="s">
        <v>54</v>
      </c>
      <c r="E18">
        <v>100</v>
      </c>
      <c r="F18">
        <v>1220</v>
      </c>
      <c r="G18" t="b">
        <v>1</v>
      </c>
      <c r="H18" s="2">
        <v>45118.508483796293</v>
      </c>
      <c r="I18" t="s">
        <v>75</v>
      </c>
      <c r="J18" t="s">
        <v>18</v>
      </c>
      <c r="K18" t="s">
        <v>56</v>
      </c>
      <c r="M18" s="3">
        <v>0.49444444444444446</v>
      </c>
      <c r="N18" s="7" t="s">
        <v>20</v>
      </c>
      <c r="O18" s="6">
        <v>60</v>
      </c>
      <c r="P18" s="6">
        <v>1</v>
      </c>
      <c r="Q18" s="6" t="s">
        <v>784</v>
      </c>
      <c r="R18" s="6">
        <v>0.10400000000000001</v>
      </c>
      <c r="S18" s="6">
        <v>0.10400000000000001</v>
      </c>
      <c r="T18" s="6">
        <v>24.990000000000002</v>
      </c>
      <c r="U18" s="6">
        <v>67.99499999999999</v>
      </c>
      <c r="V18" s="6">
        <v>24.759999999999998</v>
      </c>
      <c r="W18" s="6">
        <v>534.39166439999985</v>
      </c>
      <c r="X18" s="6">
        <v>1.2795826640000001</v>
      </c>
      <c r="Y18" t="s">
        <v>21</v>
      </c>
      <c r="Z18" t="s">
        <v>21</v>
      </c>
      <c r="AA18" t="s">
        <v>21</v>
      </c>
      <c r="AB18" t="s">
        <v>22</v>
      </c>
      <c r="AC18" t="s">
        <v>23</v>
      </c>
      <c r="AD18" t="s">
        <v>23</v>
      </c>
      <c r="AE18">
        <v>0</v>
      </c>
      <c r="AF18">
        <v>0</v>
      </c>
      <c r="AG18">
        <v>3</v>
      </c>
      <c r="AH18">
        <v>0</v>
      </c>
      <c r="AI18">
        <v>0</v>
      </c>
      <c r="AJ18">
        <v>49</v>
      </c>
      <c r="AK18">
        <v>6</v>
      </c>
      <c r="AL18">
        <v>96</v>
      </c>
      <c r="AM18">
        <v>39</v>
      </c>
      <c r="AN18">
        <v>147</v>
      </c>
      <c r="AO18">
        <v>6</v>
      </c>
      <c r="AP18">
        <v>125</v>
      </c>
      <c r="AQ18">
        <v>51</v>
      </c>
      <c r="AR18">
        <v>98</v>
      </c>
      <c r="AS18">
        <v>6</v>
      </c>
      <c r="AT18">
        <v>110.5</v>
      </c>
      <c r="AU18">
        <v>45</v>
      </c>
      <c r="AV18">
        <v>147</v>
      </c>
      <c r="AW18">
        <v>6</v>
      </c>
      <c r="AX18">
        <v>125</v>
      </c>
      <c r="AY18">
        <v>51</v>
      </c>
      <c r="AZ18">
        <v>6</v>
      </c>
      <c r="BA18">
        <v>2</v>
      </c>
      <c r="BB18">
        <v>7</v>
      </c>
      <c r="BC18">
        <v>7</v>
      </c>
      <c r="BD18">
        <v>6</v>
      </c>
      <c r="BE18">
        <v>2</v>
      </c>
      <c r="BF18" t="s">
        <v>67</v>
      </c>
      <c r="BG18" t="s">
        <v>25</v>
      </c>
      <c r="BH18" t="s">
        <v>21</v>
      </c>
      <c r="BI18" t="s">
        <v>34</v>
      </c>
      <c r="BJ18" t="s">
        <v>35</v>
      </c>
      <c r="BL18" t="s">
        <v>27</v>
      </c>
      <c r="BM18" t="s">
        <v>34</v>
      </c>
    </row>
    <row r="19" spans="1:65" x14ac:dyDescent="0.25">
      <c r="A19" s="6">
        <v>18</v>
      </c>
      <c r="B19" s="2">
        <v>45118.510127314818</v>
      </c>
      <c r="C19" s="2">
        <v>45118.522743055553</v>
      </c>
      <c r="D19" t="s">
        <v>16</v>
      </c>
      <c r="E19">
        <v>100</v>
      </c>
      <c r="F19">
        <v>1090</v>
      </c>
      <c r="G19" t="b">
        <v>1</v>
      </c>
      <c r="H19" s="2">
        <v>45118.52275462963</v>
      </c>
      <c r="I19" t="s">
        <v>76</v>
      </c>
      <c r="J19" t="s">
        <v>18</v>
      </c>
      <c r="K19" t="s">
        <v>47</v>
      </c>
      <c r="M19" t="s">
        <v>77</v>
      </c>
      <c r="N19" s="7" t="s">
        <v>20</v>
      </c>
      <c r="O19" s="6">
        <v>60</v>
      </c>
      <c r="P19" s="6">
        <v>1</v>
      </c>
      <c r="Q19" s="6" t="s">
        <v>784</v>
      </c>
      <c r="R19" s="6">
        <v>0.122</v>
      </c>
      <c r="S19" s="6">
        <v>0.122</v>
      </c>
      <c r="T19" s="6">
        <v>24.175000000000001</v>
      </c>
      <c r="U19" s="6">
        <v>71.679999999999993</v>
      </c>
      <c r="V19" s="6">
        <v>24.695</v>
      </c>
      <c r="W19" s="6">
        <v>534.39166439999985</v>
      </c>
      <c r="X19" s="6">
        <v>1.2795826640000001</v>
      </c>
      <c r="Y19" t="s">
        <v>21</v>
      </c>
      <c r="Z19" t="s">
        <v>21</v>
      </c>
      <c r="AA19" t="s">
        <v>23</v>
      </c>
      <c r="AB19" t="s">
        <v>21</v>
      </c>
      <c r="AC19" t="s">
        <v>22</v>
      </c>
      <c r="AD19" t="s">
        <v>21</v>
      </c>
      <c r="AE19">
        <v>0</v>
      </c>
      <c r="AF19">
        <v>3</v>
      </c>
      <c r="AG19">
        <v>5</v>
      </c>
      <c r="AH19">
        <v>5</v>
      </c>
      <c r="AI19">
        <v>5</v>
      </c>
      <c r="AJ19">
        <v>44</v>
      </c>
      <c r="AK19">
        <v>6</v>
      </c>
      <c r="AL19">
        <v>69</v>
      </c>
      <c r="AM19">
        <v>58</v>
      </c>
      <c r="AN19">
        <v>18</v>
      </c>
      <c r="AO19">
        <v>4</v>
      </c>
      <c r="AP19">
        <v>132</v>
      </c>
      <c r="AQ19">
        <v>57</v>
      </c>
      <c r="AR19">
        <v>31</v>
      </c>
      <c r="AS19">
        <v>5</v>
      </c>
      <c r="AT19">
        <v>100.5</v>
      </c>
      <c r="AU19">
        <v>57.5</v>
      </c>
      <c r="AV19">
        <v>44</v>
      </c>
      <c r="AW19">
        <v>6</v>
      </c>
      <c r="AX19">
        <v>132</v>
      </c>
      <c r="AY19">
        <v>58</v>
      </c>
      <c r="AZ19">
        <v>6</v>
      </c>
      <c r="BA19">
        <v>1</v>
      </c>
      <c r="BB19">
        <v>5</v>
      </c>
      <c r="BC19">
        <v>5</v>
      </c>
      <c r="BD19">
        <v>5</v>
      </c>
      <c r="BE19">
        <v>9</v>
      </c>
      <c r="BF19" t="s">
        <v>24</v>
      </c>
      <c r="BG19" t="s">
        <v>25</v>
      </c>
      <c r="BH19" t="s">
        <v>23</v>
      </c>
      <c r="BI19" t="s">
        <v>36</v>
      </c>
      <c r="BJ19" t="s">
        <v>60</v>
      </c>
      <c r="BL19" t="s">
        <v>50</v>
      </c>
      <c r="BM19" t="s">
        <v>28</v>
      </c>
    </row>
    <row r="20" spans="1:65" x14ac:dyDescent="0.25">
      <c r="A20" s="6">
        <v>19</v>
      </c>
      <c r="B20" s="2">
        <v>45118.577881944446</v>
      </c>
      <c r="C20" s="2">
        <v>45118.592916666668</v>
      </c>
      <c r="D20" t="s">
        <v>78</v>
      </c>
      <c r="E20">
        <v>100</v>
      </c>
      <c r="F20">
        <v>1299</v>
      </c>
      <c r="G20" t="b">
        <v>1</v>
      </c>
      <c r="H20" s="2">
        <v>45118.592928240738</v>
      </c>
      <c r="I20" t="s">
        <v>79</v>
      </c>
      <c r="J20" t="s">
        <v>18</v>
      </c>
      <c r="K20" t="s">
        <v>30</v>
      </c>
      <c r="M20" s="3">
        <v>0.58194444444444449</v>
      </c>
      <c r="N20" s="7" t="s">
        <v>20</v>
      </c>
      <c r="O20" s="6">
        <v>55</v>
      </c>
      <c r="P20" s="6">
        <v>1</v>
      </c>
      <c r="Q20" s="6" t="s">
        <v>785</v>
      </c>
      <c r="R20" s="6">
        <v>9.4500000000000015E-2</v>
      </c>
      <c r="S20" s="6">
        <v>9.4500000000000015E-2</v>
      </c>
      <c r="T20" s="6">
        <v>24.89</v>
      </c>
      <c r="U20" s="6">
        <v>69.27000000000001</v>
      </c>
      <c r="V20" s="6">
        <v>24.674999999999994</v>
      </c>
      <c r="W20" s="6">
        <v>558.71783074999996</v>
      </c>
      <c r="X20" s="6">
        <v>1.220658129</v>
      </c>
      <c r="Y20" t="s">
        <v>21</v>
      </c>
      <c r="Z20" t="s">
        <v>22</v>
      </c>
      <c r="AA20" t="s">
        <v>21</v>
      </c>
      <c r="AB20" t="s">
        <v>22</v>
      </c>
      <c r="AC20" t="s">
        <v>22</v>
      </c>
      <c r="AD20" t="s">
        <v>22</v>
      </c>
      <c r="AE20">
        <v>3</v>
      </c>
      <c r="AF20">
        <v>5</v>
      </c>
      <c r="AG20">
        <v>8</v>
      </c>
      <c r="AH20">
        <v>1</v>
      </c>
      <c r="AI20">
        <v>1</v>
      </c>
      <c r="AJ20">
        <v>116</v>
      </c>
      <c r="AK20">
        <v>8</v>
      </c>
      <c r="AL20">
        <v>184</v>
      </c>
      <c r="AM20">
        <v>79</v>
      </c>
      <c r="AN20">
        <v>174</v>
      </c>
      <c r="AO20">
        <v>6</v>
      </c>
      <c r="AP20">
        <v>240</v>
      </c>
      <c r="AQ20">
        <v>81</v>
      </c>
      <c r="AR20">
        <v>145</v>
      </c>
      <c r="AS20">
        <v>7</v>
      </c>
      <c r="AT20">
        <v>212</v>
      </c>
      <c r="AU20">
        <v>80</v>
      </c>
      <c r="AV20">
        <v>174</v>
      </c>
      <c r="AW20">
        <v>8</v>
      </c>
      <c r="AX20">
        <v>240</v>
      </c>
      <c r="AY20">
        <v>81</v>
      </c>
      <c r="AZ20">
        <v>10</v>
      </c>
      <c r="BA20">
        <v>6</v>
      </c>
      <c r="BB20">
        <v>5</v>
      </c>
      <c r="BC20">
        <v>7</v>
      </c>
      <c r="BD20">
        <v>6</v>
      </c>
      <c r="BE20">
        <v>7</v>
      </c>
      <c r="BF20" t="s">
        <v>80</v>
      </c>
      <c r="BG20" t="s">
        <v>33</v>
      </c>
      <c r="BH20" t="s">
        <v>23</v>
      </c>
      <c r="BI20" t="s">
        <v>34</v>
      </c>
      <c r="BJ20" t="s">
        <v>35</v>
      </c>
      <c r="BL20" t="s">
        <v>36</v>
      </c>
      <c r="BM20" t="s">
        <v>36</v>
      </c>
    </row>
    <row r="21" spans="1:65" x14ac:dyDescent="0.25">
      <c r="A21" s="6">
        <v>20</v>
      </c>
      <c r="B21" s="2">
        <v>45118.581469907411</v>
      </c>
      <c r="C21" s="2">
        <v>45118.592962962961</v>
      </c>
      <c r="D21" t="s">
        <v>78</v>
      </c>
      <c r="E21">
        <v>100</v>
      </c>
      <c r="F21">
        <v>993</v>
      </c>
      <c r="G21" t="b">
        <v>1</v>
      </c>
      <c r="H21" s="2">
        <v>45118.592962962961</v>
      </c>
      <c r="I21" t="s">
        <v>81</v>
      </c>
      <c r="J21" t="s">
        <v>18</v>
      </c>
      <c r="K21" t="s">
        <v>19</v>
      </c>
      <c r="M21" s="3">
        <v>0.58124999999999993</v>
      </c>
      <c r="N21" s="7" t="s">
        <v>20</v>
      </c>
      <c r="O21" s="6">
        <v>55</v>
      </c>
      <c r="P21" s="6">
        <v>1</v>
      </c>
      <c r="Q21" s="6" t="s">
        <v>785</v>
      </c>
      <c r="R21" s="6">
        <v>0.10050000000000001</v>
      </c>
      <c r="S21" s="6">
        <v>0.10050000000000001</v>
      </c>
      <c r="T21" s="6">
        <v>24.522500000000001</v>
      </c>
      <c r="U21" s="6">
        <v>70.945000000000007</v>
      </c>
      <c r="V21" s="6">
        <v>24.642499999999995</v>
      </c>
      <c r="W21" s="6">
        <v>558.71783074999996</v>
      </c>
      <c r="X21" s="6">
        <v>1.220658129</v>
      </c>
      <c r="Y21" t="s">
        <v>21</v>
      </c>
      <c r="Z21" t="s">
        <v>22</v>
      </c>
      <c r="AA21" t="s">
        <v>21</v>
      </c>
      <c r="AB21" t="s">
        <v>22</v>
      </c>
      <c r="AC21" t="s">
        <v>23</v>
      </c>
      <c r="AD21" t="s">
        <v>22</v>
      </c>
      <c r="AE21">
        <v>0</v>
      </c>
      <c r="AF21">
        <v>1</v>
      </c>
      <c r="AG21">
        <v>2</v>
      </c>
      <c r="AH21">
        <v>2</v>
      </c>
      <c r="AI21">
        <v>2</v>
      </c>
      <c r="AJ21">
        <v>121</v>
      </c>
      <c r="AK21">
        <v>7</v>
      </c>
      <c r="AL21">
        <v>201</v>
      </c>
      <c r="AM21">
        <v>70</v>
      </c>
      <c r="AN21">
        <v>172</v>
      </c>
      <c r="AO21">
        <v>7</v>
      </c>
      <c r="AP21">
        <v>209</v>
      </c>
      <c r="AQ21">
        <v>77</v>
      </c>
      <c r="AR21">
        <v>146.5</v>
      </c>
      <c r="AS21">
        <v>7</v>
      </c>
      <c r="AT21">
        <v>205</v>
      </c>
      <c r="AU21">
        <v>73.5</v>
      </c>
      <c r="AV21">
        <v>172</v>
      </c>
      <c r="AW21">
        <v>7</v>
      </c>
      <c r="AX21">
        <v>209</v>
      </c>
      <c r="AY21">
        <v>77</v>
      </c>
      <c r="AZ21">
        <v>5</v>
      </c>
      <c r="BA21">
        <v>1</v>
      </c>
      <c r="BB21">
        <v>3</v>
      </c>
      <c r="BC21">
        <v>7</v>
      </c>
      <c r="BD21">
        <v>4</v>
      </c>
      <c r="BE21">
        <v>1</v>
      </c>
      <c r="BF21" t="s">
        <v>24</v>
      </c>
      <c r="BG21" t="s">
        <v>25</v>
      </c>
      <c r="BH21" t="s">
        <v>21</v>
      </c>
      <c r="BI21" t="s">
        <v>26</v>
      </c>
      <c r="BL21" t="s">
        <v>27</v>
      </c>
      <c r="BM21" t="s">
        <v>28</v>
      </c>
    </row>
    <row r="22" spans="1:65" x14ac:dyDescent="0.25">
      <c r="A22" s="6">
        <v>21</v>
      </c>
      <c r="B22" s="2">
        <v>45118.580081018517</v>
      </c>
      <c r="C22" s="2">
        <v>45118.593425925923</v>
      </c>
      <c r="D22" t="s">
        <v>82</v>
      </c>
      <c r="E22">
        <v>100</v>
      </c>
      <c r="F22">
        <v>1152</v>
      </c>
      <c r="G22" t="b">
        <v>1</v>
      </c>
      <c r="H22" s="2">
        <v>45118.5934375</v>
      </c>
      <c r="I22" t="s">
        <v>83</v>
      </c>
      <c r="J22" t="s">
        <v>18</v>
      </c>
      <c r="K22" t="s">
        <v>53</v>
      </c>
      <c r="M22" s="3">
        <v>0.57986111111111105</v>
      </c>
      <c r="N22" s="7" t="s">
        <v>20</v>
      </c>
      <c r="O22" s="6">
        <v>55</v>
      </c>
      <c r="P22" s="6">
        <v>1</v>
      </c>
      <c r="Q22" s="6" t="s">
        <v>785</v>
      </c>
      <c r="R22" s="6">
        <v>0.10650000000000001</v>
      </c>
      <c r="S22" s="6">
        <v>0.10650000000000001</v>
      </c>
      <c r="T22" s="6">
        <v>24.155000000000001</v>
      </c>
      <c r="U22" s="6">
        <v>72.62</v>
      </c>
      <c r="V22" s="6">
        <v>24.609999999999996</v>
      </c>
      <c r="W22" s="6">
        <v>558.71783074999996</v>
      </c>
      <c r="X22" s="6">
        <v>1.220658129</v>
      </c>
      <c r="Y22" t="s">
        <v>21</v>
      </c>
      <c r="Z22" t="s">
        <v>21</v>
      </c>
      <c r="AA22" t="s">
        <v>23</v>
      </c>
      <c r="AB22" t="s">
        <v>22</v>
      </c>
      <c r="AC22" t="s">
        <v>21</v>
      </c>
      <c r="AD22" t="s">
        <v>22</v>
      </c>
      <c r="AE22">
        <v>1</v>
      </c>
      <c r="AF22">
        <v>2</v>
      </c>
      <c r="AG22">
        <v>4</v>
      </c>
      <c r="AH22">
        <v>5</v>
      </c>
      <c r="AI22">
        <v>4</v>
      </c>
      <c r="AJ22">
        <v>125</v>
      </c>
      <c r="AK22">
        <v>6</v>
      </c>
      <c r="AL22">
        <v>127</v>
      </c>
      <c r="AM22">
        <v>53</v>
      </c>
      <c r="AN22">
        <v>104</v>
      </c>
      <c r="AO22">
        <v>6</v>
      </c>
      <c r="AP22">
        <v>131</v>
      </c>
      <c r="AQ22">
        <v>51</v>
      </c>
      <c r="AR22">
        <v>114.5</v>
      </c>
      <c r="AS22">
        <v>6</v>
      </c>
      <c r="AT22">
        <v>129</v>
      </c>
      <c r="AU22">
        <v>52</v>
      </c>
      <c r="AV22">
        <v>125</v>
      </c>
      <c r="AW22">
        <v>6</v>
      </c>
      <c r="AX22">
        <v>131</v>
      </c>
      <c r="AY22">
        <v>53</v>
      </c>
      <c r="AZ22">
        <v>7</v>
      </c>
      <c r="BA22">
        <v>0</v>
      </c>
      <c r="BB22">
        <v>6</v>
      </c>
      <c r="BC22">
        <v>5</v>
      </c>
      <c r="BD22">
        <v>7</v>
      </c>
      <c r="BE22">
        <v>1</v>
      </c>
      <c r="BF22" t="s">
        <v>24</v>
      </c>
      <c r="BG22" t="s">
        <v>25</v>
      </c>
      <c r="BH22" t="s">
        <v>49</v>
      </c>
      <c r="BI22" t="s">
        <v>34</v>
      </c>
      <c r="BJ22" t="s">
        <v>35</v>
      </c>
      <c r="BL22" t="s">
        <v>50</v>
      </c>
      <c r="BM22" t="s">
        <v>34</v>
      </c>
    </row>
    <row r="23" spans="1:65" x14ac:dyDescent="0.25">
      <c r="A23" s="6">
        <v>22</v>
      </c>
      <c r="B23" s="2">
        <v>45118.581689814811</v>
      </c>
      <c r="C23" s="2">
        <v>45118.594699074078</v>
      </c>
      <c r="D23" t="s">
        <v>84</v>
      </c>
      <c r="E23">
        <v>100</v>
      </c>
      <c r="F23">
        <v>1124</v>
      </c>
      <c r="G23" t="b">
        <v>1</v>
      </c>
      <c r="H23" s="2">
        <v>45118.594710648147</v>
      </c>
      <c r="I23" t="s">
        <v>85</v>
      </c>
      <c r="J23" t="s">
        <v>18</v>
      </c>
      <c r="K23" t="s">
        <v>39</v>
      </c>
      <c r="M23" s="4">
        <v>0.58124999999999993</v>
      </c>
      <c r="N23" s="7" t="s">
        <v>20</v>
      </c>
      <c r="O23" s="6">
        <v>55</v>
      </c>
      <c r="P23" s="6">
        <v>1</v>
      </c>
      <c r="Q23" s="6" t="s">
        <v>785</v>
      </c>
      <c r="R23" s="6">
        <v>0.10050000000000001</v>
      </c>
      <c r="S23" s="6">
        <v>0.10050000000000001</v>
      </c>
      <c r="T23" s="6">
        <v>24.522500000000001</v>
      </c>
      <c r="U23" s="6">
        <v>70.945000000000007</v>
      </c>
      <c r="V23" s="6">
        <v>24.642499999999995</v>
      </c>
      <c r="W23" s="6">
        <v>558.71783074999996</v>
      </c>
      <c r="X23" s="6">
        <v>1.220658129</v>
      </c>
      <c r="Y23" t="s">
        <v>23</v>
      </c>
      <c r="Z23" t="s">
        <v>23</v>
      </c>
      <c r="AA23" t="s">
        <v>21</v>
      </c>
      <c r="AB23" t="s">
        <v>21</v>
      </c>
      <c r="AC23" t="s">
        <v>21</v>
      </c>
      <c r="AD23" t="s">
        <v>23</v>
      </c>
      <c r="AE23">
        <v>1</v>
      </c>
      <c r="AF23">
        <v>1</v>
      </c>
      <c r="AG23">
        <v>5</v>
      </c>
      <c r="AH23">
        <v>3</v>
      </c>
      <c r="AI23">
        <v>4</v>
      </c>
      <c r="AJ23">
        <v>54</v>
      </c>
      <c r="AK23">
        <v>7</v>
      </c>
      <c r="AL23">
        <v>111</v>
      </c>
      <c r="AM23">
        <v>64</v>
      </c>
      <c r="AN23">
        <v>92</v>
      </c>
      <c r="AO23">
        <v>5</v>
      </c>
      <c r="AP23">
        <v>82</v>
      </c>
      <c r="AQ23">
        <v>54</v>
      </c>
      <c r="AR23">
        <v>73</v>
      </c>
      <c r="AS23">
        <v>6</v>
      </c>
      <c r="AT23">
        <v>96.5</v>
      </c>
      <c r="AU23">
        <v>59</v>
      </c>
      <c r="AV23">
        <v>92</v>
      </c>
      <c r="AW23">
        <v>7</v>
      </c>
      <c r="AX23">
        <v>111</v>
      </c>
      <c r="AY23">
        <v>64</v>
      </c>
      <c r="AZ23">
        <v>9</v>
      </c>
      <c r="BA23">
        <v>1</v>
      </c>
      <c r="BB23">
        <v>9</v>
      </c>
      <c r="BC23">
        <v>9</v>
      </c>
      <c r="BD23">
        <v>9</v>
      </c>
      <c r="BE23">
        <v>10</v>
      </c>
      <c r="BF23" t="s">
        <v>80</v>
      </c>
      <c r="BG23" t="s">
        <v>41</v>
      </c>
      <c r="BH23" t="s">
        <v>40</v>
      </c>
      <c r="BI23" t="s">
        <v>42</v>
      </c>
      <c r="BJ23" t="s">
        <v>35</v>
      </c>
      <c r="BL23" t="s">
        <v>36</v>
      </c>
      <c r="BM23" t="s">
        <v>42</v>
      </c>
    </row>
    <row r="24" spans="1:65" x14ac:dyDescent="0.25">
      <c r="A24" s="6">
        <v>23</v>
      </c>
      <c r="B24" s="2">
        <v>45118.581759259258</v>
      </c>
      <c r="C24" s="2">
        <v>45118.594837962963</v>
      </c>
      <c r="D24" t="s">
        <v>69</v>
      </c>
      <c r="E24">
        <v>100</v>
      </c>
      <c r="F24">
        <v>1129</v>
      </c>
      <c r="G24" t="b">
        <v>1</v>
      </c>
      <c r="H24" s="2">
        <v>45118.594849537039</v>
      </c>
      <c r="I24" t="s">
        <v>86</v>
      </c>
      <c r="J24" t="s">
        <v>18</v>
      </c>
      <c r="K24" t="s">
        <v>47</v>
      </c>
      <c r="M24" t="s">
        <v>87</v>
      </c>
      <c r="N24" s="7" t="s">
        <v>20</v>
      </c>
      <c r="O24" s="6">
        <v>55</v>
      </c>
      <c r="P24" s="6">
        <v>1</v>
      </c>
      <c r="Q24" s="6" t="s">
        <v>785</v>
      </c>
      <c r="R24" s="6">
        <v>0.10650000000000001</v>
      </c>
      <c r="S24" s="6">
        <v>0.10650000000000001</v>
      </c>
      <c r="T24" s="6">
        <v>24.155000000000001</v>
      </c>
      <c r="U24" s="6">
        <v>72.62</v>
      </c>
      <c r="V24" s="6">
        <v>24.609999999999996</v>
      </c>
      <c r="W24" s="6">
        <v>558.71783074999996</v>
      </c>
      <c r="X24" s="6">
        <v>1.220658129</v>
      </c>
      <c r="Y24" t="s">
        <v>21</v>
      </c>
      <c r="Z24" t="s">
        <v>21</v>
      </c>
      <c r="AA24" t="s">
        <v>23</v>
      </c>
      <c r="AB24" t="s">
        <v>21</v>
      </c>
      <c r="AC24" t="s">
        <v>22</v>
      </c>
      <c r="AD24" t="s">
        <v>22</v>
      </c>
      <c r="AE24">
        <v>0</v>
      </c>
      <c r="AF24">
        <v>4</v>
      </c>
      <c r="AG24">
        <v>5</v>
      </c>
      <c r="AH24">
        <v>4</v>
      </c>
      <c r="AI24">
        <v>4</v>
      </c>
      <c r="AJ24">
        <v>80</v>
      </c>
      <c r="AK24">
        <v>7</v>
      </c>
      <c r="AL24">
        <v>196</v>
      </c>
      <c r="AM24">
        <v>62</v>
      </c>
      <c r="AN24">
        <v>184</v>
      </c>
      <c r="AO24">
        <v>7</v>
      </c>
      <c r="AP24">
        <v>71</v>
      </c>
      <c r="AQ24">
        <v>58</v>
      </c>
      <c r="AR24">
        <v>132</v>
      </c>
      <c r="AS24">
        <v>7</v>
      </c>
      <c r="AT24">
        <v>133.5</v>
      </c>
      <c r="AU24">
        <v>60</v>
      </c>
      <c r="AV24">
        <v>184</v>
      </c>
      <c r="AW24">
        <v>7</v>
      </c>
      <c r="AX24">
        <v>196</v>
      </c>
      <c r="AY24">
        <v>62</v>
      </c>
      <c r="AZ24">
        <v>5</v>
      </c>
      <c r="BA24">
        <v>1</v>
      </c>
      <c r="BB24">
        <v>5</v>
      </c>
      <c r="BC24">
        <v>5</v>
      </c>
      <c r="BD24">
        <v>5</v>
      </c>
      <c r="BE24">
        <v>6</v>
      </c>
      <c r="BF24" t="s">
        <v>67</v>
      </c>
      <c r="BG24" t="s">
        <v>25</v>
      </c>
      <c r="BH24" t="s">
        <v>23</v>
      </c>
      <c r="BI24" t="s">
        <v>36</v>
      </c>
      <c r="BJ24" t="s">
        <v>60</v>
      </c>
      <c r="BL24" t="s">
        <v>28</v>
      </c>
      <c r="BM24" t="s">
        <v>26</v>
      </c>
    </row>
    <row r="25" spans="1:65" x14ac:dyDescent="0.25">
      <c r="A25" s="6">
        <v>24</v>
      </c>
      <c r="B25" s="2">
        <v>45118.580694444441</v>
      </c>
      <c r="C25" s="2">
        <v>45118.596782407411</v>
      </c>
      <c r="D25" t="s">
        <v>54</v>
      </c>
      <c r="E25">
        <v>100</v>
      </c>
      <c r="F25">
        <v>1389</v>
      </c>
      <c r="G25" t="b">
        <v>1</v>
      </c>
      <c r="H25" s="2">
        <v>45118.596782407411</v>
      </c>
      <c r="I25" t="s">
        <v>88</v>
      </c>
      <c r="J25" t="s">
        <v>18</v>
      </c>
      <c r="K25" t="s">
        <v>56</v>
      </c>
      <c r="M25" s="3">
        <v>0.58124999999999993</v>
      </c>
      <c r="N25" s="7" t="s">
        <v>20</v>
      </c>
      <c r="O25" s="6">
        <v>55</v>
      </c>
      <c r="P25" s="6">
        <v>1</v>
      </c>
      <c r="Q25" s="6" t="s">
        <v>785</v>
      </c>
      <c r="R25" s="6">
        <v>9.4500000000000015E-2</v>
      </c>
      <c r="S25" s="6">
        <v>9.4500000000000015E-2</v>
      </c>
      <c r="T25" s="6">
        <v>24.89</v>
      </c>
      <c r="U25" s="6">
        <v>69.27000000000001</v>
      </c>
      <c r="V25" s="6">
        <v>24.674999999999994</v>
      </c>
      <c r="W25" s="6">
        <v>558.71783074999996</v>
      </c>
      <c r="X25" s="6">
        <v>1.220658129</v>
      </c>
      <c r="Y25" t="s">
        <v>22</v>
      </c>
      <c r="Z25" t="s">
        <v>22</v>
      </c>
      <c r="AA25" t="s">
        <v>22</v>
      </c>
      <c r="AB25" t="s">
        <v>22</v>
      </c>
      <c r="AC25" t="s">
        <v>23</v>
      </c>
      <c r="AD25" t="s">
        <v>22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170</v>
      </c>
      <c r="AK25">
        <v>6</v>
      </c>
      <c r="AL25">
        <v>176</v>
      </c>
      <c r="AM25">
        <v>41</v>
      </c>
      <c r="AN25">
        <v>198</v>
      </c>
      <c r="AO25">
        <v>7</v>
      </c>
      <c r="AP25">
        <v>156</v>
      </c>
      <c r="AQ25">
        <v>45</v>
      </c>
      <c r="AR25">
        <v>184</v>
      </c>
      <c r="AS25">
        <v>6.5</v>
      </c>
      <c r="AT25">
        <v>166</v>
      </c>
      <c r="AU25">
        <v>43</v>
      </c>
      <c r="AV25">
        <v>198</v>
      </c>
      <c r="AW25">
        <v>7</v>
      </c>
      <c r="AX25">
        <v>176</v>
      </c>
      <c r="AY25">
        <v>45</v>
      </c>
      <c r="AZ25">
        <v>3</v>
      </c>
      <c r="BA25">
        <v>2</v>
      </c>
      <c r="BB25">
        <v>5</v>
      </c>
      <c r="BC25">
        <v>7</v>
      </c>
      <c r="BD25">
        <v>4</v>
      </c>
      <c r="BE25">
        <v>2</v>
      </c>
      <c r="BF25" t="s">
        <v>67</v>
      </c>
      <c r="BG25" t="s">
        <v>25</v>
      </c>
      <c r="BH25" t="s">
        <v>21</v>
      </c>
      <c r="BI25" t="s">
        <v>34</v>
      </c>
      <c r="BJ25" t="s">
        <v>35</v>
      </c>
      <c r="BL25" t="s">
        <v>27</v>
      </c>
      <c r="BM25" t="s">
        <v>36</v>
      </c>
    </row>
    <row r="26" spans="1:65" x14ac:dyDescent="0.25">
      <c r="A26" s="6">
        <v>25</v>
      </c>
      <c r="B26" s="2">
        <v>45118.607731481483</v>
      </c>
      <c r="C26" s="2">
        <v>45118.619131944448</v>
      </c>
      <c r="D26" t="s">
        <v>72</v>
      </c>
      <c r="E26">
        <v>100</v>
      </c>
      <c r="F26">
        <v>985</v>
      </c>
      <c r="G26" t="b">
        <v>1</v>
      </c>
      <c r="H26" s="2">
        <v>45118.619143518517</v>
      </c>
      <c r="I26" t="s">
        <v>89</v>
      </c>
      <c r="J26" t="s">
        <v>18</v>
      </c>
      <c r="K26" t="s">
        <v>53</v>
      </c>
      <c r="M26" s="3">
        <v>0.60763888888888895</v>
      </c>
      <c r="N26" s="7" t="s">
        <v>20</v>
      </c>
      <c r="O26" s="6">
        <v>65</v>
      </c>
      <c r="P26" s="6">
        <v>1</v>
      </c>
      <c r="Q26" s="6" t="s">
        <v>786</v>
      </c>
      <c r="R26" s="6">
        <v>0.14800000000000002</v>
      </c>
      <c r="S26" s="6">
        <v>0.14800000000000002</v>
      </c>
      <c r="T26" s="6">
        <v>24.28</v>
      </c>
      <c r="U26" s="6">
        <v>74.74499999999999</v>
      </c>
      <c r="V26" s="6">
        <v>24.3995</v>
      </c>
      <c r="W26" s="6">
        <v>588.04338584999994</v>
      </c>
      <c r="X26" s="6">
        <v>1.9071842709999998</v>
      </c>
      <c r="Y26" t="s">
        <v>21</v>
      </c>
      <c r="Z26" t="s">
        <v>21</v>
      </c>
      <c r="AA26" t="s">
        <v>49</v>
      </c>
      <c r="AB26" t="s">
        <v>22</v>
      </c>
      <c r="AC26" t="s">
        <v>21</v>
      </c>
      <c r="AD26" t="s">
        <v>21</v>
      </c>
      <c r="AE26">
        <v>0</v>
      </c>
      <c r="AF26">
        <v>3</v>
      </c>
      <c r="AG26">
        <v>5</v>
      </c>
      <c r="AH26">
        <v>8</v>
      </c>
      <c r="AI26">
        <v>7</v>
      </c>
      <c r="AJ26">
        <v>163</v>
      </c>
      <c r="AK26">
        <v>6</v>
      </c>
      <c r="AL26">
        <v>132</v>
      </c>
      <c r="AM26">
        <v>56</v>
      </c>
      <c r="AN26">
        <v>144</v>
      </c>
      <c r="AO26">
        <v>6</v>
      </c>
      <c r="AP26">
        <v>121</v>
      </c>
      <c r="AQ26">
        <v>60</v>
      </c>
      <c r="AR26">
        <v>153.5</v>
      </c>
      <c r="AS26">
        <v>6</v>
      </c>
      <c r="AT26">
        <v>126.5</v>
      </c>
      <c r="AU26">
        <v>58</v>
      </c>
      <c r="AV26">
        <v>163</v>
      </c>
      <c r="AW26">
        <v>6</v>
      </c>
      <c r="AX26">
        <v>132</v>
      </c>
      <c r="AY26">
        <v>60</v>
      </c>
      <c r="AZ26">
        <v>6</v>
      </c>
      <c r="BA26">
        <v>0</v>
      </c>
      <c r="BB26">
        <v>7</v>
      </c>
      <c r="BC26">
        <v>3</v>
      </c>
      <c r="BD26">
        <v>8</v>
      </c>
      <c r="BE26">
        <v>4</v>
      </c>
      <c r="BF26" t="s">
        <v>24</v>
      </c>
      <c r="BG26" t="s">
        <v>25</v>
      </c>
      <c r="BH26" t="s">
        <v>49</v>
      </c>
      <c r="BI26" t="s">
        <v>34</v>
      </c>
      <c r="BJ26" t="s">
        <v>60</v>
      </c>
      <c r="BL26" t="s">
        <v>50</v>
      </c>
      <c r="BM26" t="s">
        <v>34</v>
      </c>
    </row>
    <row r="27" spans="1:65" x14ac:dyDescent="0.25">
      <c r="A27" s="6">
        <v>26</v>
      </c>
      <c r="B27" s="2">
        <v>45118.607731481483</v>
      </c>
      <c r="C27" s="2">
        <v>45118.619305555556</v>
      </c>
      <c r="D27" t="s">
        <v>54</v>
      </c>
      <c r="E27">
        <v>100</v>
      </c>
      <c r="F27">
        <v>1000</v>
      </c>
      <c r="G27" t="b">
        <v>1</v>
      </c>
      <c r="H27" s="2">
        <v>45118.619317129633</v>
      </c>
      <c r="I27" t="s">
        <v>90</v>
      </c>
      <c r="J27" t="s">
        <v>18</v>
      </c>
      <c r="K27" t="s">
        <v>56</v>
      </c>
      <c r="M27" s="3">
        <v>0.60763888888888895</v>
      </c>
      <c r="N27" s="7" t="s">
        <v>20</v>
      </c>
      <c r="O27" s="6">
        <v>65</v>
      </c>
      <c r="P27" s="6">
        <v>1</v>
      </c>
      <c r="Q27" s="6" t="s">
        <v>786</v>
      </c>
      <c r="R27" s="6">
        <v>0.10050000000000001</v>
      </c>
      <c r="S27" s="6">
        <v>0.10050000000000001</v>
      </c>
      <c r="T27" s="6">
        <v>25.015000000000001</v>
      </c>
      <c r="U27" s="6">
        <v>70.950000000000017</v>
      </c>
      <c r="V27" s="6">
        <v>24.735000000000003</v>
      </c>
      <c r="W27" s="6">
        <v>588.04338584999994</v>
      </c>
      <c r="X27" s="6">
        <v>1.9071842709999998</v>
      </c>
      <c r="Y27" t="s">
        <v>22</v>
      </c>
      <c r="Z27" t="s">
        <v>22</v>
      </c>
      <c r="AA27" t="s">
        <v>21</v>
      </c>
      <c r="AB27" t="s">
        <v>21</v>
      </c>
      <c r="AC27" t="s">
        <v>23</v>
      </c>
      <c r="AD27" t="s">
        <v>49</v>
      </c>
      <c r="AE27">
        <v>0</v>
      </c>
      <c r="AF27">
        <v>1</v>
      </c>
      <c r="AG27">
        <v>4</v>
      </c>
      <c r="AH27">
        <v>1</v>
      </c>
      <c r="AI27">
        <v>1</v>
      </c>
      <c r="AJ27">
        <v>198</v>
      </c>
      <c r="AK27">
        <v>5</v>
      </c>
      <c r="AL27">
        <v>100</v>
      </c>
      <c r="AM27">
        <v>55</v>
      </c>
      <c r="AN27">
        <v>134</v>
      </c>
      <c r="AO27">
        <v>5</v>
      </c>
      <c r="AP27">
        <v>125</v>
      </c>
      <c r="AQ27">
        <v>49</v>
      </c>
      <c r="AR27">
        <v>166</v>
      </c>
      <c r="AS27">
        <v>5</v>
      </c>
      <c r="AT27">
        <v>112.5</v>
      </c>
      <c r="AU27">
        <v>52</v>
      </c>
      <c r="AV27">
        <v>198</v>
      </c>
      <c r="AW27">
        <v>5</v>
      </c>
      <c r="AX27">
        <v>125</v>
      </c>
      <c r="AY27">
        <v>55</v>
      </c>
      <c r="AZ27">
        <v>7</v>
      </c>
      <c r="BA27">
        <v>7</v>
      </c>
      <c r="BB27">
        <v>8</v>
      </c>
      <c r="BC27">
        <v>7</v>
      </c>
      <c r="BD27">
        <v>7</v>
      </c>
      <c r="BE27">
        <v>9</v>
      </c>
      <c r="BF27" t="s">
        <v>67</v>
      </c>
      <c r="BG27" t="s">
        <v>25</v>
      </c>
      <c r="BH27" t="s">
        <v>49</v>
      </c>
      <c r="BI27" t="s">
        <v>42</v>
      </c>
      <c r="BJ27" t="s">
        <v>60</v>
      </c>
      <c r="BL27" t="s">
        <v>27</v>
      </c>
      <c r="BM27" t="s">
        <v>42</v>
      </c>
    </row>
    <row r="28" spans="1:65" x14ac:dyDescent="0.25">
      <c r="A28" s="6">
        <v>27</v>
      </c>
      <c r="B28" s="2">
        <v>45118.607743055552</v>
      </c>
      <c r="C28" s="2">
        <v>45118.619386574072</v>
      </c>
      <c r="D28" t="s">
        <v>16</v>
      </c>
      <c r="E28">
        <v>100</v>
      </c>
      <c r="F28">
        <v>1006</v>
      </c>
      <c r="G28" t="b">
        <v>1</v>
      </c>
      <c r="H28" s="2">
        <v>45118.619386574072</v>
      </c>
      <c r="I28" t="s">
        <v>91</v>
      </c>
      <c r="J28" t="s">
        <v>18</v>
      </c>
      <c r="K28" t="s">
        <v>19</v>
      </c>
      <c r="M28" s="3">
        <v>0.60763888888888895</v>
      </c>
      <c r="N28" s="7" t="s">
        <v>20</v>
      </c>
      <c r="O28" s="6">
        <v>65</v>
      </c>
      <c r="P28" s="6">
        <v>1</v>
      </c>
      <c r="Q28" s="6" t="s">
        <v>786</v>
      </c>
      <c r="R28" s="6">
        <v>0.12425000000000001</v>
      </c>
      <c r="S28" s="6">
        <v>0.12425000000000001</v>
      </c>
      <c r="T28" s="6">
        <v>24.647500000000001</v>
      </c>
      <c r="U28" s="6">
        <v>72.847499999999997</v>
      </c>
      <c r="V28" s="6">
        <v>24.567250000000001</v>
      </c>
      <c r="W28" s="6">
        <v>588.04338584999994</v>
      </c>
      <c r="X28" s="6">
        <v>1.9071842709999998</v>
      </c>
      <c r="Y28" t="s">
        <v>21</v>
      </c>
      <c r="Z28" t="s">
        <v>22</v>
      </c>
      <c r="AA28" t="s">
        <v>23</v>
      </c>
      <c r="AB28" t="s">
        <v>22</v>
      </c>
      <c r="AC28" t="s">
        <v>23</v>
      </c>
      <c r="AD28" t="s">
        <v>22</v>
      </c>
      <c r="AE28">
        <v>0</v>
      </c>
      <c r="AF28">
        <v>1</v>
      </c>
      <c r="AG28">
        <v>2</v>
      </c>
      <c r="AH28">
        <v>4</v>
      </c>
      <c r="AI28">
        <v>2</v>
      </c>
      <c r="AJ28">
        <v>199</v>
      </c>
      <c r="AK28">
        <v>7</v>
      </c>
      <c r="AL28">
        <v>141</v>
      </c>
      <c r="AM28">
        <v>78</v>
      </c>
      <c r="AN28">
        <v>142</v>
      </c>
      <c r="AO28">
        <v>8</v>
      </c>
      <c r="AP28">
        <v>190</v>
      </c>
      <c r="AQ28">
        <v>75</v>
      </c>
      <c r="AR28">
        <v>170.5</v>
      </c>
      <c r="AS28">
        <v>7.5</v>
      </c>
      <c r="AT28">
        <v>165.5</v>
      </c>
      <c r="AU28">
        <v>76.5</v>
      </c>
      <c r="AV28">
        <v>199</v>
      </c>
      <c r="AW28">
        <v>8</v>
      </c>
      <c r="AX28">
        <v>190</v>
      </c>
      <c r="AY28">
        <v>78</v>
      </c>
      <c r="AZ28">
        <v>6</v>
      </c>
      <c r="BA28">
        <v>1</v>
      </c>
      <c r="BB28">
        <v>3</v>
      </c>
      <c r="BC28">
        <v>6</v>
      </c>
      <c r="BD28">
        <v>5</v>
      </c>
      <c r="BE28">
        <v>3</v>
      </c>
      <c r="BF28" t="s">
        <v>24</v>
      </c>
      <c r="BG28" t="s">
        <v>25</v>
      </c>
      <c r="BH28" t="s">
        <v>23</v>
      </c>
      <c r="BI28" t="s">
        <v>36</v>
      </c>
      <c r="BJ28" t="s">
        <v>60</v>
      </c>
      <c r="BL28" t="s">
        <v>27</v>
      </c>
      <c r="BM28" t="s">
        <v>36</v>
      </c>
    </row>
    <row r="29" spans="1:65" x14ac:dyDescent="0.25">
      <c r="A29" s="6">
        <v>28</v>
      </c>
      <c r="B29" s="2">
        <v>45118.607731481483</v>
      </c>
      <c r="C29" s="2">
        <v>45118.619467592594</v>
      </c>
      <c r="D29" t="s">
        <v>16</v>
      </c>
      <c r="E29">
        <v>100</v>
      </c>
      <c r="F29">
        <v>1013</v>
      </c>
      <c r="G29" t="b">
        <v>1</v>
      </c>
      <c r="H29" s="2">
        <v>45118.619467592594</v>
      </c>
      <c r="I29" t="s">
        <v>92</v>
      </c>
      <c r="J29" t="s">
        <v>18</v>
      </c>
      <c r="K29" t="s">
        <v>30</v>
      </c>
      <c r="M29" s="3">
        <v>0.60763888888888895</v>
      </c>
      <c r="N29" s="7" t="s">
        <v>20</v>
      </c>
      <c r="O29" s="6">
        <v>65</v>
      </c>
      <c r="P29" s="6">
        <v>1</v>
      </c>
      <c r="Q29" s="6" t="s">
        <v>786</v>
      </c>
      <c r="R29" s="6">
        <v>0.10050000000000001</v>
      </c>
      <c r="S29" s="6">
        <v>0.10050000000000001</v>
      </c>
      <c r="T29" s="6">
        <v>25.015000000000001</v>
      </c>
      <c r="U29" s="6">
        <v>70.950000000000017</v>
      </c>
      <c r="V29" s="6">
        <v>24.735000000000003</v>
      </c>
      <c r="W29" s="6">
        <v>588.04338584999994</v>
      </c>
      <c r="X29" s="6">
        <v>1.9071842709999998</v>
      </c>
      <c r="Y29" t="s">
        <v>22</v>
      </c>
      <c r="Z29" t="s">
        <v>22</v>
      </c>
      <c r="AA29" t="s">
        <v>49</v>
      </c>
      <c r="AB29" t="s">
        <v>22</v>
      </c>
      <c r="AC29" t="s">
        <v>22</v>
      </c>
      <c r="AD29" t="s">
        <v>22</v>
      </c>
      <c r="AE29">
        <v>2</v>
      </c>
      <c r="AF29">
        <v>7</v>
      </c>
      <c r="AG29">
        <v>10</v>
      </c>
      <c r="AH29">
        <v>9</v>
      </c>
      <c r="AI29">
        <v>8</v>
      </c>
      <c r="AJ29">
        <v>108</v>
      </c>
      <c r="AK29">
        <v>7</v>
      </c>
      <c r="AL29">
        <v>194</v>
      </c>
      <c r="AM29">
        <v>81</v>
      </c>
      <c r="AN29">
        <v>198</v>
      </c>
      <c r="AO29">
        <v>7</v>
      </c>
      <c r="AP29">
        <v>204</v>
      </c>
      <c r="AQ29">
        <v>83</v>
      </c>
      <c r="AR29">
        <v>153</v>
      </c>
      <c r="AS29">
        <v>7</v>
      </c>
      <c r="AT29">
        <v>199</v>
      </c>
      <c r="AU29">
        <v>82</v>
      </c>
      <c r="AV29">
        <v>198</v>
      </c>
      <c r="AW29">
        <v>7</v>
      </c>
      <c r="AX29">
        <v>204</v>
      </c>
      <c r="AY29">
        <v>83</v>
      </c>
      <c r="AZ29">
        <v>6</v>
      </c>
      <c r="BA29">
        <v>3</v>
      </c>
      <c r="BB29">
        <v>5</v>
      </c>
      <c r="BC29">
        <v>3</v>
      </c>
      <c r="BD29">
        <v>8</v>
      </c>
      <c r="BE29">
        <v>6</v>
      </c>
      <c r="BF29" t="s">
        <v>80</v>
      </c>
      <c r="BG29" t="s">
        <v>33</v>
      </c>
      <c r="BH29" t="s">
        <v>21</v>
      </c>
      <c r="BI29" t="s">
        <v>26</v>
      </c>
      <c r="BL29" t="s">
        <v>36</v>
      </c>
      <c r="BM29" t="s">
        <v>34</v>
      </c>
    </row>
    <row r="30" spans="1:65" x14ac:dyDescent="0.25">
      <c r="A30" s="6">
        <v>29</v>
      </c>
      <c r="B30" s="2">
        <v>45118.608240740738</v>
      </c>
      <c r="C30" s="2">
        <v>45118.620266203703</v>
      </c>
      <c r="D30" t="s">
        <v>84</v>
      </c>
      <c r="E30">
        <v>100</v>
      </c>
      <c r="F30">
        <v>1038</v>
      </c>
      <c r="G30" t="b">
        <v>1</v>
      </c>
      <c r="H30" s="2">
        <v>45118.620266203703</v>
      </c>
      <c r="I30" t="s">
        <v>93</v>
      </c>
      <c r="J30" t="s">
        <v>18</v>
      </c>
      <c r="K30" t="s">
        <v>39</v>
      </c>
      <c r="M30" s="4">
        <v>0.60833333333333328</v>
      </c>
      <c r="N30" s="7" t="s">
        <v>20</v>
      </c>
      <c r="O30" s="6">
        <v>65</v>
      </c>
      <c r="P30" s="6">
        <v>1</v>
      </c>
      <c r="Q30" s="6" t="s">
        <v>786</v>
      </c>
      <c r="R30" s="6">
        <v>0.12425000000000001</v>
      </c>
      <c r="S30" s="6">
        <v>0.12425000000000001</v>
      </c>
      <c r="T30" s="6">
        <v>24.647500000000001</v>
      </c>
      <c r="U30" s="6">
        <v>72.847499999999997</v>
      </c>
      <c r="V30" s="6">
        <v>24.567250000000001</v>
      </c>
      <c r="W30" s="6">
        <v>588.04338584999994</v>
      </c>
      <c r="X30" s="6">
        <v>1.9071842709999998</v>
      </c>
      <c r="Y30" t="s">
        <v>23</v>
      </c>
      <c r="Z30" t="s">
        <v>49</v>
      </c>
      <c r="AA30" t="s">
        <v>23</v>
      </c>
      <c r="AB30" t="s">
        <v>21</v>
      </c>
      <c r="AC30" t="s">
        <v>49</v>
      </c>
      <c r="AD30" t="s">
        <v>49</v>
      </c>
      <c r="AE30">
        <v>2</v>
      </c>
      <c r="AF30">
        <v>3</v>
      </c>
      <c r="AG30">
        <v>6</v>
      </c>
      <c r="AH30">
        <v>1</v>
      </c>
      <c r="AI30">
        <v>5</v>
      </c>
      <c r="AJ30">
        <v>67</v>
      </c>
      <c r="AK30">
        <v>7</v>
      </c>
      <c r="AL30">
        <v>59</v>
      </c>
      <c r="AM30">
        <v>52</v>
      </c>
      <c r="AN30">
        <v>68</v>
      </c>
      <c r="AO30">
        <v>5</v>
      </c>
      <c r="AP30">
        <v>110</v>
      </c>
      <c r="AQ30">
        <v>55</v>
      </c>
      <c r="AR30">
        <v>67.5</v>
      </c>
      <c r="AS30">
        <v>6</v>
      </c>
      <c r="AT30">
        <v>84.5</v>
      </c>
      <c r="AU30">
        <v>53.5</v>
      </c>
      <c r="AV30">
        <v>68</v>
      </c>
      <c r="AW30">
        <v>7</v>
      </c>
      <c r="AX30">
        <v>110</v>
      </c>
      <c r="AY30">
        <v>55</v>
      </c>
      <c r="AZ30">
        <v>9</v>
      </c>
      <c r="BA30">
        <v>1</v>
      </c>
      <c r="BB30">
        <v>8</v>
      </c>
      <c r="BC30">
        <v>5</v>
      </c>
      <c r="BD30">
        <v>10</v>
      </c>
      <c r="BE30">
        <v>9</v>
      </c>
      <c r="BF30" t="s">
        <v>32</v>
      </c>
      <c r="BG30" t="s">
        <v>41</v>
      </c>
      <c r="BH30" t="s">
        <v>40</v>
      </c>
      <c r="BI30" t="s">
        <v>42</v>
      </c>
      <c r="BJ30" t="s">
        <v>60</v>
      </c>
      <c r="BL30" t="s">
        <v>28</v>
      </c>
      <c r="BM30" t="s">
        <v>36</v>
      </c>
    </row>
    <row r="31" spans="1:65" x14ac:dyDescent="0.25">
      <c r="A31" s="6">
        <v>30</v>
      </c>
      <c r="B31" s="2">
        <v>45118.608668981484</v>
      </c>
      <c r="C31" s="2">
        <v>45118.622291666667</v>
      </c>
      <c r="D31" t="s">
        <v>51</v>
      </c>
      <c r="E31">
        <v>100</v>
      </c>
      <c r="F31">
        <v>1177</v>
      </c>
      <c r="G31" t="b">
        <v>1</v>
      </c>
      <c r="H31" s="2">
        <v>45118.622291666667</v>
      </c>
      <c r="I31" t="s">
        <v>94</v>
      </c>
      <c r="J31" t="s">
        <v>18</v>
      </c>
      <c r="K31" t="s">
        <v>47</v>
      </c>
      <c r="M31" t="s">
        <v>95</v>
      </c>
      <c r="N31" s="7" t="s">
        <v>20</v>
      </c>
      <c r="O31" s="6">
        <v>65</v>
      </c>
      <c r="P31" s="6">
        <v>1</v>
      </c>
      <c r="Q31" s="6" t="s">
        <v>786</v>
      </c>
      <c r="R31" s="6">
        <v>0.14800000000000002</v>
      </c>
      <c r="S31" s="6">
        <v>0.14800000000000002</v>
      </c>
      <c r="T31" s="6">
        <v>24.28</v>
      </c>
      <c r="U31" s="6">
        <v>74.74499999999999</v>
      </c>
      <c r="V31" s="6">
        <v>24.3995</v>
      </c>
      <c r="W31" s="6">
        <v>588.04338584999994</v>
      </c>
      <c r="X31" s="6">
        <v>1.9071842709999998</v>
      </c>
      <c r="Y31" t="s">
        <v>21</v>
      </c>
      <c r="Z31" t="s">
        <v>21</v>
      </c>
      <c r="AA31" t="s">
        <v>23</v>
      </c>
      <c r="AB31" t="s">
        <v>21</v>
      </c>
      <c r="AC31" t="s">
        <v>22</v>
      </c>
      <c r="AD31" t="s">
        <v>22</v>
      </c>
      <c r="AE31">
        <v>2</v>
      </c>
      <c r="AF31">
        <v>4</v>
      </c>
      <c r="AG31">
        <v>7</v>
      </c>
      <c r="AH31">
        <v>7</v>
      </c>
      <c r="AI31">
        <v>7</v>
      </c>
      <c r="AJ31">
        <v>165</v>
      </c>
      <c r="AK31">
        <v>2</v>
      </c>
      <c r="AL31">
        <v>65</v>
      </c>
      <c r="AM31">
        <v>55</v>
      </c>
      <c r="AN31">
        <v>138</v>
      </c>
      <c r="AO31">
        <v>3</v>
      </c>
      <c r="AP31">
        <v>196</v>
      </c>
      <c r="AQ31">
        <v>49</v>
      </c>
      <c r="AR31">
        <v>151.5</v>
      </c>
      <c r="AS31">
        <v>2.5</v>
      </c>
      <c r="AT31">
        <v>130.5</v>
      </c>
      <c r="AU31">
        <v>52</v>
      </c>
      <c r="AV31">
        <v>165</v>
      </c>
      <c r="AW31">
        <v>3</v>
      </c>
      <c r="AX31">
        <v>196</v>
      </c>
      <c r="AY31">
        <v>55</v>
      </c>
      <c r="AZ31">
        <v>6</v>
      </c>
      <c r="BA31">
        <v>1</v>
      </c>
      <c r="BB31">
        <v>5</v>
      </c>
      <c r="BC31">
        <v>5</v>
      </c>
      <c r="BD31">
        <v>5</v>
      </c>
      <c r="BE31">
        <v>9</v>
      </c>
      <c r="BF31" t="s">
        <v>67</v>
      </c>
      <c r="BG31" t="s">
        <v>41</v>
      </c>
      <c r="BH31" t="s">
        <v>23</v>
      </c>
      <c r="BI31" t="s">
        <v>34</v>
      </c>
      <c r="BJ31" t="s">
        <v>60</v>
      </c>
      <c r="BL31" t="s">
        <v>28</v>
      </c>
      <c r="BM31" t="s">
        <v>36</v>
      </c>
    </row>
    <row r="32" spans="1:65" x14ac:dyDescent="0.25">
      <c r="A32" s="6">
        <v>31</v>
      </c>
      <c r="B32" s="2">
        <v>45119.565011574072</v>
      </c>
      <c r="C32" s="2">
        <v>45119.590925925928</v>
      </c>
      <c r="D32" t="s">
        <v>96</v>
      </c>
      <c r="E32">
        <v>100</v>
      </c>
      <c r="F32">
        <v>2239</v>
      </c>
      <c r="G32" t="b">
        <v>1</v>
      </c>
      <c r="H32" s="2">
        <v>45119.590925925928</v>
      </c>
      <c r="I32" t="s">
        <v>97</v>
      </c>
      <c r="J32" t="s">
        <v>98</v>
      </c>
      <c r="K32" t="s">
        <v>47</v>
      </c>
      <c r="M32" s="3">
        <v>0.57777777777777783</v>
      </c>
      <c r="N32" s="7" t="s">
        <v>20</v>
      </c>
      <c r="O32" s="6">
        <v>65</v>
      </c>
      <c r="P32" s="6">
        <v>1</v>
      </c>
      <c r="Q32" s="6" t="s">
        <v>819</v>
      </c>
      <c r="R32" s="6">
        <v>0.1045</v>
      </c>
      <c r="S32" s="6">
        <v>0.1045</v>
      </c>
      <c r="T32" s="6">
        <v>24.369999999999997</v>
      </c>
      <c r="U32" s="6">
        <v>73.065000000000012</v>
      </c>
      <c r="V32" s="6">
        <v>24.500000000000007</v>
      </c>
      <c r="W32" s="6">
        <v>561.46835974999999</v>
      </c>
      <c r="X32" s="6">
        <v>1</v>
      </c>
      <c r="Y32" t="s">
        <v>22</v>
      </c>
      <c r="Z32" t="s">
        <v>22</v>
      </c>
      <c r="AA32" t="s">
        <v>23</v>
      </c>
      <c r="AB32" t="s">
        <v>22</v>
      </c>
      <c r="AC32" t="s">
        <v>22</v>
      </c>
      <c r="AD32" t="s">
        <v>22</v>
      </c>
      <c r="AE32">
        <v>2</v>
      </c>
      <c r="AF32">
        <v>2</v>
      </c>
      <c r="AG32">
        <v>0</v>
      </c>
      <c r="AH32">
        <v>2</v>
      </c>
      <c r="AI32">
        <v>5</v>
      </c>
      <c r="AJ32">
        <v>166</v>
      </c>
      <c r="AK32">
        <v>5</v>
      </c>
      <c r="AL32">
        <v>155</v>
      </c>
      <c r="AM32">
        <v>60</v>
      </c>
      <c r="AN32">
        <v>132</v>
      </c>
      <c r="AO32">
        <v>7</v>
      </c>
      <c r="AP32">
        <v>189</v>
      </c>
      <c r="AQ32">
        <v>72</v>
      </c>
      <c r="AR32">
        <v>149</v>
      </c>
      <c r="AS32">
        <v>6</v>
      </c>
      <c r="AT32">
        <v>172</v>
      </c>
      <c r="AU32">
        <v>66</v>
      </c>
      <c r="AV32">
        <v>166</v>
      </c>
      <c r="AW32">
        <v>7</v>
      </c>
      <c r="AX32">
        <v>189</v>
      </c>
      <c r="AY32">
        <v>72</v>
      </c>
      <c r="AZ32">
        <v>10</v>
      </c>
      <c r="BA32">
        <v>2</v>
      </c>
      <c r="BB32">
        <v>1</v>
      </c>
      <c r="BC32">
        <v>9</v>
      </c>
      <c r="BD32">
        <v>10</v>
      </c>
      <c r="BE32">
        <v>2</v>
      </c>
      <c r="BF32" t="s">
        <v>67</v>
      </c>
      <c r="BG32" t="s">
        <v>41</v>
      </c>
      <c r="BH32" t="s">
        <v>23</v>
      </c>
      <c r="BI32" t="s">
        <v>34</v>
      </c>
      <c r="BJ32" t="s">
        <v>60</v>
      </c>
      <c r="BL32" t="s">
        <v>27</v>
      </c>
      <c r="BM32" t="s">
        <v>34</v>
      </c>
    </row>
    <row r="33" spans="1:65" x14ac:dyDescent="0.25">
      <c r="A33" s="6">
        <v>32</v>
      </c>
      <c r="B33" s="2">
        <v>45119.579432870371</v>
      </c>
      <c r="C33" s="2">
        <v>45119.592141203706</v>
      </c>
      <c r="D33" t="s">
        <v>99</v>
      </c>
      <c r="E33">
        <v>100</v>
      </c>
      <c r="F33">
        <v>1098</v>
      </c>
      <c r="G33" t="b">
        <v>1</v>
      </c>
      <c r="H33" s="2">
        <v>45119.592152777775</v>
      </c>
      <c r="I33" t="s">
        <v>100</v>
      </c>
      <c r="J33" t="s">
        <v>98</v>
      </c>
      <c r="K33" t="s">
        <v>53</v>
      </c>
      <c r="M33" s="3">
        <v>0.57986111111111105</v>
      </c>
      <c r="N33" s="7" t="s">
        <v>20</v>
      </c>
      <c r="O33" s="6">
        <v>65</v>
      </c>
      <c r="P33" s="6">
        <v>1</v>
      </c>
      <c r="Q33" s="6" t="s">
        <v>819</v>
      </c>
      <c r="R33" s="6">
        <v>0.1045</v>
      </c>
      <c r="S33" s="6">
        <v>0.1045</v>
      </c>
      <c r="T33" s="6">
        <v>24.369999999999997</v>
      </c>
      <c r="U33" s="6">
        <v>73.065000000000012</v>
      </c>
      <c r="V33" s="6">
        <v>24.500000000000007</v>
      </c>
      <c r="W33" s="6">
        <v>561.46835974999999</v>
      </c>
      <c r="X33" s="6">
        <v>1</v>
      </c>
      <c r="Y33" t="s">
        <v>49</v>
      </c>
      <c r="Z33" t="s">
        <v>23</v>
      </c>
      <c r="AA33" t="s">
        <v>22</v>
      </c>
      <c r="AB33" t="s">
        <v>22</v>
      </c>
      <c r="AC33" t="s">
        <v>23</v>
      </c>
      <c r="AD33" t="s">
        <v>49</v>
      </c>
      <c r="AE33">
        <v>3</v>
      </c>
      <c r="AF33">
        <v>4</v>
      </c>
      <c r="AG33">
        <v>1</v>
      </c>
      <c r="AH33">
        <v>1</v>
      </c>
      <c r="AI33">
        <v>0</v>
      </c>
      <c r="AJ33">
        <v>129</v>
      </c>
      <c r="AK33">
        <v>6</v>
      </c>
      <c r="AL33">
        <v>168</v>
      </c>
      <c r="AM33">
        <v>43</v>
      </c>
      <c r="AN33">
        <v>110</v>
      </c>
      <c r="AO33">
        <v>6</v>
      </c>
      <c r="AP33">
        <v>148</v>
      </c>
      <c r="AQ33">
        <v>51</v>
      </c>
      <c r="AR33">
        <v>119.5</v>
      </c>
      <c r="AS33">
        <v>6</v>
      </c>
      <c r="AT33">
        <v>158</v>
      </c>
      <c r="AU33">
        <v>47</v>
      </c>
      <c r="AV33">
        <v>129</v>
      </c>
      <c r="AW33">
        <v>6</v>
      </c>
      <c r="AX33">
        <v>168</v>
      </c>
      <c r="AY33">
        <v>51</v>
      </c>
      <c r="AZ33">
        <v>9</v>
      </c>
      <c r="BA33">
        <v>7</v>
      </c>
      <c r="BB33">
        <v>9</v>
      </c>
      <c r="BC33">
        <v>5</v>
      </c>
      <c r="BD33">
        <v>9</v>
      </c>
      <c r="BE33">
        <v>10</v>
      </c>
      <c r="BF33" t="s">
        <v>67</v>
      </c>
      <c r="BG33" t="s">
        <v>25</v>
      </c>
      <c r="BH33" t="s">
        <v>40</v>
      </c>
      <c r="BI33" t="s">
        <v>34</v>
      </c>
      <c r="BJ33" t="s">
        <v>35</v>
      </c>
      <c r="BL33" t="s">
        <v>50</v>
      </c>
      <c r="BM33" t="s">
        <v>34</v>
      </c>
    </row>
    <row r="34" spans="1:65" x14ac:dyDescent="0.25">
      <c r="A34" s="6">
        <v>33</v>
      </c>
      <c r="B34" s="2">
        <v>45119.565428240741</v>
      </c>
      <c r="C34" s="2">
        <v>45119.592418981483</v>
      </c>
      <c r="D34" t="s">
        <v>101</v>
      </c>
      <c r="E34">
        <v>100</v>
      </c>
      <c r="F34">
        <v>2332</v>
      </c>
      <c r="G34" t="b">
        <v>1</v>
      </c>
      <c r="H34" s="2">
        <v>45119.592430555553</v>
      </c>
      <c r="I34" t="s">
        <v>102</v>
      </c>
      <c r="J34" t="s">
        <v>98</v>
      </c>
      <c r="K34" t="s">
        <v>19</v>
      </c>
      <c r="M34" t="s">
        <v>103</v>
      </c>
      <c r="N34" s="7" t="s">
        <v>20</v>
      </c>
      <c r="O34" s="6">
        <v>65</v>
      </c>
      <c r="P34" s="6">
        <v>1</v>
      </c>
      <c r="Q34" s="6" t="s">
        <v>819</v>
      </c>
      <c r="R34" s="6">
        <v>8.8250000000000009E-2</v>
      </c>
      <c r="S34" s="6">
        <v>8.8250000000000009E-2</v>
      </c>
      <c r="T34" s="6">
        <v>24.699999999999996</v>
      </c>
      <c r="U34" s="6">
        <v>71.31</v>
      </c>
      <c r="V34" s="6">
        <v>24.6</v>
      </c>
      <c r="W34" s="6">
        <v>561.46835974999999</v>
      </c>
      <c r="X34" s="6">
        <v>1</v>
      </c>
      <c r="Y34" t="s">
        <v>21</v>
      </c>
      <c r="Z34" t="s">
        <v>22</v>
      </c>
      <c r="AA34" t="s">
        <v>23</v>
      </c>
      <c r="AB34" t="s">
        <v>21</v>
      </c>
      <c r="AC34" t="s">
        <v>22</v>
      </c>
      <c r="AD34" t="s">
        <v>22</v>
      </c>
      <c r="AE34">
        <v>0</v>
      </c>
      <c r="AF34">
        <v>0</v>
      </c>
      <c r="AG34">
        <v>4</v>
      </c>
      <c r="AH34">
        <v>5</v>
      </c>
      <c r="AI34">
        <v>4</v>
      </c>
      <c r="AJ34">
        <v>99</v>
      </c>
      <c r="AK34">
        <v>5</v>
      </c>
      <c r="AL34">
        <v>140</v>
      </c>
      <c r="AM34">
        <v>48</v>
      </c>
      <c r="AN34">
        <v>144</v>
      </c>
      <c r="AO34">
        <v>5</v>
      </c>
      <c r="AP34">
        <v>169</v>
      </c>
      <c r="AQ34">
        <v>55</v>
      </c>
      <c r="AR34">
        <v>121.5</v>
      </c>
      <c r="AS34">
        <v>5</v>
      </c>
      <c r="AT34">
        <v>154.5</v>
      </c>
      <c r="AU34">
        <v>51.5</v>
      </c>
      <c r="AV34">
        <v>144</v>
      </c>
      <c r="AW34">
        <v>5</v>
      </c>
      <c r="AX34">
        <v>169</v>
      </c>
      <c r="AY34">
        <v>55</v>
      </c>
      <c r="AZ34">
        <v>6</v>
      </c>
      <c r="BA34">
        <v>0</v>
      </c>
      <c r="BB34">
        <v>6</v>
      </c>
      <c r="BC34">
        <v>5</v>
      </c>
      <c r="BD34">
        <v>6</v>
      </c>
      <c r="BE34">
        <v>8</v>
      </c>
      <c r="BF34" t="s">
        <v>32</v>
      </c>
      <c r="BG34" t="s">
        <v>41</v>
      </c>
      <c r="BH34" t="s">
        <v>49</v>
      </c>
      <c r="BI34" t="s">
        <v>34</v>
      </c>
      <c r="BJ34" t="s">
        <v>35</v>
      </c>
      <c r="BL34" t="s">
        <v>50</v>
      </c>
      <c r="BM34" t="s">
        <v>34</v>
      </c>
    </row>
    <row r="35" spans="1:65" x14ac:dyDescent="0.25">
      <c r="A35" s="6">
        <v>34</v>
      </c>
      <c r="B35" s="2">
        <v>45119.580462962964</v>
      </c>
      <c r="C35" s="2">
        <v>45119.593576388892</v>
      </c>
      <c r="D35" t="s">
        <v>51</v>
      </c>
      <c r="E35">
        <v>100</v>
      </c>
      <c r="F35">
        <v>1133</v>
      </c>
      <c r="G35" t="b">
        <v>1</v>
      </c>
      <c r="H35" s="2">
        <v>45119.593587962961</v>
      </c>
      <c r="I35" t="s">
        <v>104</v>
      </c>
      <c r="J35" t="s">
        <v>98</v>
      </c>
      <c r="K35" t="s">
        <v>39</v>
      </c>
      <c r="M35" s="3">
        <v>0.57986111111111105</v>
      </c>
      <c r="N35" s="7" t="s">
        <v>20</v>
      </c>
      <c r="O35" s="6">
        <v>65</v>
      </c>
      <c r="P35" s="6">
        <v>1</v>
      </c>
      <c r="Q35" s="6" t="s">
        <v>819</v>
      </c>
      <c r="R35" s="6">
        <v>8.8250000000000009E-2</v>
      </c>
      <c r="S35" s="6">
        <v>8.8250000000000009E-2</v>
      </c>
      <c r="T35" s="6">
        <v>24.699999999999996</v>
      </c>
      <c r="U35" s="6">
        <v>71.31</v>
      </c>
      <c r="V35" s="6">
        <v>24.6</v>
      </c>
      <c r="W35" s="6">
        <v>561.46835974999999</v>
      </c>
      <c r="X35" s="6">
        <v>1</v>
      </c>
      <c r="Y35" t="s">
        <v>23</v>
      </c>
      <c r="Z35" t="s">
        <v>22</v>
      </c>
      <c r="AA35" t="s">
        <v>23</v>
      </c>
      <c r="AB35" t="s">
        <v>21</v>
      </c>
      <c r="AC35" t="s">
        <v>21</v>
      </c>
      <c r="AD35" t="s">
        <v>21</v>
      </c>
      <c r="AE35">
        <v>2</v>
      </c>
      <c r="AF35">
        <v>2</v>
      </c>
      <c r="AG35">
        <v>3</v>
      </c>
      <c r="AH35">
        <v>8</v>
      </c>
      <c r="AI35">
        <v>5</v>
      </c>
      <c r="AJ35">
        <v>81</v>
      </c>
      <c r="AK35">
        <v>8</v>
      </c>
      <c r="AL35">
        <v>160</v>
      </c>
      <c r="AM35">
        <v>58</v>
      </c>
      <c r="AN35">
        <v>158</v>
      </c>
      <c r="AO35">
        <v>8</v>
      </c>
      <c r="AP35">
        <v>145</v>
      </c>
      <c r="AQ35">
        <v>57</v>
      </c>
      <c r="AR35">
        <v>119.5</v>
      </c>
      <c r="AS35">
        <v>8</v>
      </c>
      <c r="AT35">
        <v>152.5</v>
      </c>
      <c r="AU35">
        <v>57.5</v>
      </c>
      <c r="AV35">
        <v>158</v>
      </c>
      <c r="AW35">
        <v>8</v>
      </c>
      <c r="AX35">
        <v>160</v>
      </c>
      <c r="AY35">
        <v>58</v>
      </c>
      <c r="AZ35">
        <v>7</v>
      </c>
      <c r="BA35">
        <v>1</v>
      </c>
      <c r="BB35">
        <v>7</v>
      </c>
      <c r="BC35">
        <v>7</v>
      </c>
      <c r="BD35">
        <v>8</v>
      </c>
      <c r="BE35">
        <v>5</v>
      </c>
      <c r="BF35" t="s">
        <v>67</v>
      </c>
      <c r="BG35" t="s">
        <v>41</v>
      </c>
      <c r="BH35" t="s">
        <v>23</v>
      </c>
      <c r="BI35" t="s">
        <v>34</v>
      </c>
      <c r="BJ35" t="s">
        <v>35</v>
      </c>
      <c r="BL35" t="s">
        <v>26</v>
      </c>
      <c r="BM35" t="s">
        <v>36</v>
      </c>
    </row>
    <row r="36" spans="1:65" x14ac:dyDescent="0.25">
      <c r="A36" s="6">
        <v>35</v>
      </c>
      <c r="B36" s="2">
        <v>45119.580393518518</v>
      </c>
      <c r="C36" s="2">
        <v>45119.593599537038</v>
      </c>
      <c r="D36" t="s">
        <v>105</v>
      </c>
      <c r="E36">
        <v>100</v>
      </c>
      <c r="F36">
        <v>1141</v>
      </c>
      <c r="G36" t="b">
        <v>1</v>
      </c>
      <c r="H36" s="2">
        <v>45119.593611111108</v>
      </c>
      <c r="I36" t="s">
        <v>106</v>
      </c>
      <c r="J36" t="s">
        <v>98</v>
      </c>
      <c r="K36" t="s">
        <v>30</v>
      </c>
      <c r="M36" t="s">
        <v>107</v>
      </c>
      <c r="N36" s="7" t="s">
        <v>20</v>
      </c>
      <c r="O36" s="6">
        <v>65</v>
      </c>
      <c r="P36" s="6">
        <v>1</v>
      </c>
      <c r="Q36" s="6" t="s">
        <v>819</v>
      </c>
      <c r="R36" s="6">
        <v>7.2000000000000022E-2</v>
      </c>
      <c r="S36" s="6">
        <v>7.2000000000000022E-2</v>
      </c>
      <c r="T36" s="6">
        <v>25.029999999999998</v>
      </c>
      <c r="U36" s="6">
        <v>69.554999999999993</v>
      </c>
      <c r="V36" s="6">
        <v>24.699999999999996</v>
      </c>
      <c r="W36" s="6">
        <v>561.46835974999999</v>
      </c>
      <c r="X36" s="6">
        <v>1</v>
      </c>
      <c r="Y36" t="s">
        <v>21</v>
      </c>
      <c r="Z36" t="s">
        <v>22</v>
      </c>
      <c r="AA36" t="s">
        <v>21</v>
      </c>
      <c r="AB36" t="s">
        <v>22</v>
      </c>
      <c r="AC36" t="s">
        <v>21</v>
      </c>
      <c r="AD36" t="s">
        <v>22</v>
      </c>
      <c r="AE36">
        <v>1</v>
      </c>
      <c r="AF36">
        <v>2</v>
      </c>
      <c r="AG36">
        <v>4</v>
      </c>
      <c r="AH36">
        <v>4</v>
      </c>
      <c r="AI36">
        <v>4</v>
      </c>
      <c r="AJ36">
        <v>154</v>
      </c>
      <c r="AK36">
        <v>7</v>
      </c>
      <c r="AL36">
        <v>156</v>
      </c>
      <c r="AM36">
        <v>61</v>
      </c>
      <c r="AN36">
        <v>170</v>
      </c>
      <c r="AO36">
        <v>6</v>
      </c>
      <c r="AP36">
        <v>169</v>
      </c>
      <c r="AQ36">
        <v>69</v>
      </c>
      <c r="AR36">
        <v>162</v>
      </c>
      <c r="AS36">
        <v>6.5</v>
      </c>
      <c r="AT36">
        <v>162.5</v>
      </c>
      <c r="AU36">
        <v>65</v>
      </c>
      <c r="AV36">
        <v>170</v>
      </c>
      <c r="AW36">
        <v>7</v>
      </c>
      <c r="AX36">
        <v>169</v>
      </c>
      <c r="AY36">
        <v>69</v>
      </c>
      <c r="AZ36">
        <v>4</v>
      </c>
      <c r="BA36">
        <v>1</v>
      </c>
      <c r="BB36">
        <v>4</v>
      </c>
      <c r="BC36">
        <v>5</v>
      </c>
      <c r="BD36">
        <v>4</v>
      </c>
      <c r="BE36">
        <v>3</v>
      </c>
      <c r="BF36" t="s">
        <v>67</v>
      </c>
      <c r="BG36" t="s">
        <v>41</v>
      </c>
      <c r="BH36" t="s">
        <v>21</v>
      </c>
      <c r="BI36" t="s">
        <v>26</v>
      </c>
      <c r="BL36" t="s">
        <v>28</v>
      </c>
      <c r="BM36" t="s">
        <v>28</v>
      </c>
    </row>
    <row r="37" spans="1:65" x14ac:dyDescent="0.25">
      <c r="A37" s="6">
        <v>36</v>
      </c>
      <c r="B37" s="2">
        <v>45119.577824074076</v>
      </c>
      <c r="C37" s="2">
        <v>45119.593761574077</v>
      </c>
      <c r="D37" t="s">
        <v>82</v>
      </c>
      <c r="E37">
        <v>100</v>
      </c>
      <c r="F37">
        <v>1377</v>
      </c>
      <c r="G37" t="b">
        <v>1</v>
      </c>
      <c r="H37" s="2">
        <v>45119.593773148146</v>
      </c>
      <c r="I37" t="s">
        <v>108</v>
      </c>
      <c r="J37" t="s">
        <v>98</v>
      </c>
      <c r="K37" t="s">
        <v>56</v>
      </c>
      <c r="M37" s="3">
        <v>0.57986111111111105</v>
      </c>
      <c r="N37" s="7" t="s">
        <v>20</v>
      </c>
      <c r="O37" s="6">
        <v>65</v>
      </c>
      <c r="P37" s="6">
        <v>1</v>
      </c>
      <c r="Q37" s="6" t="s">
        <v>819</v>
      </c>
      <c r="R37" s="6">
        <v>7.2000000000000022E-2</v>
      </c>
      <c r="S37" s="6">
        <v>7.2000000000000022E-2</v>
      </c>
      <c r="T37" s="6">
        <v>25.029999999999998</v>
      </c>
      <c r="U37" s="6">
        <v>69.554999999999993</v>
      </c>
      <c r="V37" s="6">
        <v>24.699999999999996</v>
      </c>
      <c r="W37" s="6">
        <v>561.46835974999999</v>
      </c>
      <c r="X37" s="6">
        <v>1</v>
      </c>
      <c r="Y37" t="s">
        <v>23</v>
      </c>
      <c r="Z37" t="s">
        <v>22</v>
      </c>
      <c r="AA37" t="s">
        <v>21</v>
      </c>
      <c r="AB37" t="s">
        <v>22</v>
      </c>
      <c r="AC37" t="s">
        <v>22</v>
      </c>
      <c r="AD37" t="s">
        <v>22</v>
      </c>
      <c r="AE37">
        <v>1</v>
      </c>
      <c r="AF37">
        <v>4</v>
      </c>
      <c r="AG37">
        <v>0</v>
      </c>
      <c r="AH37">
        <v>0</v>
      </c>
      <c r="AI37">
        <v>1</v>
      </c>
      <c r="AJ37">
        <v>168</v>
      </c>
      <c r="AK37">
        <v>6</v>
      </c>
      <c r="AL37">
        <v>169</v>
      </c>
      <c r="AM37">
        <v>34</v>
      </c>
      <c r="AN37">
        <v>159</v>
      </c>
      <c r="AO37">
        <v>7</v>
      </c>
      <c r="AP37">
        <v>169</v>
      </c>
      <c r="AQ37">
        <v>37</v>
      </c>
      <c r="AR37">
        <v>163.5</v>
      </c>
      <c r="AS37">
        <v>6.5</v>
      </c>
      <c r="AT37">
        <v>169</v>
      </c>
      <c r="AU37">
        <v>35.5</v>
      </c>
      <c r="AV37">
        <v>168</v>
      </c>
      <c r="AW37">
        <v>7</v>
      </c>
      <c r="AX37">
        <v>169</v>
      </c>
      <c r="AY37">
        <v>37</v>
      </c>
      <c r="AZ37">
        <v>8</v>
      </c>
      <c r="BA37">
        <v>5</v>
      </c>
      <c r="BB37">
        <v>4</v>
      </c>
      <c r="BC37">
        <v>6</v>
      </c>
      <c r="BD37">
        <v>7</v>
      </c>
      <c r="BE37">
        <v>6</v>
      </c>
      <c r="BF37" t="s">
        <v>32</v>
      </c>
      <c r="BG37" t="s">
        <v>25</v>
      </c>
      <c r="BH37" t="s">
        <v>40</v>
      </c>
      <c r="BI37" t="s">
        <v>42</v>
      </c>
      <c r="BJ37" t="s">
        <v>60</v>
      </c>
      <c r="BL37" t="s">
        <v>50</v>
      </c>
      <c r="BM37" t="s">
        <v>42</v>
      </c>
    </row>
    <row r="38" spans="1:65" x14ac:dyDescent="0.25">
      <c r="A38" s="6">
        <v>37</v>
      </c>
      <c r="B38" s="2">
        <v>45119.604722222219</v>
      </c>
      <c r="C38" s="2">
        <v>45119.618518518517</v>
      </c>
      <c r="D38" t="s">
        <v>82</v>
      </c>
      <c r="E38">
        <v>100</v>
      </c>
      <c r="F38">
        <v>1192</v>
      </c>
      <c r="G38" t="b">
        <v>1</v>
      </c>
      <c r="H38" s="2">
        <v>45119.618518518517</v>
      </c>
      <c r="I38" t="s">
        <v>109</v>
      </c>
      <c r="J38" t="s">
        <v>98</v>
      </c>
      <c r="K38" t="s">
        <v>47</v>
      </c>
      <c r="M38" s="3">
        <v>0.60416666666666663</v>
      </c>
      <c r="N38" s="7" t="s">
        <v>20</v>
      </c>
      <c r="O38" s="6">
        <v>55</v>
      </c>
      <c r="P38" s="6">
        <v>1</v>
      </c>
      <c r="Q38" s="6" t="s">
        <v>786</v>
      </c>
      <c r="R38" s="6">
        <v>0.10949999999999997</v>
      </c>
      <c r="S38" s="6">
        <v>0.10949999999999997</v>
      </c>
      <c r="T38" s="6">
        <v>24.315000000000005</v>
      </c>
      <c r="U38" s="6">
        <v>73.830000000000013</v>
      </c>
      <c r="V38" s="6">
        <v>24.439999999999998</v>
      </c>
      <c r="W38" s="6">
        <v>556.74122350000005</v>
      </c>
      <c r="X38" s="6">
        <v>1</v>
      </c>
      <c r="Y38" t="s">
        <v>22</v>
      </c>
      <c r="Z38" t="s">
        <v>22</v>
      </c>
      <c r="AA38" t="s">
        <v>22</v>
      </c>
      <c r="AB38" t="s">
        <v>22</v>
      </c>
      <c r="AC38" t="s">
        <v>22</v>
      </c>
      <c r="AD38" t="s">
        <v>22</v>
      </c>
      <c r="AE38">
        <v>0</v>
      </c>
      <c r="AF38">
        <v>1</v>
      </c>
      <c r="AG38">
        <v>0</v>
      </c>
      <c r="AH38">
        <v>1</v>
      </c>
      <c r="AI38">
        <v>2</v>
      </c>
      <c r="AJ38">
        <v>142</v>
      </c>
      <c r="AK38">
        <v>5</v>
      </c>
      <c r="AL38">
        <v>196</v>
      </c>
      <c r="AM38">
        <v>68</v>
      </c>
      <c r="AN38">
        <v>132</v>
      </c>
      <c r="AO38">
        <v>6</v>
      </c>
      <c r="AP38">
        <v>188</v>
      </c>
      <c r="AQ38">
        <v>70</v>
      </c>
      <c r="AR38">
        <v>137</v>
      </c>
      <c r="AS38">
        <v>5.5</v>
      </c>
      <c r="AT38">
        <v>192</v>
      </c>
      <c r="AU38">
        <v>69</v>
      </c>
      <c r="AV38">
        <v>142</v>
      </c>
      <c r="AW38">
        <v>6</v>
      </c>
      <c r="AX38">
        <v>196</v>
      </c>
      <c r="AY38">
        <v>70</v>
      </c>
      <c r="AZ38">
        <v>9</v>
      </c>
      <c r="BA38">
        <v>2</v>
      </c>
      <c r="BB38">
        <v>5</v>
      </c>
      <c r="BC38">
        <v>7</v>
      </c>
      <c r="BD38">
        <v>9</v>
      </c>
      <c r="BE38">
        <v>1</v>
      </c>
      <c r="BF38" t="s">
        <v>67</v>
      </c>
      <c r="BG38" t="s">
        <v>25</v>
      </c>
      <c r="BH38" t="s">
        <v>23</v>
      </c>
      <c r="BI38" t="s">
        <v>34</v>
      </c>
      <c r="BJ38" t="s">
        <v>60</v>
      </c>
      <c r="BL38" t="s">
        <v>50</v>
      </c>
      <c r="BM38" t="s">
        <v>26</v>
      </c>
    </row>
    <row r="39" spans="1:65" x14ac:dyDescent="0.25">
      <c r="A39" s="6">
        <v>38</v>
      </c>
      <c r="B39" s="2">
        <v>45119.607060185182</v>
      </c>
      <c r="C39" s="2">
        <v>45119.61959490741</v>
      </c>
      <c r="D39" t="s">
        <v>99</v>
      </c>
      <c r="E39">
        <v>100</v>
      </c>
      <c r="F39">
        <v>1082</v>
      </c>
      <c r="G39" t="b">
        <v>1</v>
      </c>
      <c r="H39" s="2">
        <v>45119.61959490741</v>
      </c>
      <c r="I39" t="s">
        <v>110</v>
      </c>
      <c r="J39" t="s">
        <v>98</v>
      </c>
      <c r="K39" t="s">
        <v>53</v>
      </c>
      <c r="M39" s="3">
        <v>0.60763888888888895</v>
      </c>
      <c r="N39" s="7" t="s">
        <v>20</v>
      </c>
      <c r="O39" s="6">
        <v>55</v>
      </c>
      <c r="P39" s="6">
        <v>1</v>
      </c>
      <c r="Q39" s="6" t="s">
        <v>786</v>
      </c>
      <c r="R39" s="6">
        <v>0.10949999999999997</v>
      </c>
      <c r="S39" s="6">
        <v>0.10949999999999997</v>
      </c>
      <c r="T39" s="6">
        <v>24.315000000000005</v>
      </c>
      <c r="U39" s="6">
        <v>73.830000000000013</v>
      </c>
      <c r="V39" s="6">
        <v>24.439999999999998</v>
      </c>
      <c r="W39" s="6">
        <v>556.74122350000005</v>
      </c>
      <c r="X39" s="6">
        <v>1</v>
      </c>
      <c r="Y39" t="s">
        <v>40</v>
      </c>
      <c r="Z39" t="s">
        <v>49</v>
      </c>
      <c r="AA39" t="s">
        <v>21</v>
      </c>
      <c r="AB39" t="s">
        <v>21</v>
      </c>
      <c r="AC39" t="s">
        <v>49</v>
      </c>
      <c r="AD39" t="s">
        <v>40</v>
      </c>
      <c r="AE39">
        <v>2</v>
      </c>
      <c r="AF39">
        <v>2</v>
      </c>
      <c r="AG39">
        <v>4</v>
      </c>
      <c r="AH39">
        <v>1</v>
      </c>
      <c r="AI39">
        <v>4</v>
      </c>
      <c r="AJ39">
        <v>110</v>
      </c>
      <c r="AK39">
        <v>6</v>
      </c>
      <c r="AL39">
        <v>156</v>
      </c>
      <c r="AM39">
        <v>43</v>
      </c>
      <c r="AN39">
        <v>106</v>
      </c>
      <c r="AO39">
        <v>5</v>
      </c>
      <c r="AP39">
        <v>182</v>
      </c>
      <c r="AQ39">
        <v>51</v>
      </c>
      <c r="AR39">
        <v>108</v>
      </c>
      <c r="AS39">
        <v>5.5</v>
      </c>
      <c r="AT39">
        <v>169</v>
      </c>
      <c r="AU39">
        <v>47</v>
      </c>
      <c r="AV39">
        <v>110</v>
      </c>
      <c r="AW39">
        <v>6</v>
      </c>
      <c r="AX39">
        <v>182</v>
      </c>
      <c r="AY39">
        <v>51</v>
      </c>
      <c r="AZ39">
        <v>10</v>
      </c>
      <c r="BA39">
        <v>5</v>
      </c>
      <c r="BB39">
        <v>9</v>
      </c>
      <c r="BC39">
        <v>3</v>
      </c>
      <c r="BD39">
        <v>9</v>
      </c>
      <c r="BE39">
        <v>9</v>
      </c>
      <c r="BF39" t="s">
        <v>32</v>
      </c>
      <c r="BG39" t="s">
        <v>25</v>
      </c>
      <c r="BH39" t="s">
        <v>40</v>
      </c>
      <c r="BI39" t="s">
        <v>27</v>
      </c>
      <c r="BL39" t="s">
        <v>50</v>
      </c>
      <c r="BM39" t="s">
        <v>42</v>
      </c>
    </row>
    <row r="40" spans="1:65" x14ac:dyDescent="0.25">
      <c r="A40" s="6">
        <v>39</v>
      </c>
      <c r="B40" s="2">
        <v>45119.604629629626</v>
      </c>
      <c r="C40" s="2">
        <v>45119.622210648151</v>
      </c>
      <c r="D40" t="s">
        <v>101</v>
      </c>
      <c r="E40">
        <v>100</v>
      </c>
      <c r="F40">
        <v>1519</v>
      </c>
      <c r="G40" t="b">
        <v>1</v>
      </c>
      <c r="H40" s="2">
        <v>45119.622210648151</v>
      </c>
      <c r="I40" t="s">
        <v>111</v>
      </c>
      <c r="J40" t="s">
        <v>98</v>
      </c>
      <c r="K40" t="s">
        <v>19</v>
      </c>
      <c r="M40" t="s">
        <v>112</v>
      </c>
      <c r="N40" s="7" t="s">
        <v>20</v>
      </c>
      <c r="O40" s="6">
        <v>55</v>
      </c>
      <c r="P40" s="6">
        <v>1</v>
      </c>
      <c r="Q40" s="6" t="s">
        <v>786</v>
      </c>
      <c r="R40" s="6">
        <v>8.6249999999999993E-2</v>
      </c>
      <c r="S40" s="6">
        <v>8.6249999999999993E-2</v>
      </c>
      <c r="T40" s="6">
        <v>24.672500000000007</v>
      </c>
      <c r="U40" s="6">
        <v>71.75</v>
      </c>
      <c r="V40" s="6">
        <v>24.545000000000002</v>
      </c>
      <c r="W40" s="6">
        <v>556.74122350000005</v>
      </c>
      <c r="X40" s="6">
        <v>1</v>
      </c>
      <c r="Y40" t="s">
        <v>21</v>
      </c>
      <c r="Z40" t="s">
        <v>22</v>
      </c>
      <c r="AA40" t="s">
        <v>23</v>
      </c>
      <c r="AB40" t="s">
        <v>22</v>
      </c>
      <c r="AC40" t="s">
        <v>22</v>
      </c>
      <c r="AD40" t="s">
        <v>22</v>
      </c>
      <c r="AE40">
        <v>0</v>
      </c>
      <c r="AF40">
        <v>0</v>
      </c>
      <c r="AG40">
        <v>6</v>
      </c>
      <c r="AH40">
        <v>7</v>
      </c>
      <c r="AI40">
        <v>7</v>
      </c>
      <c r="AJ40">
        <v>98</v>
      </c>
      <c r="AK40">
        <v>5</v>
      </c>
      <c r="AL40">
        <v>149</v>
      </c>
      <c r="AM40">
        <v>60</v>
      </c>
      <c r="AN40">
        <v>109</v>
      </c>
      <c r="AO40">
        <v>7</v>
      </c>
      <c r="AP40">
        <v>135</v>
      </c>
      <c r="AQ40">
        <v>63</v>
      </c>
      <c r="AR40">
        <v>103.5</v>
      </c>
      <c r="AS40">
        <v>6</v>
      </c>
      <c r="AT40">
        <v>142</v>
      </c>
      <c r="AU40">
        <v>61.5</v>
      </c>
      <c r="AV40">
        <v>109</v>
      </c>
      <c r="AW40">
        <v>7</v>
      </c>
      <c r="AX40">
        <v>149</v>
      </c>
      <c r="AY40">
        <v>63</v>
      </c>
      <c r="AZ40">
        <v>5</v>
      </c>
      <c r="BA40">
        <v>0</v>
      </c>
      <c r="BB40">
        <v>6</v>
      </c>
      <c r="BC40">
        <v>5</v>
      </c>
      <c r="BD40">
        <v>7</v>
      </c>
      <c r="BE40">
        <v>8</v>
      </c>
      <c r="BF40" t="s">
        <v>24</v>
      </c>
      <c r="BG40" t="s">
        <v>41</v>
      </c>
      <c r="BH40" t="s">
        <v>49</v>
      </c>
      <c r="BI40" t="s">
        <v>36</v>
      </c>
      <c r="BJ40" t="s">
        <v>35</v>
      </c>
      <c r="BL40" t="s">
        <v>28</v>
      </c>
      <c r="BM40" t="s">
        <v>34</v>
      </c>
    </row>
    <row r="41" spans="1:65" x14ac:dyDescent="0.25">
      <c r="A41" s="6">
        <v>40</v>
      </c>
      <c r="B41" s="2">
        <v>45119.609965277778</v>
      </c>
      <c r="C41" s="2">
        <v>45119.62222222222</v>
      </c>
      <c r="D41" t="s">
        <v>105</v>
      </c>
      <c r="E41">
        <v>100</v>
      </c>
      <c r="F41">
        <v>1058</v>
      </c>
      <c r="G41" t="b">
        <v>1</v>
      </c>
      <c r="H41" s="2">
        <v>45119.62222222222</v>
      </c>
      <c r="I41" t="s">
        <v>113</v>
      </c>
      <c r="J41" t="s">
        <v>98</v>
      </c>
      <c r="K41" t="s">
        <v>30</v>
      </c>
      <c r="M41" t="s">
        <v>114</v>
      </c>
      <c r="N41" s="7" t="s">
        <v>20</v>
      </c>
      <c r="O41" s="6">
        <v>55</v>
      </c>
      <c r="P41" s="6">
        <v>1</v>
      </c>
      <c r="Q41" s="6" t="s">
        <v>786</v>
      </c>
      <c r="R41" s="6">
        <v>6.3000000000000028E-2</v>
      </c>
      <c r="S41" s="6">
        <v>6.3000000000000028E-2</v>
      </c>
      <c r="T41" s="6">
        <v>25.030000000000005</v>
      </c>
      <c r="U41" s="6">
        <v>69.669999999999987</v>
      </c>
      <c r="V41" s="6">
        <v>24.650000000000002</v>
      </c>
      <c r="W41" s="6">
        <v>556.74122350000005</v>
      </c>
      <c r="X41" s="6">
        <v>1</v>
      </c>
      <c r="Y41" t="s">
        <v>21</v>
      </c>
      <c r="Z41" t="s">
        <v>22</v>
      </c>
      <c r="AA41" t="s">
        <v>23</v>
      </c>
      <c r="AB41" t="s">
        <v>22</v>
      </c>
      <c r="AC41" t="s">
        <v>21</v>
      </c>
      <c r="AD41" t="s">
        <v>22</v>
      </c>
      <c r="AE41">
        <v>3</v>
      </c>
      <c r="AF41">
        <v>3</v>
      </c>
      <c r="AG41">
        <v>5</v>
      </c>
      <c r="AH41">
        <v>4</v>
      </c>
      <c r="AI41">
        <v>4</v>
      </c>
      <c r="AJ41">
        <v>157</v>
      </c>
      <c r="AK41">
        <v>6</v>
      </c>
      <c r="AL41">
        <v>169</v>
      </c>
      <c r="AM41">
        <v>65</v>
      </c>
      <c r="AN41">
        <v>204</v>
      </c>
      <c r="AO41">
        <v>6</v>
      </c>
      <c r="AP41">
        <v>154</v>
      </c>
      <c r="AQ41">
        <v>72</v>
      </c>
      <c r="AR41">
        <v>180.5</v>
      </c>
      <c r="AS41">
        <v>6</v>
      </c>
      <c r="AT41">
        <v>161.5</v>
      </c>
      <c r="AU41">
        <v>68.5</v>
      </c>
      <c r="AV41">
        <v>204</v>
      </c>
      <c r="AW41">
        <v>6</v>
      </c>
      <c r="AX41">
        <v>169</v>
      </c>
      <c r="AY41">
        <v>72</v>
      </c>
      <c r="AZ41">
        <v>5</v>
      </c>
      <c r="BA41">
        <v>3</v>
      </c>
      <c r="BB41">
        <v>6</v>
      </c>
      <c r="BC41">
        <v>5</v>
      </c>
      <c r="BD41">
        <v>6</v>
      </c>
      <c r="BE41">
        <v>6</v>
      </c>
      <c r="BF41" t="s">
        <v>32</v>
      </c>
      <c r="BG41" t="s">
        <v>25</v>
      </c>
      <c r="BH41" t="s">
        <v>23</v>
      </c>
      <c r="BI41" t="s">
        <v>36</v>
      </c>
      <c r="BJ41" t="s">
        <v>35</v>
      </c>
      <c r="BL41" t="s">
        <v>50</v>
      </c>
      <c r="BM41" t="s">
        <v>28</v>
      </c>
    </row>
    <row r="42" spans="1:65" x14ac:dyDescent="0.25">
      <c r="A42" s="6">
        <v>41</v>
      </c>
      <c r="B42" s="2">
        <v>45119.609733796293</v>
      </c>
      <c r="C42" s="2">
        <v>45119.622361111113</v>
      </c>
      <c r="D42" t="s">
        <v>82</v>
      </c>
      <c r="E42">
        <v>100</v>
      </c>
      <c r="F42">
        <v>1091</v>
      </c>
      <c r="G42" t="b">
        <v>1</v>
      </c>
      <c r="H42" s="2">
        <v>45119.622361111113</v>
      </c>
      <c r="I42" t="s">
        <v>115</v>
      </c>
      <c r="J42" t="s">
        <v>98</v>
      </c>
      <c r="K42" t="s">
        <v>56</v>
      </c>
      <c r="M42" s="3">
        <v>0.60972222222222217</v>
      </c>
      <c r="N42" s="7" t="s">
        <v>20</v>
      </c>
      <c r="O42" s="6">
        <v>55</v>
      </c>
      <c r="P42" s="6">
        <v>1</v>
      </c>
      <c r="Q42" s="6" t="s">
        <v>786</v>
      </c>
      <c r="R42" s="6">
        <v>6.3000000000000028E-2</v>
      </c>
      <c r="S42" s="6">
        <v>6.3000000000000028E-2</v>
      </c>
      <c r="T42" s="6">
        <v>25.030000000000005</v>
      </c>
      <c r="U42" s="6">
        <v>69.669999999999987</v>
      </c>
      <c r="V42" s="6">
        <v>24.650000000000002</v>
      </c>
      <c r="W42" s="6">
        <v>556.74122350000005</v>
      </c>
      <c r="X42" s="6">
        <v>1</v>
      </c>
      <c r="Y42" t="s">
        <v>23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58</v>
      </c>
      <c r="AK42">
        <v>7</v>
      </c>
      <c r="AL42">
        <v>120</v>
      </c>
      <c r="AM42">
        <v>23</v>
      </c>
      <c r="AN42">
        <v>118</v>
      </c>
      <c r="AO42">
        <v>5</v>
      </c>
      <c r="AP42">
        <v>178</v>
      </c>
      <c r="AQ42">
        <v>30</v>
      </c>
      <c r="AR42">
        <v>88</v>
      </c>
      <c r="AS42">
        <v>6</v>
      </c>
      <c r="AT42">
        <v>149</v>
      </c>
      <c r="AU42">
        <v>26.5</v>
      </c>
      <c r="AV42">
        <v>118</v>
      </c>
      <c r="AW42">
        <v>7</v>
      </c>
      <c r="AX42">
        <v>178</v>
      </c>
      <c r="AY42">
        <v>30</v>
      </c>
      <c r="AZ42">
        <v>9</v>
      </c>
      <c r="BA42">
        <v>8</v>
      </c>
      <c r="BB42">
        <v>8</v>
      </c>
      <c r="BC42">
        <v>2</v>
      </c>
      <c r="BD42">
        <v>9</v>
      </c>
      <c r="BE42">
        <v>9</v>
      </c>
      <c r="BF42" t="s">
        <v>32</v>
      </c>
      <c r="BG42" t="s">
        <v>25</v>
      </c>
      <c r="BH42" t="s">
        <v>40</v>
      </c>
      <c r="BI42" t="s">
        <v>42</v>
      </c>
      <c r="BJ42" t="s">
        <v>35</v>
      </c>
      <c r="BL42" t="s">
        <v>27</v>
      </c>
      <c r="BM42" t="s">
        <v>42</v>
      </c>
    </row>
    <row r="43" spans="1:65" x14ac:dyDescent="0.25">
      <c r="A43" s="6">
        <v>42</v>
      </c>
      <c r="B43" s="2">
        <v>45119.610023148147</v>
      </c>
      <c r="C43" s="2">
        <v>45119.624722222223</v>
      </c>
      <c r="D43" t="s">
        <v>96</v>
      </c>
      <c r="E43">
        <v>100</v>
      </c>
      <c r="F43">
        <v>1270</v>
      </c>
      <c r="G43" t="b">
        <v>1</v>
      </c>
      <c r="H43" s="2">
        <v>45119.624722222223</v>
      </c>
      <c r="I43" t="s">
        <v>116</v>
      </c>
      <c r="J43" t="s">
        <v>98</v>
      </c>
      <c r="K43" t="s">
        <v>39</v>
      </c>
      <c r="M43" s="3">
        <v>0.61111111111111105</v>
      </c>
      <c r="N43" s="7" t="s">
        <v>20</v>
      </c>
      <c r="O43" s="6">
        <v>55</v>
      </c>
      <c r="P43" s="6">
        <v>1</v>
      </c>
      <c r="Q43" s="6" t="s">
        <v>786</v>
      </c>
      <c r="R43" s="6">
        <v>8.6249999999999993E-2</v>
      </c>
      <c r="S43" s="6">
        <v>8.6249999999999993E-2</v>
      </c>
      <c r="T43" s="6">
        <v>24.672500000000007</v>
      </c>
      <c r="U43" s="6">
        <v>71.75</v>
      </c>
      <c r="V43" s="6">
        <v>24.545000000000002</v>
      </c>
      <c r="W43" s="6">
        <v>556.74122350000005</v>
      </c>
      <c r="X43" s="6">
        <v>1</v>
      </c>
      <c r="Y43" t="s">
        <v>21</v>
      </c>
      <c r="Z43" t="s">
        <v>21</v>
      </c>
      <c r="AA43" t="s">
        <v>23</v>
      </c>
      <c r="AB43" t="s">
        <v>22</v>
      </c>
      <c r="AC43" t="s">
        <v>21</v>
      </c>
      <c r="AD43" t="s">
        <v>21</v>
      </c>
      <c r="AE43">
        <v>1</v>
      </c>
      <c r="AF43">
        <v>3</v>
      </c>
      <c r="AG43">
        <v>4</v>
      </c>
      <c r="AH43">
        <v>8</v>
      </c>
      <c r="AI43">
        <v>6</v>
      </c>
      <c r="AJ43">
        <v>62</v>
      </c>
      <c r="AK43">
        <v>6</v>
      </c>
      <c r="AL43">
        <v>139</v>
      </c>
      <c r="AM43">
        <v>58</v>
      </c>
      <c r="AN43">
        <v>127</v>
      </c>
      <c r="AO43">
        <v>8</v>
      </c>
      <c r="AP43">
        <v>191</v>
      </c>
      <c r="AQ43">
        <v>52</v>
      </c>
      <c r="AR43">
        <v>94.5</v>
      </c>
      <c r="AS43">
        <v>7</v>
      </c>
      <c r="AT43">
        <v>165</v>
      </c>
      <c r="AU43">
        <v>55</v>
      </c>
      <c r="AV43">
        <v>127</v>
      </c>
      <c r="AW43">
        <v>8</v>
      </c>
      <c r="AX43">
        <v>191</v>
      </c>
      <c r="AY43">
        <v>58</v>
      </c>
      <c r="AZ43">
        <v>6</v>
      </c>
      <c r="BA43">
        <v>1</v>
      </c>
      <c r="BB43">
        <v>5</v>
      </c>
      <c r="BC43">
        <v>6</v>
      </c>
      <c r="BD43">
        <v>7</v>
      </c>
      <c r="BE43">
        <v>6</v>
      </c>
      <c r="BF43" t="s">
        <v>67</v>
      </c>
      <c r="BG43" t="s">
        <v>41</v>
      </c>
      <c r="BH43" t="s">
        <v>23</v>
      </c>
      <c r="BI43" t="s">
        <v>34</v>
      </c>
      <c r="BJ43" t="s">
        <v>35</v>
      </c>
      <c r="BL43" t="s">
        <v>26</v>
      </c>
      <c r="BM43" t="s">
        <v>36</v>
      </c>
    </row>
    <row r="44" spans="1:65" x14ac:dyDescent="0.25">
      <c r="A44" s="6">
        <v>43</v>
      </c>
      <c r="B44" s="2">
        <v>45119.643449074072</v>
      </c>
      <c r="C44" s="2">
        <v>45119.654537037037</v>
      </c>
      <c r="D44" t="s">
        <v>96</v>
      </c>
      <c r="E44">
        <v>100</v>
      </c>
      <c r="F44">
        <v>957</v>
      </c>
      <c r="G44" t="b">
        <v>1</v>
      </c>
      <c r="H44" s="2">
        <v>45119.654548611114</v>
      </c>
      <c r="I44" t="s">
        <v>117</v>
      </c>
      <c r="J44" t="s">
        <v>98</v>
      </c>
      <c r="K44" t="s">
        <v>39</v>
      </c>
      <c r="M44" s="3">
        <v>0.6430555555555556</v>
      </c>
      <c r="N44" s="7" t="s">
        <v>20</v>
      </c>
      <c r="O44" s="6">
        <v>60</v>
      </c>
      <c r="P44" s="6">
        <v>1</v>
      </c>
      <c r="Q44" s="6" t="s">
        <v>792</v>
      </c>
      <c r="R44" s="6">
        <v>8.4999999999999992E-2</v>
      </c>
      <c r="S44" s="6">
        <v>8.4999999999999992E-2</v>
      </c>
      <c r="T44" s="6">
        <v>24.75</v>
      </c>
      <c r="U44" s="6">
        <v>71.492499999999993</v>
      </c>
      <c r="V44" s="6">
        <v>24.660000000000004</v>
      </c>
      <c r="W44" s="6">
        <v>550.13103419999993</v>
      </c>
      <c r="X44" s="6">
        <v>0.75000095278699996</v>
      </c>
      <c r="Y44" t="s">
        <v>21</v>
      </c>
      <c r="Z44" t="s">
        <v>21</v>
      </c>
      <c r="AA44" t="s">
        <v>23</v>
      </c>
      <c r="AB44" t="s">
        <v>22</v>
      </c>
      <c r="AC44" t="s">
        <v>21</v>
      </c>
      <c r="AD44" t="s">
        <v>21</v>
      </c>
      <c r="AE44">
        <v>1</v>
      </c>
      <c r="AF44">
        <v>2</v>
      </c>
      <c r="AG44">
        <v>4</v>
      </c>
      <c r="AH44">
        <v>6</v>
      </c>
      <c r="AI44">
        <v>6</v>
      </c>
      <c r="AJ44">
        <v>142</v>
      </c>
      <c r="AK44">
        <v>6</v>
      </c>
      <c r="AL44">
        <v>117</v>
      </c>
      <c r="AM44">
        <v>65</v>
      </c>
      <c r="AN44">
        <v>144</v>
      </c>
      <c r="AO44">
        <v>5</v>
      </c>
      <c r="AP44">
        <v>108</v>
      </c>
      <c r="AQ44">
        <v>53</v>
      </c>
      <c r="AR44">
        <v>143</v>
      </c>
      <c r="AS44">
        <v>5.5</v>
      </c>
      <c r="AT44">
        <v>112.5</v>
      </c>
      <c r="AU44">
        <v>59</v>
      </c>
      <c r="AV44">
        <v>144</v>
      </c>
      <c r="AW44">
        <v>6</v>
      </c>
      <c r="AX44">
        <v>117</v>
      </c>
      <c r="AY44">
        <v>65</v>
      </c>
      <c r="AZ44">
        <v>7</v>
      </c>
      <c r="BA44">
        <v>2</v>
      </c>
      <c r="BB44">
        <v>7</v>
      </c>
      <c r="BC44">
        <v>7</v>
      </c>
      <c r="BD44">
        <v>7</v>
      </c>
      <c r="BE44">
        <v>6</v>
      </c>
      <c r="BF44" t="s">
        <v>67</v>
      </c>
      <c r="BG44" t="s">
        <v>41</v>
      </c>
      <c r="BH44" t="s">
        <v>23</v>
      </c>
      <c r="BI44" t="s">
        <v>34</v>
      </c>
      <c r="BJ44" t="s">
        <v>35</v>
      </c>
      <c r="BL44" t="s">
        <v>26</v>
      </c>
      <c r="BM44" t="s">
        <v>36</v>
      </c>
    </row>
    <row r="45" spans="1:65" x14ac:dyDescent="0.25">
      <c r="A45" s="6">
        <v>44</v>
      </c>
      <c r="B45" s="2">
        <v>45119.640231481484</v>
      </c>
      <c r="C45" s="2">
        <v>45119.655023148145</v>
      </c>
      <c r="D45" t="s">
        <v>101</v>
      </c>
      <c r="E45">
        <v>100</v>
      </c>
      <c r="F45">
        <v>1278</v>
      </c>
      <c r="G45" t="b">
        <v>1</v>
      </c>
      <c r="H45" s="2">
        <v>45119.655023148145</v>
      </c>
      <c r="I45" t="s">
        <v>118</v>
      </c>
      <c r="J45" t="s">
        <v>98</v>
      </c>
      <c r="K45" t="s">
        <v>19</v>
      </c>
      <c r="M45" t="s">
        <v>119</v>
      </c>
      <c r="N45" s="7" t="s">
        <v>20</v>
      </c>
      <c r="O45" s="6">
        <v>60</v>
      </c>
      <c r="P45" s="6">
        <v>1</v>
      </c>
      <c r="Q45" s="6" t="s">
        <v>792</v>
      </c>
      <c r="R45" s="6">
        <v>8.4999999999999992E-2</v>
      </c>
      <c r="S45" s="6">
        <v>8.4999999999999992E-2</v>
      </c>
      <c r="T45" s="6">
        <v>24.75</v>
      </c>
      <c r="U45" s="6">
        <v>71.492499999999993</v>
      </c>
      <c r="V45" s="6">
        <v>24.660000000000004</v>
      </c>
      <c r="W45" s="6">
        <v>550.13103419999993</v>
      </c>
      <c r="X45" s="6">
        <v>0.75000095278699996</v>
      </c>
      <c r="Y45" t="s">
        <v>21</v>
      </c>
      <c r="Z45" t="s">
        <v>22</v>
      </c>
      <c r="AA45" t="s">
        <v>49</v>
      </c>
      <c r="AB45" t="s">
        <v>21</v>
      </c>
      <c r="AC45" t="s">
        <v>22</v>
      </c>
      <c r="AD45" t="s">
        <v>22</v>
      </c>
      <c r="AE45">
        <v>0</v>
      </c>
      <c r="AF45">
        <v>0</v>
      </c>
      <c r="AG45">
        <v>6</v>
      </c>
      <c r="AH45">
        <v>9</v>
      </c>
      <c r="AI45">
        <v>8</v>
      </c>
      <c r="AJ45">
        <v>132</v>
      </c>
      <c r="AK45">
        <v>6</v>
      </c>
      <c r="AL45">
        <v>156</v>
      </c>
      <c r="AM45">
        <v>58</v>
      </c>
      <c r="AN45">
        <v>112</v>
      </c>
      <c r="AO45">
        <v>6</v>
      </c>
      <c r="AP45">
        <v>169</v>
      </c>
      <c r="AQ45">
        <v>55</v>
      </c>
      <c r="AR45">
        <v>122</v>
      </c>
      <c r="AS45">
        <v>6</v>
      </c>
      <c r="AT45">
        <v>162.5</v>
      </c>
      <c r="AU45">
        <v>56.5</v>
      </c>
      <c r="AV45">
        <v>132</v>
      </c>
      <c r="AW45">
        <v>6</v>
      </c>
      <c r="AX45">
        <v>169</v>
      </c>
      <c r="AY45">
        <v>58</v>
      </c>
      <c r="AZ45">
        <v>6</v>
      </c>
      <c r="BA45">
        <v>0</v>
      </c>
      <c r="BB45">
        <v>7</v>
      </c>
      <c r="BC45">
        <v>4</v>
      </c>
      <c r="BD45">
        <v>7</v>
      </c>
      <c r="BE45">
        <v>9</v>
      </c>
      <c r="BF45" t="s">
        <v>32</v>
      </c>
      <c r="BG45" t="s">
        <v>41</v>
      </c>
      <c r="BH45" t="s">
        <v>49</v>
      </c>
      <c r="BI45" t="s">
        <v>34</v>
      </c>
      <c r="BJ45" t="s">
        <v>35</v>
      </c>
      <c r="BL45" t="s">
        <v>28</v>
      </c>
      <c r="BM45" t="s">
        <v>34</v>
      </c>
    </row>
    <row r="46" spans="1:65" x14ac:dyDescent="0.25">
      <c r="A46" s="6">
        <v>45</v>
      </c>
      <c r="B46" s="2">
        <v>45119.643321759257</v>
      </c>
      <c r="C46" s="2">
        <v>45119.655092592591</v>
      </c>
      <c r="D46" t="s">
        <v>99</v>
      </c>
      <c r="E46">
        <v>100</v>
      </c>
      <c r="F46">
        <v>1017</v>
      </c>
      <c r="G46" t="b">
        <v>1</v>
      </c>
      <c r="H46" s="2">
        <v>45119.655092592591</v>
      </c>
      <c r="I46" t="s">
        <v>120</v>
      </c>
      <c r="J46" t="s">
        <v>98</v>
      </c>
      <c r="K46" t="s">
        <v>53</v>
      </c>
      <c r="M46" s="3">
        <v>0.6430555555555556</v>
      </c>
      <c r="N46" s="7" t="s">
        <v>20</v>
      </c>
      <c r="O46" s="6">
        <v>60</v>
      </c>
      <c r="P46" s="6">
        <v>1</v>
      </c>
      <c r="Q46" s="6" t="s">
        <v>792</v>
      </c>
      <c r="R46" s="6">
        <v>0.1045</v>
      </c>
      <c r="S46" s="6">
        <v>0.1045</v>
      </c>
      <c r="T46" s="6">
        <v>24.414999999999999</v>
      </c>
      <c r="U46" s="6">
        <v>73.339999999999989</v>
      </c>
      <c r="V46" s="6">
        <v>24.620000000000005</v>
      </c>
      <c r="W46" s="6">
        <v>550.13103419999993</v>
      </c>
      <c r="X46" s="6">
        <v>0.75000095278699996</v>
      </c>
      <c r="Y46" t="s">
        <v>23</v>
      </c>
      <c r="Z46" t="s">
        <v>21</v>
      </c>
      <c r="AA46" t="s">
        <v>23</v>
      </c>
      <c r="AB46" t="s">
        <v>22</v>
      </c>
      <c r="AC46" t="s">
        <v>21</v>
      </c>
      <c r="AD46" t="s">
        <v>49</v>
      </c>
      <c r="AE46">
        <v>5</v>
      </c>
      <c r="AF46">
        <v>1</v>
      </c>
      <c r="AG46">
        <v>6</v>
      </c>
      <c r="AH46">
        <v>6</v>
      </c>
      <c r="AI46">
        <v>7</v>
      </c>
      <c r="AJ46">
        <v>104</v>
      </c>
      <c r="AK46">
        <v>5</v>
      </c>
      <c r="AL46">
        <v>182</v>
      </c>
      <c r="AM46">
        <v>61</v>
      </c>
      <c r="AN46">
        <v>153</v>
      </c>
      <c r="AO46">
        <v>6</v>
      </c>
      <c r="AP46">
        <v>130</v>
      </c>
      <c r="AQ46">
        <v>59</v>
      </c>
      <c r="AR46">
        <v>128.5</v>
      </c>
      <c r="AS46">
        <v>5.5</v>
      </c>
      <c r="AT46">
        <v>156</v>
      </c>
      <c r="AU46">
        <v>60</v>
      </c>
      <c r="AV46">
        <v>153</v>
      </c>
      <c r="AW46">
        <v>6</v>
      </c>
      <c r="AX46">
        <v>182</v>
      </c>
      <c r="AY46">
        <v>61</v>
      </c>
      <c r="AZ46">
        <v>9</v>
      </c>
      <c r="BA46">
        <v>8</v>
      </c>
      <c r="BB46">
        <v>9</v>
      </c>
      <c r="BC46">
        <v>6</v>
      </c>
      <c r="BD46">
        <v>7</v>
      </c>
      <c r="BE46">
        <v>7</v>
      </c>
      <c r="BF46" t="s">
        <v>80</v>
      </c>
      <c r="BG46" t="s">
        <v>41</v>
      </c>
      <c r="BH46" t="s">
        <v>49</v>
      </c>
      <c r="BI46" t="s">
        <v>36</v>
      </c>
      <c r="BJ46" t="s">
        <v>35</v>
      </c>
      <c r="BL46" t="s">
        <v>28</v>
      </c>
      <c r="BM46" t="s">
        <v>36</v>
      </c>
    </row>
    <row r="47" spans="1:65" x14ac:dyDescent="0.25">
      <c r="A47" s="6">
        <v>46</v>
      </c>
      <c r="B47" s="2">
        <v>45119.640625</v>
      </c>
      <c r="C47" s="2">
        <v>45119.656504629631</v>
      </c>
      <c r="D47" t="s">
        <v>62</v>
      </c>
      <c r="E47">
        <v>100</v>
      </c>
      <c r="F47">
        <v>1372</v>
      </c>
      <c r="G47" t="b">
        <v>1</v>
      </c>
      <c r="H47" s="2">
        <v>45119.6565162037</v>
      </c>
      <c r="I47" t="s">
        <v>121</v>
      </c>
      <c r="J47" t="s">
        <v>98</v>
      </c>
      <c r="K47" t="s">
        <v>47</v>
      </c>
      <c r="M47" s="3">
        <v>0.6430555555555556</v>
      </c>
      <c r="N47" s="7" t="s">
        <v>20</v>
      </c>
      <c r="O47" s="6">
        <v>60</v>
      </c>
      <c r="P47" s="6">
        <v>1</v>
      </c>
      <c r="Q47" s="6" t="s">
        <v>792</v>
      </c>
      <c r="R47" s="6">
        <v>0.1045</v>
      </c>
      <c r="S47" s="6">
        <v>0.1045</v>
      </c>
      <c r="T47" s="6">
        <v>24.414999999999999</v>
      </c>
      <c r="U47" s="6">
        <v>73.339999999999989</v>
      </c>
      <c r="V47" s="6">
        <v>24.620000000000005</v>
      </c>
      <c r="W47" s="6">
        <v>550.13103419999993</v>
      </c>
      <c r="X47" s="6">
        <v>0.75000095278699996</v>
      </c>
      <c r="Y47" t="s">
        <v>21</v>
      </c>
      <c r="Z47" t="s">
        <v>22</v>
      </c>
      <c r="AA47" t="s">
        <v>21</v>
      </c>
      <c r="AB47" t="s">
        <v>22</v>
      </c>
      <c r="AC47" t="s">
        <v>22</v>
      </c>
      <c r="AD47" t="s">
        <v>22</v>
      </c>
      <c r="AE47">
        <v>1</v>
      </c>
      <c r="AF47">
        <v>1</v>
      </c>
      <c r="AG47">
        <v>1</v>
      </c>
      <c r="AH47">
        <v>1</v>
      </c>
      <c r="AI47">
        <v>3</v>
      </c>
      <c r="AJ47">
        <v>188</v>
      </c>
      <c r="AK47">
        <v>7</v>
      </c>
      <c r="AL47">
        <v>196</v>
      </c>
      <c r="AM47">
        <v>67</v>
      </c>
      <c r="AN47">
        <v>160</v>
      </c>
      <c r="AO47">
        <v>6</v>
      </c>
      <c r="AP47">
        <v>150</v>
      </c>
      <c r="AQ47">
        <v>63</v>
      </c>
      <c r="AR47">
        <v>174</v>
      </c>
      <c r="AS47">
        <v>6.5</v>
      </c>
      <c r="AT47">
        <v>173</v>
      </c>
      <c r="AU47">
        <v>65</v>
      </c>
      <c r="AV47">
        <v>188</v>
      </c>
      <c r="AW47">
        <v>7</v>
      </c>
      <c r="AX47">
        <v>196</v>
      </c>
      <c r="AY47">
        <v>67</v>
      </c>
      <c r="AZ47">
        <v>10</v>
      </c>
      <c r="BA47">
        <v>3</v>
      </c>
      <c r="BB47">
        <v>3</v>
      </c>
      <c r="BC47">
        <v>6</v>
      </c>
      <c r="BD47">
        <v>4</v>
      </c>
      <c r="BE47">
        <v>0</v>
      </c>
      <c r="BF47" t="s">
        <v>32</v>
      </c>
      <c r="BG47" t="s">
        <v>25</v>
      </c>
      <c r="BH47" t="s">
        <v>22</v>
      </c>
      <c r="BI47" t="s">
        <v>36</v>
      </c>
      <c r="BJ47" t="s">
        <v>60</v>
      </c>
      <c r="BL47" t="s">
        <v>27</v>
      </c>
      <c r="BM47" t="s">
        <v>26</v>
      </c>
    </row>
    <row r="48" spans="1:65" x14ac:dyDescent="0.25">
      <c r="A48" s="6">
        <v>47</v>
      </c>
      <c r="B48" s="2">
        <v>45119.643379629626</v>
      </c>
      <c r="C48" s="2">
        <v>45119.656574074077</v>
      </c>
      <c r="D48" t="s">
        <v>105</v>
      </c>
      <c r="E48">
        <v>100</v>
      </c>
      <c r="F48">
        <v>1139</v>
      </c>
      <c r="G48" t="b">
        <v>1</v>
      </c>
      <c r="H48" s="2">
        <v>45119.656574074077</v>
      </c>
      <c r="I48" t="s">
        <v>122</v>
      </c>
      <c r="J48" t="s">
        <v>98</v>
      </c>
      <c r="K48" t="s">
        <v>30</v>
      </c>
      <c r="M48" t="s">
        <v>123</v>
      </c>
      <c r="N48" s="7" t="s">
        <v>20</v>
      </c>
      <c r="O48" s="6">
        <v>60</v>
      </c>
      <c r="P48" s="6">
        <v>1</v>
      </c>
      <c r="Q48" s="6" t="s">
        <v>792</v>
      </c>
      <c r="R48" s="6">
        <v>6.5500000000000003E-2</v>
      </c>
      <c r="S48" s="6">
        <v>6.5500000000000003E-2</v>
      </c>
      <c r="T48" s="6">
        <v>25.084999999999997</v>
      </c>
      <c r="U48" s="6">
        <v>69.644999999999996</v>
      </c>
      <c r="V48" s="6">
        <v>24.700000000000003</v>
      </c>
      <c r="W48" s="6">
        <v>550.13103419999993</v>
      </c>
      <c r="X48" s="6">
        <v>0.75000095278699996</v>
      </c>
      <c r="Y48" t="s">
        <v>21</v>
      </c>
      <c r="Z48" t="s">
        <v>22</v>
      </c>
      <c r="AA48" t="s">
        <v>23</v>
      </c>
      <c r="AB48" t="s">
        <v>22</v>
      </c>
      <c r="AC48" t="s">
        <v>21</v>
      </c>
      <c r="AD48" t="s">
        <v>22</v>
      </c>
      <c r="AE48">
        <v>1</v>
      </c>
      <c r="AF48">
        <v>5</v>
      </c>
      <c r="AG48">
        <v>4</v>
      </c>
      <c r="AH48">
        <v>4</v>
      </c>
      <c r="AI48">
        <v>5</v>
      </c>
      <c r="AJ48">
        <v>184</v>
      </c>
      <c r="AK48">
        <v>7</v>
      </c>
      <c r="AL48">
        <v>127</v>
      </c>
      <c r="AM48">
        <v>69</v>
      </c>
      <c r="AN48">
        <v>175</v>
      </c>
      <c r="AO48">
        <v>8</v>
      </c>
      <c r="AP48">
        <v>185</v>
      </c>
      <c r="AQ48">
        <v>72</v>
      </c>
      <c r="AR48">
        <v>179.5</v>
      </c>
      <c r="AS48">
        <v>7.5</v>
      </c>
      <c r="AT48">
        <v>156</v>
      </c>
      <c r="AU48">
        <v>70.5</v>
      </c>
      <c r="AV48">
        <v>184</v>
      </c>
      <c r="AW48">
        <v>8</v>
      </c>
      <c r="AX48">
        <v>185</v>
      </c>
      <c r="AY48">
        <v>72</v>
      </c>
      <c r="AZ48">
        <v>5</v>
      </c>
      <c r="BA48">
        <v>4</v>
      </c>
      <c r="BB48">
        <v>6</v>
      </c>
      <c r="BC48">
        <v>6</v>
      </c>
      <c r="BD48">
        <v>6</v>
      </c>
      <c r="BE48">
        <v>3</v>
      </c>
      <c r="BF48" t="s">
        <v>32</v>
      </c>
      <c r="BG48" t="s">
        <v>41</v>
      </c>
      <c r="BH48" t="s">
        <v>23</v>
      </c>
      <c r="BI48" t="s">
        <v>34</v>
      </c>
      <c r="BJ48" t="s">
        <v>35</v>
      </c>
      <c r="BL48" t="s">
        <v>50</v>
      </c>
      <c r="BM48" t="s">
        <v>26</v>
      </c>
    </row>
    <row r="49" spans="1:65" x14ac:dyDescent="0.25">
      <c r="A49" s="6">
        <v>48</v>
      </c>
      <c r="B49" s="2">
        <v>45119.643310185187</v>
      </c>
      <c r="C49" s="2">
        <v>45119.656956018516</v>
      </c>
      <c r="D49" t="s">
        <v>57</v>
      </c>
      <c r="E49">
        <v>100</v>
      </c>
      <c r="F49">
        <v>1178</v>
      </c>
      <c r="G49" t="b">
        <v>1</v>
      </c>
      <c r="H49" s="2">
        <v>45119.656956018516</v>
      </c>
      <c r="I49" t="s">
        <v>124</v>
      </c>
      <c r="J49" t="s">
        <v>98</v>
      </c>
      <c r="K49" t="s">
        <v>56</v>
      </c>
      <c r="M49" s="3">
        <v>0.6430555555555556</v>
      </c>
      <c r="N49" s="7" t="s">
        <v>20</v>
      </c>
      <c r="O49" s="6">
        <v>60</v>
      </c>
      <c r="P49" s="6">
        <v>1</v>
      </c>
      <c r="Q49" s="6" t="s">
        <v>792</v>
      </c>
      <c r="R49" s="6">
        <v>6.5500000000000003E-2</v>
      </c>
      <c r="S49" s="6">
        <v>6.5500000000000003E-2</v>
      </c>
      <c r="T49" s="6">
        <v>25.084999999999997</v>
      </c>
      <c r="U49" s="6">
        <v>69.644999999999996</v>
      </c>
      <c r="V49" s="6">
        <v>24.700000000000003</v>
      </c>
      <c r="W49" s="6">
        <v>550.13103419999993</v>
      </c>
      <c r="X49" s="6">
        <v>0.75000095278699996</v>
      </c>
      <c r="Y49" t="s">
        <v>23</v>
      </c>
      <c r="Z49" t="s">
        <v>22</v>
      </c>
      <c r="AA49" t="s">
        <v>22</v>
      </c>
      <c r="AB49" t="s">
        <v>22</v>
      </c>
      <c r="AC49" t="s">
        <v>22</v>
      </c>
      <c r="AD49" t="s">
        <v>22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134</v>
      </c>
      <c r="AK49">
        <v>7</v>
      </c>
      <c r="AL49">
        <v>132</v>
      </c>
      <c r="AM49">
        <v>28</v>
      </c>
      <c r="AN49">
        <v>126</v>
      </c>
      <c r="AO49">
        <v>5</v>
      </c>
      <c r="AP49">
        <v>70</v>
      </c>
      <c r="AQ49">
        <v>16</v>
      </c>
      <c r="AR49">
        <v>130</v>
      </c>
      <c r="AS49">
        <v>6</v>
      </c>
      <c r="AT49">
        <v>101</v>
      </c>
      <c r="AU49">
        <v>22</v>
      </c>
      <c r="AV49">
        <v>134</v>
      </c>
      <c r="AW49">
        <v>7</v>
      </c>
      <c r="AX49">
        <v>132</v>
      </c>
      <c r="AY49">
        <v>28</v>
      </c>
      <c r="AZ49">
        <v>8</v>
      </c>
      <c r="BA49">
        <v>8</v>
      </c>
      <c r="BB49">
        <v>6</v>
      </c>
      <c r="BC49">
        <v>2</v>
      </c>
      <c r="BD49">
        <v>9</v>
      </c>
      <c r="BE49">
        <v>6</v>
      </c>
      <c r="BF49" t="s">
        <v>32</v>
      </c>
      <c r="BG49" t="s">
        <v>41</v>
      </c>
      <c r="BH49" t="s">
        <v>49</v>
      </c>
      <c r="BI49" t="s">
        <v>42</v>
      </c>
      <c r="BJ49" t="s">
        <v>60</v>
      </c>
      <c r="BL49" t="s">
        <v>50</v>
      </c>
      <c r="BM49" t="s">
        <v>34</v>
      </c>
    </row>
    <row r="50" spans="1:65" x14ac:dyDescent="0.25">
      <c r="A50" s="6">
        <v>49</v>
      </c>
      <c r="B50" s="2">
        <v>45119.663715277777</v>
      </c>
      <c r="C50" s="2">
        <v>45119.683229166665</v>
      </c>
      <c r="D50" t="s">
        <v>101</v>
      </c>
      <c r="E50">
        <v>100</v>
      </c>
      <c r="F50">
        <v>1685</v>
      </c>
      <c r="G50" t="b">
        <v>1</v>
      </c>
      <c r="H50" s="2">
        <v>45119.683240740742</v>
      </c>
      <c r="I50" t="s">
        <v>125</v>
      </c>
      <c r="J50" t="s">
        <v>98</v>
      </c>
      <c r="K50" t="s">
        <v>19</v>
      </c>
      <c r="M50" t="s">
        <v>126</v>
      </c>
      <c r="N50" s="7" t="s">
        <v>20</v>
      </c>
      <c r="O50" s="6">
        <v>70</v>
      </c>
      <c r="P50" s="6">
        <v>1</v>
      </c>
      <c r="Q50" s="6" t="s">
        <v>787</v>
      </c>
      <c r="R50" s="6">
        <v>8.1500000000000017E-2</v>
      </c>
      <c r="S50" s="6">
        <v>8.1500000000000017E-2</v>
      </c>
      <c r="T50" s="6">
        <v>24.635000000000002</v>
      </c>
      <c r="U50" s="6">
        <v>67.919999999999987</v>
      </c>
      <c r="V50" s="6">
        <v>24.537500000000001</v>
      </c>
      <c r="W50" s="6">
        <v>549.51330345000008</v>
      </c>
      <c r="X50" s="6">
        <v>0.50049452137500006</v>
      </c>
      <c r="Y50" t="s">
        <v>21</v>
      </c>
      <c r="Z50" t="s">
        <v>22</v>
      </c>
      <c r="AA50" t="s">
        <v>49</v>
      </c>
      <c r="AB50" t="s">
        <v>23</v>
      </c>
      <c r="AC50" t="s">
        <v>22</v>
      </c>
      <c r="AD50" t="s">
        <v>22</v>
      </c>
      <c r="AE50">
        <v>0</v>
      </c>
      <c r="AF50">
        <v>0</v>
      </c>
      <c r="AG50">
        <v>6</v>
      </c>
      <c r="AH50">
        <v>4</v>
      </c>
      <c r="AI50">
        <v>9</v>
      </c>
      <c r="AJ50">
        <v>144</v>
      </c>
      <c r="AK50">
        <v>6</v>
      </c>
      <c r="AL50">
        <v>182</v>
      </c>
      <c r="AM50">
        <v>58</v>
      </c>
      <c r="AN50">
        <v>88</v>
      </c>
      <c r="AO50">
        <v>6</v>
      </c>
      <c r="AP50">
        <v>169</v>
      </c>
      <c r="AQ50">
        <v>65</v>
      </c>
      <c r="AR50">
        <v>116</v>
      </c>
      <c r="AS50">
        <v>6</v>
      </c>
      <c r="AT50">
        <v>175.5</v>
      </c>
      <c r="AU50">
        <v>61.5</v>
      </c>
      <c r="AV50">
        <v>144</v>
      </c>
      <c r="AW50">
        <v>6</v>
      </c>
      <c r="AX50">
        <v>182</v>
      </c>
      <c r="AY50">
        <v>65</v>
      </c>
      <c r="AZ50">
        <v>6</v>
      </c>
      <c r="BA50">
        <v>0</v>
      </c>
      <c r="BB50">
        <v>7</v>
      </c>
      <c r="BC50">
        <v>7</v>
      </c>
      <c r="BD50">
        <v>8</v>
      </c>
      <c r="BE50">
        <v>9</v>
      </c>
      <c r="BF50" t="s">
        <v>80</v>
      </c>
      <c r="BG50" t="s">
        <v>41</v>
      </c>
      <c r="BH50" t="s">
        <v>49</v>
      </c>
      <c r="BI50" t="s">
        <v>34</v>
      </c>
      <c r="BJ50" t="s">
        <v>60</v>
      </c>
      <c r="BL50" t="s">
        <v>28</v>
      </c>
      <c r="BM50" t="s">
        <v>34</v>
      </c>
    </row>
    <row r="51" spans="1:65" x14ac:dyDescent="0.25">
      <c r="A51" s="6">
        <v>50</v>
      </c>
      <c r="B51" s="2">
        <v>45119.671215277776</v>
      </c>
      <c r="C51" s="2">
        <v>45119.683240740742</v>
      </c>
      <c r="D51" t="s">
        <v>99</v>
      </c>
      <c r="E51">
        <v>100</v>
      </c>
      <c r="F51">
        <v>1038</v>
      </c>
      <c r="G51" t="b">
        <v>1</v>
      </c>
      <c r="H51" s="2">
        <v>45119.683240740742</v>
      </c>
      <c r="I51" t="s">
        <v>128</v>
      </c>
      <c r="J51" t="s">
        <v>98</v>
      </c>
      <c r="K51" t="s">
        <v>53</v>
      </c>
      <c r="M51" s="3">
        <v>0.67083333333333339</v>
      </c>
      <c r="N51" s="7" t="s">
        <v>20</v>
      </c>
      <c r="O51" s="6">
        <v>70</v>
      </c>
      <c r="P51" s="6">
        <v>1</v>
      </c>
      <c r="Q51" s="6" t="s">
        <v>787</v>
      </c>
      <c r="R51" s="6">
        <v>8.3000000000000046E-2</v>
      </c>
      <c r="S51" s="6">
        <v>8.3000000000000046E-2</v>
      </c>
      <c r="T51" s="6">
        <v>24.310000000000002</v>
      </c>
      <c r="U51" s="6">
        <v>69.524999999999991</v>
      </c>
      <c r="V51" s="6">
        <v>24.484999999999999</v>
      </c>
      <c r="W51" s="6">
        <v>549.51330345000008</v>
      </c>
      <c r="X51" s="6">
        <v>0.50049452137500006</v>
      </c>
      <c r="Y51" t="s">
        <v>23</v>
      </c>
      <c r="Z51" t="s">
        <v>21</v>
      </c>
      <c r="AA51" t="s">
        <v>23</v>
      </c>
      <c r="AB51" t="s">
        <v>22</v>
      </c>
      <c r="AC51" t="s">
        <v>21</v>
      </c>
      <c r="AD51" t="s">
        <v>21</v>
      </c>
      <c r="AE51">
        <v>6</v>
      </c>
      <c r="AF51">
        <v>2</v>
      </c>
      <c r="AG51">
        <v>7</v>
      </c>
      <c r="AH51">
        <v>6</v>
      </c>
      <c r="AI51">
        <v>7</v>
      </c>
      <c r="AJ51">
        <v>170</v>
      </c>
      <c r="AK51">
        <v>5</v>
      </c>
      <c r="AL51">
        <v>150</v>
      </c>
      <c r="AM51">
        <v>57</v>
      </c>
      <c r="AN51">
        <v>143</v>
      </c>
      <c r="AO51">
        <v>6</v>
      </c>
      <c r="AP51">
        <v>143</v>
      </c>
      <c r="AQ51">
        <v>54</v>
      </c>
      <c r="AR51">
        <v>156.5</v>
      </c>
      <c r="AS51">
        <v>5.5</v>
      </c>
      <c r="AT51">
        <v>146.5</v>
      </c>
      <c r="AU51">
        <v>55.5</v>
      </c>
      <c r="AV51">
        <v>170</v>
      </c>
      <c r="AW51">
        <v>6</v>
      </c>
      <c r="AX51">
        <v>150</v>
      </c>
      <c r="AY51">
        <v>57</v>
      </c>
      <c r="AZ51">
        <v>8</v>
      </c>
      <c r="BA51">
        <v>8</v>
      </c>
      <c r="BB51">
        <v>6</v>
      </c>
      <c r="BC51">
        <v>6</v>
      </c>
      <c r="BD51">
        <v>5</v>
      </c>
      <c r="BE51">
        <v>4</v>
      </c>
      <c r="BF51" t="s">
        <v>80</v>
      </c>
      <c r="BG51" t="s">
        <v>41</v>
      </c>
      <c r="BH51" t="s">
        <v>21</v>
      </c>
      <c r="BI51" t="s">
        <v>36</v>
      </c>
      <c r="BJ51" t="s">
        <v>60</v>
      </c>
      <c r="BL51" t="s">
        <v>28</v>
      </c>
      <c r="BM51" t="s">
        <v>36</v>
      </c>
    </row>
    <row r="52" spans="1:65" x14ac:dyDescent="0.25">
      <c r="A52" s="6">
        <v>51</v>
      </c>
      <c r="B52" s="2">
        <v>45119.671342592592</v>
      </c>
      <c r="C52" s="2">
        <v>45119.683240740742</v>
      </c>
      <c r="D52" t="s">
        <v>62</v>
      </c>
      <c r="E52">
        <v>100</v>
      </c>
      <c r="F52">
        <v>1027</v>
      </c>
      <c r="G52" t="b">
        <v>1</v>
      </c>
      <c r="H52" s="2">
        <v>45119.683240740742</v>
      </c>
      <c r="I52" t="s">
        <v>127</v>
      </c>
      <c r="J52" t="s">
        <v>98</v>
      </c>
      <c r="K52" t="s">
        <v>56</v>
      </c>
      <c r="M52" s="3">
        <v>0.67013888888888884</v>
      </c>
      <c r="N52" s="7" t="s">
        <v>20</v>
      </c>
      <c r="O52" s="6">
        <v>70</v>
      </c>
      <c r="P52" s="6">
        <v>1</v>
      </c>
      <c r="Q52" s="6" t="s">
        <v>787</v>
      </c>
      <c r="R52" s="6">
        <v>0.08</v>
      </c>
      <c r="S52" s="6">
        <v>0.08</v>
      </c>
      <c r="T52" s="6">
        <v>24.96</v>
      </c>
      <c r="U52" s="6">
        <v>66.314999999999998</v>
      </c>
      <c r="V52" s="6">
        <v>24.59</v>
      </c>
      <c r="W52" s="6">
        <v>549.51330345000008</v>
      </c>
      <c r="X52" s="6">
        <v>0.50049452137500006</v>
      </c>
      <c r="Y52" t="s">
        <v>49</v>
      </c>
      <c r="Z52" t="s">
        <v>22</v>
      </c>
      <c r="AA52" t="s">
        <v>21</v>
      </c>
      <c r="AB52" t="s">
        <v>22</v>
      </c>
      <c r="AC52" t="s">
        <v>22</v>
      </c>
      <c r="AD52" t="s">
        <v>22</v>
      </c>
      <c r="AE52">
        <v>1</v>
      </c>
      <c r="AF52">
        <v>3</v>
      </c>
      <c r="AG52">
        <v>0</v>
      </c>
      <c r="AH52">
        <v>2</v>
      </c>
      <c r="AI52">
        <v>2</v>
      </c>
      <c r="AJ52">
        <v>106</v>
      </c>
      <c r="AK52">
        <v>5</v>
      </c>
      <c r="AL52">
        <v>132</v>
      </c>
      <c r="AM52">
        <v>36</v>
      </c>
      <c r="AN52">
        <v>158</v>
      </c>
      <c r="AO52">
        <v>5</v>
      </c>
      <c r="AP52">
        <v>169</v>
      </c>
      <c r="AQ52">
        <v>41</v>
      </c>
      <c r="AR52">
        <v>132</v>
      </c>
      <c r="AS52">
        <v>5</v>
      </c>
      <c r="AT52">
        <v>150.5</v>
      </c>
      <c r="AU52">
        <v>38.5</v>
      </c>
      <c r="AV52">
        <v>158</v>
      </c>
      <c r="AW52">
        <v>5</v>
      </c>
      <c r="AX52">
        <v>169</v>
      </c>
      <c r="AY52">
        <v>41</v>
      </c>
      <c r="AZ52">
        <v>10</v>
      </c>
      <c r="BA52">
        <v>8</v>
      </c>
      <c r="BB52">
        <v>9</v>
      </c>
      <c r="BC52">
        <v>7</v>
      </c>
      <c r="BD52">
        <v>10</v>
      </c>
      <c r="BE52">
        <v>8</v>
      </c>
      <c r="BF52" t="s">
        <v>32</v>
      </c>
      <c r="BG52" t="s">
        <v>25</v>
      </c>
      <c r="BH52" t="s">
        <v>40</v>
      </c>
      <c r="BI52" t="s">
        <v>42</v>
      </c>
      <c r="BJ52" t="s">
        <v>60</v>
      </c>
      <c r="BL52" t="s">
        <v>27</v>
      </c>
      <c r="BM52" t="s">
        <v>42</v>
      </c>
    </row>
    <row r="53" spans="1:65" x14ac:dyDescent="0.25">
      <c r="A53" s="6">
        <v>52</v>
      </c>
      <c r="B53" s="2">
        <v>45119.671319444446</v>
      </c>
      <c r="C53" s="2">
        <v>45119.683287037034</v>
      </c>
      <c r="D53" t="s">
        <v>129</v>
      </c>
      <c r="E53">
        <v>100</v>
      </c>
      <c r="F53">
        <v>1033</v>
      </c>
      <c r="G53" t="b">
        <v>1</v>
      </c>
      <c r="H53" s="2">
        <v>45119.683298611111</v>
      </c>
      <c r="I53" t="s">
        <v>130</v>
      </c>
      <c r="J53" t="s">
        <v>98</v>
      </c>
      <c r="K53" t="s">
        <v>39</v>
      </c>
      <c r="M53" s="3">
        <v>0.67013888888888884</v>
      </c>
      <c r="N53" s="7" t="s">
        <v>20</v>
      </c>
      <c r="O53" s="6">
        <v>70</v>
      </c>
      <c r="P53" s="6">
        <v>1</v>
      </c>
      <c r="Q53" s="6" t="s">
        <v>787</v>
      </c>
      <c r="R53" s="6">
        <v>8.1500000000000017E-2</v>
      </c>
      <c r="S53" s="6">
        <v>8.1500000000000017E-2</v>
      </c>
      <c r="T53" s="6">
        <v>24.635000000000002</v>
      </c>
      <c r="U53" s="6">
        <v>67.919999999999987</v>
      </c>
      <c r="V53" s="6">
        <v>24.537500000000001</v>
      </c>
      <c r="W53" s="6">
        <v>549.51330345000008</v>
      </c>
      <c r="X53" s="6">
        <v>0.50049452137500006</v>
      </c>
      <c r="Y53" t="s">
        <v>23</v>
      </c>
      <c r="Z53" t="s">
        <v>22</v>
      </c>
      <c r="AA53" t="s">
        <v>23</v>
      </c>
      <c r="AB53" t="s">
        <v>22</v>
      </c>
      <c r="AC53" t="s">
        <v>21</v>
      </c>
      <c r="AD53" t="s">
        <v>21</v>
      </c>
      <c r="AE53">
        <v>2</v>
      </c>
      <c r="AF53">
        <v>3</v>
      </c>
      <c r="AG53">
        <v>6</v>
      </c>
      <c r="AH53">
        <v>5</v>
      </c>
      <c r="AI53">
        <v>4</v>
      </c>
      <c r="AJ53">
        <v>160</v>
      </c>
      <c r="AK53">
        <v>8</v>
      </c>
      <c r="AL53">
        <v>123</v>
      </c>
      <c r="AM53">
        <v>55</v>
      </c>
      <c r="AN53">
        <v>88</v>
      </c>
      <c r="AO53">
        <v>7</v>
      </c>
      <c r="AP53">
        <v>120</v>
      </c>
      <c r="AQ53">
        <v>48</v>
      </c>
      <c r="AR53">
        <v>124</v>
      </c>
      <c r="AS53">
        <v>7.5</v>
      </c>
      <c r="AT53">
        <v>121.5</v>
      </c>
      <c r="AU53">
        <v>51.5</v>
      </c>
      <c r="AV53">
        <v>160</v>
      </c>
      <c r="AW53">
        <v>8</v>
      </c>
      <c r="AX53">
        <v>123</v>
      </c>
      <c r="AY53">
        <v>55</v>
      </c>
      <c r="AZ53">
        <v>6</v>
      </c>
      <c r="BA53">
        <v>1</v>
      </c>
      <c r="BB53">
        <v>6</v>
      </c>
      <c r="BC53">
        <v>6</v>
      </c>
      <c r="BD53">
        <v>8</v>
      </c>
      <c r="BE53">
        <v>6</v>
      </c>
      <c r="BF53" t="s">
        <v>67</v>
      </c>
      <c r="BG53" t="s">
        <v>41</v>
      </c>
      <c r="BH53" t="s">
        <v>23</v>
      </c>
      <c r="BI53" t="s">
        <v>36</v>
      </c>
      <c r="BJ53" t="s">
        <v>60</v>
      </c>
      <c r="BL53" t="s">
        <v>26</v>
      </c>
      <c r="BM53" t="s">
        <v>36</v>
      </c>
    </row>
    <row r="54" spans="1:65" x14ac:dyDescent="0.25">
      <c r="A54" s="6">
        <v>53</v>
      </c>
      <c r="B54" s="2">
        <v>45119.671493055554</v>
      </c>
      <c r="C54" s="2">
        <v>45119.684039351851</v>
      </c>
      <c r="D54" t="s">
        <v>105</v>
      </c>
      <c r="E54">
        <v>100</v>
      </c>
      <c r="F54">
        <v>1084</v>
      </c>
      <c r="G54" t="b">
        <v>1</v>
      </c>
      <c r="H54" s="2">
        <v>45119.684050925927</v>
      </c>
      <c r="I54" t="s">
        <v>131</v>
      </c>
      <c r="J54" t="s">
        <v>98</v>
      </c>
      <c r="K54" t="s">
        <v>30</v>
      </c>
      <c r="M54" t="s">
        <v>132</v>
      </c>
      <c r="N54" s="7" t="s">
        <v>20</v>
      </c>
      <c r="O54" s="6">
        <v>70</v>
      </c>
      <c r="P54" s="6">
        <v>1</v>
      </c>
      <c r="Q54" s="6" t="s">
        <v>787</v>
      </c>
      <c r="R54" s="6">
        <v>0.08</v>
      </c>
      <c r="S54" s="6">
        <v>0.08</v>
      </c>
      <c r="T54" s="6">
        <v>24.96</v>
      </c>
      <c r="U54" s="6">
        <v>66.314999999999998</v>
      </c>
      <c r="V54" s="6">
        <v>24.59</v>
      </c>
      <c r="W54" s="6">
        <v>549.51330345000008</v>
      </c>
      <c r="X54" s="6">
        <v>0.50049452137500006</v>
      </c>
      <c r="Y54" t="s">
        <v>21</v>
      </c>
      <c r="Z54" t="s">
        <v>22</v>
      </c>
      <c r="AA54" t="s">
        <v>23</v>
      </c>
      <c r="AB54" t="s">
        <v>22</v>
      </c>
      <c r="AC54" t="s">
        <v>21</v>
      </c>
      <c r="AD54" t="s">
        <v>22</v>
      </c>
      <c r="AE54">
        <v>2</v>
      </c>
      <c r="AF54">
        <v>5</v>
      </c>
      <c r="AG54">
        <v>6</v>
      </c>
      <c r="AH54">
        <v>5</v>
      </c>
      <c r="AI54">
        <v>7</v>
      </c>
      <c r="AJ54">
        <v>142</v>
      </c>
      <c r="AK54">
        <v>7</v>
      </c>
      <c r="AL54">
        <v>90</v>
      </c>
      <c r="AM54">
        <v>71</v>
      </c>
      <c r="AN54">
        <v>186</v>
      </c>
      <c r="AO54">
        <v>7</v>
      </c>
      <c r="AP54">
        <v>162</v>
      </c>
      <c r="AQ54">
        <v>71</v>
      </c>
      <c r="AR54">
        <v>164</v>
      </c>
      <c r="AS54">
        <v>7</v>
      </c>
      <c r="AT54">
        <v>126</v>
      </c>
      <c r="AU54">
        <v>71</v>
      </c>
      <c r="AV54">
        <v>186</v>
      </c>
      <c r="AW54">
        <v>7</v>
      </c>
      <c r="AX54">
        <v>162</v>
      </c>
      <c r="AY54">
        <v>71</v>
      </c>
      <c r="AZ54">
        <v>5</v>
      </c>
      <c r="BA54">
        <v>4</v>
      </c>
      <c r="BB54">
        <v>6</v>
      </c>
      <c r="BC54">
        <v>3</v>
      </c>
      <c r="BD54">
        <v>6</v>
      </c>
      <c r="BE54">
        <v>5</v>
      </c>
      <c r="BF54" t="s">
        <v>80</v>
      </c>
      <c r="BG54" t="s">
        <v>41</v>
      </c>
      <c r="BH54" t="s">
        <v>49</v>
      </c>
      <c r="BI54" t="s">
        <v>34</v>
      </c>
      <c r="BJ54" t="s">
        <v>60</v>
      </c>
      <c r="BL54" t="s">
        <v>28</v>
      </c>
      <c r="BM54" t="s">
        <v>34</v>
      </c>
    </row>
    <row r="55" spans="1:65" x14ac:dyDescent="0.25">
      <c r="A55" s="6">
        <v>54</v>
      </c>
      <c r="B55" s="2">
        <v>45119.671412037038</v>
      </c>
      <c r="C55" s="2">
        <v>45119.684861111113</v>
      </c>
      <c r="D55" t="s">
        <v>82</v>
      </c>
      <c r="E55">
        <v>100</v>
      </c>
      <c r="F55">
        <v>1162</v>
      </c>
      <c r="G55" t="b">
        <v>1</v>
      </c>
      <c r="H55" s="2">
        <v>45119.684872685182</v>
      </c>
      <c r="I55" t="s">
        <v>133</v>
      </c>
      <c r="J55" t="s">
        <v>98</v>
      </c>
      <c r="K55" t="s">
        <v>47</v>
      </c>
      <c r="M55" s="3">
        <v>0.67083333333333339</v>
      </c>
      <c r="N55" s="7" t="s">
        <v>20</v>
      </c>
      <c r="O55" s="6">
        <v>70</v>
      </c>
      <c r="P55" s="6">
        <v>1</v>
      </c>
      <c r="Q55" s="6" t="s">
        <v>787</v>
      </c>
      <c r="R55" s="6">
        <v>8.3000000000000046E-2</v>
      </c>
      <c r="S55" s="6">
        <v>8.3000000000000046E-2</v>
      </c>
      <c r="T55" s="6">
        <v>24.310000000000002</v>
      </c>
      <c r="U55" s="6">
        <v>69.524999999999991</v>
      </c>
      <c r="V55" s="6">
        <v>24.484999999999999</v>
      </c>
      <c r="W55" s="6">
        <v>549.51330345000008</v>
      </c>
      <c r="X55" s="6">
        <v>0.50049452137500006</v>
      </c>
      <c r="Y55" t="s">
        <v>22</v>
      </c>
      <c r="Z55" t="s">
        <v>22</v>
      </c>
      <c r="AA55" t="s">
        <v>23</v>
      </c>
      <c r="AB55" t="s">
        <v>22</v>
      </c>
      <c r="AC55" t="s">
        <v>22</v>
      </c>
      <c r="AD55" t="s">
        <v>22</v>
      </c>
      <c r="AE55">
        <v>1</v>
      </c>
      <c r="AF55">
        <v>2</v>
      </c>
      <c r="AG55">
        <v>3</v>
      </c>
      <c r="AH55">
        <v>4</v>
      </c>
      <c r="AI55">
        <v>4</v>
      </c>
      <c r="AJ55">
        <v>151</v>
      </c>
      <c r="AK55">
        <v>7</v>
      </c>
      <c r="AL55">
        <v>182</v>
      </c>
      <c r="AM55">
        <v>72</v>
      </c>
      <c r="AN55">
        <v>179</v>
      </c>
      <c r="AO55">
        <v>7</v>
      </c>
      <c r="AP55">
        <v>195</v>
      </c>
      <c r="AQ55">
        <v>62</v>
      </c>
      <c r="AR55">
        <v>165</v>
      </c>
      <c r="AS55">
        <v>7</v>
      </c>
      <c r="AT55">
        <v>188.5</v>
      </c>
      <c r="AU55">
        <v>67</v>
      </c>
      <c r="AV55">
        <v>179</v>
      </c>
      <c r="AW55">
        <v>7</v>
      </c>
      <c r="AX55">
        <v>195</v>
      </c>
      <c r="AY55">
        <v>72</v>
      </c>
      <c r="AZ55">
        <v>9</v>
      </c>
      <c r="BA55">
        <v>1</v>
      </c>
      <c r="BB55">
        <v>4</v>
      </c>
      <c r="BC55">
        <v>7</v>
      </c>
      <c r="BD55">
        <v>4</v>
      </c>
      <c r="BE55">
        <v>3</v>
      </c>
      <c r="BF55" t="s">
        <v>80</v>
      </c>
      <c r="BG55" t="s">
        <v>33</v>
      </c>
      <c r="BH55" t="s">
        <v>21</v>
      </c>
      <c r="BI55" t="s">
        <v>42</v>
      </c>
      <c r="BJ55" t="s">
        <v>60</v>
      </c>
      <c r="BL55" t="s">
        <v>34</v>
      </c>
      <c r="BM55" t="s">
        <v>42</v>
      </c>
    </row>
    <row r="56" spans="1:65" x14ac:dyDescent="0.25">
      <c r="A56" s="6">
        <v>55</v>
      </c>
      <c r="B56" s="2">
        <v>45119.691701388889</v>
      </c>
      <c r="C56" s="2">
        <v>45119.710659722223</v>
      </c>
      <c r="D56" t="s">
        <v>101</v>
      </c>
      <c r="E56">
        <v>100</v>
      </c>
      <c r="F56">
        <v>1638</v>
      </c>
      <c r="G56" t="b">
        <v>1</v>
      </c>
      <c r="H56" s="2">
        <v>45119.7106712963</v>
      </c>
      <c r="I56" t="s">
        <v>134</v>
      </c>
      <c r="J56" t="s">
        <v>98</v>
      </c>
      <c r="K56" t="s">
        <v>19</v>
      </c>
      <c r="M56" s="3">
        <v>0.69791666666666663</v>
      </c>
      <c r="N56" s="7" t="s">
        <v>20</v>
      </c>
      <c r="O56" s="6">
        <v>50</v>
      </c>
      <c r="P56" s="6">
        <v>1</v>
      </c>
      <c r="Q56" s="6" t="s">
        <v>820</v>
      </c>
      <c r="R56" s="6">
        <v>9.8500000000000018E-2</v>
      </c>
      <c r="S56" s="6">
        <v>9.8500000000000018E-2</v>
      </c>
      <c r="T56" s="6">
        <v>24.809999999999995</v>
      </c>
      <c r="U56" s="6">
        <v>70.322499999999991</v>
      </c>
      <c r="V56" s="6">
        <v>24.942500000000003</v>
      </c>
      <c r="W56" s="6">
        <v>547.7061223500001</v>
      </c>
      <c r="X56" s="6">
        <v>3.3422652649999998E-4</v>
      </c>
      <c r="Y56" t="s">
        <v>22</v>
      </c>
      <c r="Z56" t="s">
        <v>22</v>
      </c>
      <c r="AA56" t="s">
        <v>23</v>
      </c>
      <c r="AB56" t="s">
        <v>22</v>
      </c>
      <c r="AC56" t="s">
        <v>22</v>
      </c>
      <c r="AD56" t="s">
        <v>22</v>
      </c>
      <c r="AE56">
        <v>0</v>
      </c>
      <c r="AF56">
        <v>0</v>
      </c>
      <c r="AG56">
        <v>6</v>
      </c>
      <c r="AH56">
        <v>7</v>
      </c>
      <c r="AI56">
        <v>7</v>
      </c>
      <c r="AJ56">
        <v>55</v>
      </c>
      <c r="AK56">
        <v>7</v>
      </c>
      <c r="AL56">
        <v>148</v>
      </c>
      <c r="AM56">
        <v>60</v>
      </c>
      <c r="AN56">
        <v>170</v>
      </c>
      <c r="AO56">
        <v>5</v>
      </c>
      <c r="AP56">
        <v>156</v>
      </c>
      <c r="AQ56">
        <v>65</v>
      </c>
      <c r="AR56">
        <v>112.5</v>
      </c>
      <c r="AS56">
        <v>6</v>
      </c>
      <c r="AT56">
        <v>152</v>
      </c>
      <c r="AU56">
        <v>62.5</v>
      </c>
      <c r="AV56">
        <v>170</v>
      </c>
      <c r="AW56">
        <v>7</v>
      </c>
      <c r="AX56">
        <v>156</v>
      </c>
      <c r="AY56">
        <v>65</v>
      </c>
      <c r="AZ56">
        <v>6</v>
      </c>
      <c r="BA56">
        <v>0</v>
      </c>
      <c r="BB56">
        <v>6</v>
      </c>
      <c r="BC56">
        <v>7</v>
      </c>
      <c r="BD56">
        <v>7</v>
      </c>
      <c r="BE56">
        <v>3</v>
      </c>
      <c r="BF56" t="s">
        <v>135</v>
      </c>
      <c r="BG56" t="s">
        <v>33</v>
      </c>
      <c r="BH56" t="s">
        <v>23</v>
      </c>
      <c r="BI56" t="s">
        <v>36</v>
      </c>
      <c r="BJ56" t="s">
        <v>35</v>
      </c>
      <c r="BL56" t="s">
        <v>28</v>
      </c>
      <c r="BM56" t="s">
        <v>36</v>
      </c>
    </row>
    <row r="57" spans="1:65" x14ac:dyDescent="0.25">
      <c r="A57" s="6">
        <v>56</v>
      </c>
      <c r="B57" s="2">
        <v>45119.6953125</v>
      </c>
      <c r="C57" s="2">
        <v>45119.710798611108</v>
      </c>
      <c r="D57" t="s">
        <v>99</v>
      </c>
      <c r="E57">
        <v>100</v>
      </c>
      <c r="F57">
        <v>1338</v>
      </c>
      <c r="G57" t="b">
        <v>1</v>
      </c>
      <c r="H57" s="2">
        <v>45119.710810185185</v>
      </c>
      <c r="I57" t="s">
        <v>136</v>
      </c>
      <c r="J57" t="s">
        <v>98</v>
      </c>
      <c r="K57" t="s">
        <v>53</v>
      </c>
      <c r="M57" s="3">
        <v>0.69791666666666663</v>
      </c>
      <c r="N57" s="7" t="s">
        <v>20</v>
      </c>
      <c r="O57" s="6">
        <v>50</v>
      </c>
      <c r="P57" s="6">
        <v>1</v>
      </c>
      <c r="Q57" s="6" t="s">
        <v>820</v>
      </c>
      <c r="R57" s="6">
        <v>0.11950000000000002</v>
      </c>
      <c r="S57" s="6">
        <v>0.11950000000000002</v>
      </c>
      <c r="T57" s="6">
        <v>24.529999999999998</v>
      </c>
      <c r="U57" s="6">
        <v>71.825000000000003</v>
      </c>
      <c r="V57" s="6">
        <v>25.104999999999997</v>
      </c>
      <c r="W57" s="6">
        <v>547.7061223500001</v>
      </c>
      <c r="X57" s="6">
        <v>3.3422652649999998E-4</v>
      </c>
      <c r="Y57" t="s">
        <v>21</v>
      </c>
      <c r="Z57" t="s">
        <v>21</v>
      </c>
      <c r="AA57" t="s">
        <v>40</v>
      </c>
      <c r="AB57" t="s">
        <v>21</v>
      </c>
      <c r="AC57" t="s">
        <v>22</v>
      </c>
      <c r="AD57" t="s">
        <v>21</v>
      </c>
      <c r="AE57">
        <v>6</v>
      </c>
      <c r="AF57">
        <v>7</v>
      </c>
      <c r="AG57">
        <v>8</v>
      </c>
      <c r="AH57">
        <v>9</v>
      </c>
      <c r="AI57">
        <v>10</v>
      </c>
      <c r="AJ57">
        <v>124</v>
      </c>
      <c r="AK57">
        <v>6</v>
      </c>
      <c r="AL57">
        <v>144</v>
      </c>
      <c r="AM57">
        <v>58</v>
      </c>
      <c r="AN57">
        <v>143</v>
      </c>
      <c r="AO57">
        <v>6</v>
      </c>
      <c r="AP57">
        <v>171</v>
      </c>
      <c r="AQ57">
        <v>57</v>
      </c>
      <c r="AR57">
        <v>133.5</v>
      </c>
      <c r="AS57">
        <v>6</v>
      </c>
      <c r="AT57">
        <v>157.5</v>
      </c>
      <c r="AU57">
        <v>57.5</v>
      </c>
      <c r="AV57">
        <v>143</v>
      </c>
      <c r="AW57">
        <v>6</v>
      </c>
      <c r="AX57">
        <v>171</v>
      </c>
      <c r="AY57">
        <v>58</v>
      </c>
      <c r="AZ57">
        <v>7</v>
      </c>
      <c r="BA57">
        <v>8</v>
      </c>
      <c r="BB57">
        <v>5</v>
      </c>
      <c r="BC57">
        <v>6</v>
      </c>
      <c r="BD57">
        <v>8</v>
      </c>
      <c r="BE57">
        <v>6</v>
      </c>
      <c r="BF57" t="s">
        <v>67</v>
      </c>
      <c r="BG57" t="s">
        <v>25</v>
      </c>
      <c r="BH57" t="s">
        <v>49</v>
      </c>
      <c r="BI57" t="s">
        <v>34</v>
      </c>
      <c r="BJ57" t="s">
        <v>35</v>
      </c>
      <c r="BL57" t="s">
        <v>50</v>
      </c>
      <c r="BM57" t="s">
        <v>34</v>
      </c>
    </row>
    <row r="58" spans="1:65" x14ac:dyDescent="0.25">
      <c r="A58" s="6">
        <v>57</v>
      </c>
      <c r="B58" s="2">
        <v>45119.698692129627</v>
      </c>
      <c r="C58" s="2">
        <v>45119.710995370369</v>
      </c>
      <c r="D58" t="s">
        <v>72</v>
      </c>
      <c r="E58">
        <v>100</v>
      </c>
      <c r="F58">
        <v>1062</v>
      </c>
      <c r="G58" t="b">
        <v>1</v>
      </c>
      <c r="H58" s="2">
        <v>45119.711006944446</v>
      </c>
      <c r="I58" t="s">
        <v>137</v>
      </c>
      <c r="J58" t="s">
        <v>98</v>
      </c>
      <c r="K58" t="s">
        <v>39</v>
      </c>
      <c r="M58" s="3">
        <v>0.69791666666666663</v>
      </c>
      <c r="N58" s="7" t="s">
        <v>20</v>
      </c>
      <c r="O58" s="6">
        <v>50</v>
      </c>
      <c r="P58" s="6">
        <v>1</v>
      </c>
      <c r="Q58" s="6" t="s">
        <v>820</v>
      </c>
      <c r="R58" s="6">
        <v>9.8500000000000018E-2</v>
      </c>
      <c r="S58" s="6">
        <v>9.8500000000000018E-2</v>
      </c>
      <c r="T58" s="6">
        <v>24.809999999999995</v>
      </c>
      <c r="U58" s="6">
        <v>70.322499999999991</v>
      </c>
      <c r="V58" s="6">
        <v>24.942500000000003</v>
      </c>
      <c r="W58" s="6">
        <v>547.7061223500001</v>
      </c>
      <c r="X58" s="6">
        <v>3.3422652649999998E-4</v>
      </c>
      <c r="Y58" t="s">
        <v>21</v>
      </c>
      <c r="Z58" t="s">
        <v>22</v>
      </c>
      <c r="AA58" t="s">
        <v>21</v>
      </c>
      <c r="AB58" t="s">
        <v>22</v>
      </c>
      <c r="AC58" t="s">
        <v>21</v>
      </c>
      <c r="AD58" t="s">
        <v>22</v>
      </c>
      <c r="AE58">
        <v>1</v>
      </c>
      <c r="AF58">
        <v>3</v>
      </c>
      <c r="AG58">
        <v>5</v>
      </c>
      <c r="AH58">
        <v>3</v>
      </c>
      <c r="AI58">
        <v>3</v>
      </c>
      <c r="AJ58">
        <v>87</v>
      </c>
      <c r="AK58">
        <v>7</v>
      </c>
      <c r="AL58">
        <v>149</v>
      </c>
      <c r="AM58">
        <v>65</v>
      </c>
      <c r="AN58">
        <v>92</v>
      </c>
      <c r="AO58">
        <v>7</v>
      </c>
      <c r="AP58">
        <v>169</v>
      </c>
      <c r="AQ58">
        <v>61</v>
      </c>
      <c r="AR58">
        <v>89.5</v>
      </c>
      <c r="AS58">
        <v>7</v>
      </c>
      <c r="AT58">
        <v>159</v>
      </c>
      <c r="AU58">
        <v>63</v>
      </c>
      <c r="AV58">
        <v>92</v>
      </c>
      <c r="AW58">
        <v>7</v>
      </c>
      <c r="AX58">
        <v>169</v>
      </c>
      <c r="AY58">
        <v>65</v>
      </c>
      <c r="AZ58">
        <v>6</v>
      </c>
      <c r="BA58">
        <v>1</v>
      </c>
      <c r="BB58">
        <v>5</v>
      </c>
      <c r="BC58">
        <v>6</v>
      </c>
      <c r="BD58">
        <v>7</v>
      </c>
      <c r="BE58">
        <v>3</v>
      </c>
      <c r="BF58" t="s">
        <v>67</v>
      </c>
      <c r="BG58" t="s">
        <v>25</v>
      </c>
      <c r="BH58" t="s">
        <v>23</v>
      </c>
      <c r="BI58" t="s">
        <v>34</v>
      </c>
      <c r="BJ58" t="s">
        <v>35</v>
      </c>
      <c r="BL58" t="s">
        <v>26</v>
      </c>
      <c r="BM58" t="s">
        <v>36</v>
      </c>
    </row>
    <row r="59" spans="1:65" x14ac:dyDescent="0.25">
      <c r="A59" s="6">
        <v>58</v>
      </c>
      <c r="B59" s="2">
        <v>45119.698564814818</v>
      </c>
      <c r="C59" s="2">
        <v>45119.711064814815</v>
      </c>
      <c r="D59" t="s">
        <v>62</v>
      </c>
      <c r="E59">
        <v>100</v>
      </c>
      <c r="F59">
        <v>1079</v>
      </c>
      <c r="G59" t="b">
        <v>1</v>
      </c>
      <c r="H59" s="2">
        <v>45119.711076388892</v>
      </c>
      <c r="I59" t="s">
        <v>138</v>
      </c>
      <c r="J59" t="s">
        <v>98</v>
      </c>
      <c r="K59" t="s">
        <v>56</v>
      </c>
      <c r="M59" s="3">
        <v>0.69861111111111107</v>
      </c>
      <c r="N59" s="7" t="s">
        <v>20</v>
      </c>
      <c r="O59" s="6">
        <v>50</v>
      </c>
      <c r="P59" s="6">
        <v>1</v>
      </c>
      <c r="Q59" s="6" t="s">
        <v>820</v>
      </c>
      <c r="R59" s="6">
        <v>7.7500000000000013E-2</v>
      </c>
      <c r="S59" s="6">
        <v>7.7500000000000013E-2</v>
      </c>
      <c r="T59" s="6">
        <v>25.089999999999996</v>
      </c>
      <c r="U59" s="6">
        <v>68.819999999999993</v>
      </c>
      <c r="V59" s="6">
        <v>24.780000000000005</v>
      </c>
      <c r="W59" s="6">
        <v>547.7061223500001</v>
      </c>
      <c r="X59" s="6">
        <v>3.3422652649999998E-4</v>
      </c>
      <c r="Y59" t="s">
        <v>21</v>
      </c>
      <c r="Z59" t="s">
        <v>22</v>
      </c>
      <c r="AA59" t="s">
        <v>22</v>
      </c>
      <c r="AB59" t="s">
        <v>22</v>
      </c>
      <c r="AC59" t="s">
        <v>22</v>
      </c>
      <c r="AD59" t="s">
        <v>22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127</v>
      </c>
      <c r="AK59">
        <v>6</v>
      </c>
      <c r="AL59">
        <v>124</v>
      </c>
      <c r="AM59">
        <v>43</v>
      </c>
      <c r="AN59">
        <v>126</v>
      </c>
      <c r="AO59">
        <v>7</v>
      </c>
      <c r="AP59">
        <v>144</v>
      </c>
      <c r="AQ59">
        <v>41</v>
      </c>
      <c r="AR59">
        <v>126.5</v>
      </c>
      <c r="AS59">
        <v>6.5</v>
      </c>
      <c r="AT59">
        <v>134</v>
      </c>
      <c r="AU59">
        <v>42</v>
      </c>
      <c r="AV59">
        <v>127</v>
      </c>
      <c r="AW59">
        <v>7</v>
      </c>
      <c r="AX59">
        <v>144</v>
      </c>
      <c r="AY59">
        <v>43</v>
      </c>
      <c r="AZ59">
        <v>8</v>
      </c>
      <c r="BA59">
        <v>7</v>
      </c>
      <c r="BB59">
        <v>7</v>
      </c>
      <c r="BC59">
        <v>6</v>
      </c>
      <c r="BD59">
        <v>8</v>
      </c>
      <c r="BE59">
        <v>4</v>
      </c>
      <c r="BF59" t="s">
        <v>32</v>
      </c>
      <c r="BG59" t="s">
        <v>25</v>
      </c>
      <c r="BH59" t="s">
        <v>49</v>
      </c>
      <c r="BI59" t="s">
        <v>42</v>
      </c>
      <c r="BJ59" t="s">
        <v>35</v>
      </c>
      <c r="BL59" t="s">
        <v>27</v>
      </c>
      <c r="BM59" t="s">
        <v>36</v>
      </c>
    </row>
    <row r="60" spans="1:65" x14ac:dyDescent="0.25">
      <c r="A60" s="6">
        <v>59</v>
      </c>
      <c r="B60" s="2">
        <v>45119.698564814818</v>
      </c>
      <c r="C60" s="2">
        <v>45119.711087962962</v>
      </c>
      <c r="D60" t="s">
        <v>105</v>
      </c>
      <c r="E60">
        <v>100</v>
      </c>
      <c r="F60">
        <v>1082</v>
      </c>
      <c r="G60" t="b">
        <v>1</v>
      </c>
      <c r="H60" s="2">
        <v>45119.711099537039</v>
      </c>
      <c r="I60" t="s">
        <v>139</v>
      </c>
      <c r="J60" t="s">
        <v>98</v>
      </c>
      <c r="K60" t="s">
        <v>30</v>
      </c>
      <c r="M60" t="s">
        <v>140</v>
      </c>
      <c r="N60" s="7" t="s">
        <v>20</v>
      </c>
      <c r="O60" s="6">
        <v>50</v>
      </c>
      <c r="P60" s="6">
        <v>1</v>
      </c>
      <c r="Q60" s="6" t="s">
        <v>820</v>
      </c>
      <c r="R60" s="6">
        <v>7.7500000000000013E-2</v>
      </c>
      <c r="S60" s="6">
        <v>7.7500000000000013E-2</v>
      </c>
      <c r="T60" s="6">
        <v>25.089999999999996</v>
      </c>
      <c r="U60" s="6">
        <v>68.819999999999993</v>
      </c>
      <c r="V60" s="6">
        <v>24.780000000000005</v>
      </c>
      <c r="W60" s="6">
        <v>547.7061223500001</v>
      </c>
      <c r="X60" s="6">
        <v>3.3422652649999998E-4</v>
      </c>
      <c r="Y60" t="s">
        <v>23</v>
      </c>
      <c r="Z60" t="s">
        <v>22</v>
      </c>
      <c r="AA60" t="s">
        <v>23</v>
      </c>
      <c r="AB60" t="s">
        <v>22</v>
      </c>
      <c r="AC60" t="s">
        <v>22</v>
      </c>
      <c r="AD60" t="s">
        <v>22</v>
      </c>
      <c r="AE60">
        <v>2</v>
      </c>
      <c r="AF60">
        <v>6</v>
      </c>
      <c r="AG60">
        <v>6</v>
      </c>
      <c r="AH60">
        <v>6</v>
      </c>
      <c r="AI60">
        <v>7</v>
      </c>
      <c r="AJ60">
        <v>130</v>
      </c>
      <c r="AK60">
        <v>8</v>
      </c>
      <c r="AL60">
        <v>142</v>
      </c>
      <c r="AM60">
        <v>62</v>
      </c>
      <c r="AN60">
        <v>203</v>
      </c>
      <c r="AO60">
        <v>7</v>
      </c>
      <c r="AP60">
        <v>132</v>
      </c>
      <c r="AQ60">
        <v>73</v>
      </c>
      <c r="AR60">
        <v>166.5</v>
      </c>
      <c r="AS60">
        <v>7.5</v>
      </c>
      <c r="AT60">
        <v>137</v>
      </c>
      <c r="AU60">
        <v>67.5</v>
      </c>
      <c r="AV60">
        <v>203</v>
      </c>
      <c r="AW60">
        <v>8</v>
      </c>
      <c r="AX60">
        <v>142</v>
      </c>
      <c r="AY60">
        <v>73</v>
      </c>
      <c r="AZ60">
        <v>5</v>
      </c>
      <c r="BA60">
        <v>4</v>
      </c>
      <c r="BB60">
        <v>6</v>
      </c>
      <c r="BC60">
        <v>3</v>
      </c>
      <c r="BD60">
        <v>6</v>
      </c>
      <c r="BE60">
        <v>6</v>
      </c>
      <c r="BF60" t="s">
        <v>32</v>
      </c>
      <c r="BG60" t="s">
        <v>25</v>
      </c>
      <c r="BH60" t="s">
        <v>49</v>
      </c>
      <c r="BI60" t="s">
        <v>34</v>
      </c>
      <c r="BJ60" t="s">
        <v>35</v>
      </c>
      <c r="BL60" t="s">
        <v>50</v>
      </c>
      <c r="BM60" t="s">
        <v>34</v>
      </c>
    </row>
    <row r="61" spans="1:65" x14ac:dyDescent="0.25">
      <c r="A61" s="6">
        <v>60</v>
      </c>
      <c r="B61" s="2">
        <v>45119.69363425926</v>
      </c>
      <c r="C61" s="2">
        <v>45119.71197916667</v>
      </c>
      <c r="D61" t="s">
        <v>57</v>
      </c>
      <c r="E61">
        <v>100</v>
      </c>
      <c r="F61">
        <v>1585</v>
      </c>
      <c r="G61" t="b">
        <v>1</v>
      </c>
      <c r="H61" s="2">
        <v>45119.71199074074</v>
      </c>
      <c r="I61" t="s">
        <v>141</v>
      </c>
      <c r="J61" t="s">
        <v>98</v>
      </c>
      <c r="K61" t="s">
        <v>47</v>
      </c>
      <c r="M61" s="3">
        <v>0.69861111111111107</v>
      </c>
      <c r="N61" s="7" t="s">
        <v>20</v>
      </c>
      <c r="O61" s="6">
        <v>50</v>
      </c>
      <c r="P61" s="6">
        <v>1</v>
      </c>
      <c r="Q61" s="6" t="s">
        <v>820</v>
      </c>
      <c r="R61" s="6">
        <v>0.11950000000000002</v>
      </c>
      <c r="S61" s="6">
        <v>0.11950000000000002</v>
      </c>
      <c r="T61" s="6">
        <v>24.529999999999998</v>
      </c>
      <c r="U61" s="6">
        <v>71.825000000000003</v>
      </c>
      <c r="V61" s="6">
        <v>25.104999999999997</v>
      </c>
      <c r="W61" s="6">
        <v>547.7061223500001</v>
      </c>
      <c r="X61" s="6">
        <v>3.3422652649999998E-4</v>
      </c>
      <c r="Y61" t="s">
        <v>21</v>
      </c>
      <c r="Z61" t="s">
        <v>22</v>
      </c>
      <c r="AA61" t="s">
        <v>21</v>
      </c>
      <c r="AB61" t="s">
        <v>22</v>
      </c>
      <c r="AC61" t="s">
        <v>22</v>
      </c>
      <c r="AD61" t="s">
        <v>21</v>
      </c>
      <c r="AE61">
        <v>0</v>
      </c>
      <c r="AF61">
        <v>4</v>
      </c>
      <c r="AG61">
        <v>5</v>
      </c>
      <c r="AH61">
        <v>3</v>
      </c>
      <c r="AI61">
        <v>5</v>
      </c>
      <c r="AJ61">
        <v>144</v>
      </c>
      <c r="AK61">
        <v>5</v>
      </c>
      <c r="AL61">
        <v>225</v>
      </c>
      <c r="AM61">
        <v>54</v>
      </c>
      <c r="AN61">
        <v>112</v>
      </c>
      <c r="AO61">
        <v>5</v>
      </c>
      <c r="AP61">
        <v>217</v>
      </c>
      <c r="AQ61">
        <v>58</v>
      </c>
      <c r="AR61">
        <v>128</v>
      </c>
      <c r="AS61">
        <v>5</v>
      </c>
      <c r="AT61">
        <v>221</v>
      </c>
      <c r="AU61">
        <v>56</v>
      </c>
      <c r="AV61">
        <v>144</v>
      </c>
      <c r="AW61">
        <v>5</v>
      </c>
      <c r="AX61">
        <v>225</v>
      </c>
      <c r="AY61">
        <v>58</v>
      </c>
      <c r="AZ61">
        <v>8</v>
      </c>
      <c r="BA61">
        <v>3</v>
      </c>
      <c r="BB61">
        <v>3</v>
      </c>
      <c r="BC61">
        <v>3</v>
      </c>
      <c r="BD61">
        <v>2</v>
      </c>
      <c r="BE61">
        <v>1</v>
      </c>
      <c r="BF61" t="s">
        <v>142</v>
      </c>
      <c r="BG61" t="s">
        <v>33</v>
      </c>
      <c r="BH61" t="s">
        <v>22</v>
      </c>
      <c r="BI61" t="s">
        <v>42</v>
      </c>
      <c r="BJ61" t="s">
        <v>35</v>
      </c>
      <c r="BL61" t="s">
        <v>26</v>
      </c>
      <c r="BM61" t="s">
        <v>42</v>
      </c>
    </row>
    <row r="62" spans="1:65" x14ac:dyDescent="0.25">
      <c r="A62" s="6">
        <v>61</v>
      </c>
      <c r="B62" s="2">
        <v>45125.409074074072</v>
      </c>
      <c r="C62" s="2">
        <v>45125.449305555558</v>
      </c>
      <c r="D62" t="s">
        <v>143</v>
      </c>
      <c r="E62">
        <v>100</v>
      </c>
      <c r="F62">
        <v>3476</v>
      </c>
      <c r="G62" t="b">
        <v>1</v>
      </c>
      <c r="H62" s="2">
        <v>45125.449317129627</v>
      </c>
      <c r="I62" t="s">
        <v>144</v>
      </c>
      <c r="J62" t="s">
        <v>145</v>
      </c>
      <c r="K62" t="s">
        <v>47</v>
      </c>
      <c r="L62" t="s">
        <v>146</v>
      </c>
      <c r="M62" s="3">
        <v>0.4375</v>
      </c>
      <c r="N62" s="7" t="s">
        <v>20</v>
      </c>
      <c r="O62" s="6">
        <v>50</v>
      </c>
      <c r="P62" s="6">
        <v>1</v>
      </c>
      <c r="Q62" s="6" t="s">
        <v>788</v>
      </c>
      <c r="R62" s="6">
        <v>0.11450000000000002</v>
      </c>
      <c r="S62" s="6">
        <v>0.11450000000000002</v>
      </c>
      <c r="T62" s="6">
        <v>24.249999999999996</v>
      </c>
      <c r="U62" s="6">
        <v>70.63000000000001</v>
      </c>
      <c r="V62" s="6">
        <v>24.68</v>
      </c>
      <c r="W62" s="6">
        <v>570.68666700000017</v>
      </c>
      <c r="X62" s="6">
        <v>2</v>
      </c>
      <c r="Y62" t="s">
        <v>22</v>
      </c>
      <c r="Z62" t="s">
        <v>22</v>
      </c>
      <c r="AA62" t="s">
        <v>23</v>
      </c>
      <c r="AB62" t="s">
        <v>22</v>
      </c>
      <c r="AC62" t="s">
        <v>22</v>
      </c>
      <c r="AD62" t="s">
        <v>22</v>
      </c>
      <c r="AE62">
        <v>0</v>
      </c>
      <c r="AF62">
        <v>0</v>
      </c>
      <c r="AG62">
        <v>4</v>
      </c>
      <c r="AH62">
        <v>8</v>
      </c>
      <c r="AI62">
        <v>6</v>
      </c>
      <c r="AJ62">
        <v>44</v>
      </c>
      <c r="AK62">
        <v>6</v>
      </c>
      <c r="AL62">
        <v>182</v>
      </c>
      <c r="AM62">
        <v>48</v>
      </c>
      <c r="AN62">
        <v>129</v>
      </c>
      <c r="AO62">
        <v>5</v>
      </c>
      <c r="AP62">
        <v>156</v>
      </c>
      <c r="AQ62">
        <v>44</v>
      </c>
      <c r="AR62">
        <v>86.5</v>
      </c>
      <c r="AS62">
        <v>5.5</v>
      </c>
      <c r="AT62">
        <v>169</v>
      </c>
      <c r="AU62">
        <v>46</v>
      </c>
      <c r="AV62">
        <v>129</v>
      </c>
      <c r="AW62">
        <v>6</v>
      </c>
      <c r="AX62">
        <v>182</v>
      </c>
      <c r="AY62">
        <v>48</v>
      </c>
      <c r="AZ62">
        <v>8</v>
      </c>
      <c r="BA62">
        <v>0</v>
      </c>
      <c r="BB62">
        <v>4</v>
      </c>
      <c r="BC62">
        <v>1</v>
      </c>
      <c r="BD62">
        <v>5</v>
      </c>
      <c r="BE62">
        <v>1</v>
      </c>
      <c r="BF62" t="s">
        <v>32</v>
      </c>
      <c r="BG62" t="s">
        <v>41</v>
      </c>
      <c r="BH62" t="s">
        <v>23</v>
      </c>
      <c r="BI62" t="s">
        <v>36</v>
      </c>
      <c r="BJ62" t="s">
        <v>35</v>
      </c>
      <c r="BL62" t="s">
        <v>28</v>
      </c>
      <c r="BM62" t="s">
        <v>26</v>
      </c>
    </row>
    <row r="63" spans="1:65" x14ac:dyDescent="0.25">
      <c r="A63" s="6">
        <v>62</v>
      </c>
      <c r="B63" s="2">
        <v>45125.437928240739</v>
      </c>
      <c r="C63" s="2">
        <v>45125.450046296297</v>
      </c>
      <c r="D63" t="s">
        <v>147</v>
      </c>
      <c r="E63">
        <v>100</v>
      </c>
      <c r="F63">
        <v>1046</v>
      </c>
      <c r="G63" t="b">
        <v>1</v>
      </c>
      <c r="H63" s="2">
        <v>45125.450046296297</v>
      </c>
      <c r="I63" t="s">
        <v>148</v>
      </c>
      <c r="J63" t="s">
        <v>145</v>
      </c>
      <c r="K63" t="s">
        <v>56</v>
      </c>
      <c r="L63" t="s">
        <v>149</v>
      </c>
      <c r="M63" t="s">
        <v>31</v>
      </c>
      <c r="N63" s="7" t="s">
        <v>20</v>
      </c>
      <c r="O63" s="6">
        <v>50</v>
      </c>
      <c r="P63" s="6">
        <v>1</v>
      </c>
      <c r="Q63" s="6" t="s">
        <v>788</v>
      </c>
      <c r="R63" s="6">
        <v>9.8499999999999976E-2</v>
      </c>
      <c r="S63" s="6">
        <v>9.8499999999999976E-2</v>
      </c>
      <c r="T63" s="6">
        <v>25.255000000000003</v>
      </c>
      <c r="U63" s="6">
        <v>68.099999999999994</v>
      </c>
      <c r="V63" s="6">
        <v>25.15</v>
      </c>
      <c r="W63" s="6">
        <v>570.68666700000017</v>
      </c>
      <c r="X63" s="6">
        <v>2</v>
      </c>
      <c r="Y63" t="s">
        <v>22</v>
      </c>
      <c r="Z63" t="s">
        <v>22</v>
      </c>
      <c r="AA63" t="s">
        <v>22</v>
      </c>
      <c r="AB63" t="s">
        <v>22</v>
      </c>
      <c r="AC63" t="s">
        <v>22</v>
      </c>
      <c r="AD63" t="s">
        <v>22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85</v>
      </c>
      <c r="AK63">
        <v>6</v>
      </c>
      <c r="AL63">
        <v>127</v>
      </c>
      <c r="AM63">
        <v>51</v>
      </c>
      <c r="AN63">
        <v>185</v>
      </c>
      <c r="AO63">
        <v>7</v>
      </c>
      <c r="AP63">
        <v>160</v>
      </c>
      <c r="AQ63">
        <v>47</v>
      </c>
      <c r="AR63">
        <v>135</v>
      </c>
      <c r="AS63">
        <v>6.5</v>
      </c>
      <c r="AT63">
        <v>143.5</v>
      </c>
      <c r="AU63">
        <v>49</v>
      </c>
      <c r="AV63">
        <v>185</v>
      </c>
      <c r="AW63">
        <v>7</v>
      </c>
      <c r="AX63">
        <v>160</v>
      </c>
      <c r="AY63">
        <v>51</v>
      </c>
      <c r="AZ63">
        <v>5</v>
      </c>
      <c r="BA63">
        <v>4</v>
      </c>
      <c r="BB63">
        <v>2</v>
      </c>
      <c r="BC63">
        <v>5</v>
      </c>
      <c r="BD63">
        <v>3</v>
      </c>
      <c r="BE63">
        <v>3</v>
      </c>
      <c r="BF63" t="s">
        <v>24</v>
      </c>
      <c r="BG63" t="s">
        <v>41</v>
      </c>
      <c r="BH63" t="s">
        <v>49</v>
      </c>
      <c r="BI63" t="s">
        <v>26</v>
      </c>
      <c r="BL63" t="s">
        <v>50</v>
      </c>
      <c r="BM63" t="s">
        <v>50</v>
      </c>
    </row>
    <row r="64" spans="1:65" x14ac:dyDescent="0.25">
      <c r="A64" s="6">
        <v>63</v>
      </c>
      <c r="B64" s="2">
        <v>45125.437986111108</v>
      </c>
      <c r="C64" s="2">
        <v>45125.450115740743</v>
      </c>
      <c r="D64" t="s">
        <v>150</v>
      </c>
      <c r="E64">
        <v>100</v>
      </c>
      <c r="F64">
        <v>1047</v>
      </c>
      <c r="G64" t="b">
        <v>1</v>
      </c>
      <c r="H64" s="2">
        <v>45125.450115740743</v>
      </c>
      <c r="I64" t="s">
        <v>151</v>
      </c>
      <c r="J64" t="s">
        <v>145</v>
      </c>
      <c r="K64" t="s">
        <v>39</v>
      </c>
      <c r="L64" t="s">
        <v>152</v>
      </c>
      <c r="M64" s="3">
        <v>0.4375</v>
      </c>
      <c r="N64" s="7" t="s">
        <v>20</v>
      </c>
      <c r="O64" s="6">
        <v>50</v>
      </c>
      <c r="P64" s="6">
        <v>1</v>
      </c>
      <c r="Q64" s="6" t="s">
        <v>788</v>
      </c>
      <c r="R64" s="6">
        <v>0.1065</v>
      </c>
      <c r="S64" s="6">
        <v>0.1065</v>
      </c>
      <c r="T64" s="6">
        <v>24.752499999999998</v>
      </c>
      <c r="U64" s="6">
        <v>69.365000000000009</v>
      </c>
      <c r="V64" s="6">
        <v>24.914999999999999</v>
      </c>
      <c r="W64" s="6">
        <v>570.68666700000017</v>
      </c>
      <c r="X64" s="6">
        <v>2</v>
      </c>
      <c r="Y64" t="s">
        <v>22</v>
      </c>
      <c r="Z64" t="s">
        <v>22</v>
      </c>
      <c r="AA64" t="s">
        <v>21</v>
      </c>
      <c r="AB64" t="s">
        <v>22</v>
      </c>
      <c r="AC64" t="s">
        <v>21</v>
      </c>
      <c r="AD64" t="s">
        <v>22</v>
      </c>
      <c r="AE64">
        <v>0</v>
      </c>
      <c r="AF64">
        <v>0</v>
      </c>
      <c r="AG64">
        <v>0</v>
      </c>
      <c r="AH64">
        <v>6</v>
      </c>
      <c r="AI64">
        <v>1</v>
      </c>
      <c r="AJ64">
        <v>114</v>
      </c>
      <c r="AK64">
        <v>7</v>
      </c>
      <c r="AL64">
        <v>139</v>
      </c>
      <c r="AM64">
        <v>54</v>
      </c>
      <c r="AN64">
        <v>109</v>
      </c>
      <c r="AO64">
        <v>7</v>
      </c>
      <c r="AP64">
        <v>169</v>
      </c>
      <c r="AQ64">
        <v>62</v>
      </c>
      <c r="AR64">
        <v>111.5</v>
      </c>
      <c r="AS64">
        <v>7</v>
      </c>
      <c r="AT64">
        <v>154</v>
      </c>
      <c r="AU64">
        <v>58</v>
      </c>
      <c r="AV64">
        <v>114</v>
      </c>
      <c r="AW64">
        <v>7</v>
      </c>
      <c r="AX64">
        <v>169</v>
      </c>
      <c r="AY64">
        <v>62</v>
      </c>
      <c r="AZ64">
        <v>9</v>
      </c>
      <c r="BA64">
        <v>1</v>
      </c>
      <c r="BB64">
        <v>5</v>
      </c>
      <c r="BC64">
        <v>6</v>
      </c>
      <c r="BD64">
        <v>9</v>
      </c>
      <c r="BE64">
        <v>9</v>
      </c>
      <c r="BF64" t="s">
        <v>135</v>
      </c>
      <c r="BG64" t="s">
        <v>33</v>
      </c>
      <c r="BH64" t="s">
        <v>23</v>
      </c>
      <c r="BI64" t="s">
        <v>34</v>
      </c>
      <c r="BJ64" t="s">
        <v>35</v>
      </c>
      <c r="BL64" t="s">
        <v>34</v>
      </c>
      <c r="BM64" t="s">
        <v>34</v>
      </c>
    </row>
    <row r="65" spans="1:65" x14ac:dyDescent="0.25">
      <c r="A65" s="6">
        <v>64</v>
      </c>
      <c r="B65" s="2">
        <v>45125.437986111108</v>
      </c>
      <c r="C65" s="2">
        <v>45125.452650462961</v>
      </c>
      <c r="D65" t="s">
        <v>69</v>
      </c>
      <c r="E65">
        <v>100</v>
      </c>
      <c r="F65">
        <v>1266</v>
      </c>
      <c r="G65" t="b">
        <v>1</v>
      </c>
      <c r="H65" s="2">
        <v>45125.452650462961</v>
      </c>
      <c r="I65" t="s">
        <v>153</v>
      </c>
      <c r="J65" t="s">
        <v>145</v>
      </c>
      <c r="K65" t="s">
        <v>30</v>
      </c>
      <c r="L65" t="s">
        <v>154</v>
      </c>
      <c r="M65" s="3">
        <v>0.4375</v>
      </c>
      <c r="N65" s="7" t="s">
        <v>20</v>
      </c>
      <c r="O65" s="6">
        <v>50</v>
      </c>
      <c r="P65" s="6">
        <v>1</v>
      </c>
      <c r="Q65" s="6" t="s">
        <v>788</v>
      </c>
      <c r="R65" s="6">
        <v>9.8499999999999976E-2</v>
      </c>
      <c r="S65" s="6">
        <v>9.8499999999999976E-2</v>
      </c>
      <c r="T65" s="6">
        <v>25.255000000000003</v>
      </c>
      <c r="U65" s="6">
        <v>68.099999999999994</v>
      </c>
      <c r="V65" s="6">
        <v>25.15</v>
      </c>
      <c r="W65" s="6">
        <v>570.68666700000017</v>
      </c>
      <c r="X65" s="6">
        <v>2</v>
      </c>
      <c r="Y65" t="s">
        <v>21</v>
      </c>
      <c r="Z65" t="s">
        <v>22</v>
      </c>
      <c r="AA65" t="s">
        <v>21</v>
      </c>
      <c r="AB65" t="s">
        <v>22</v>
      </c>
      <c r="AC65" t="s">
        <v>21</v>
      </c>
      <c r="AD65" t="s">
        <v>21</v>
      </c>
      <c r="AE65">
        <v>0</v>
      </c>
      <c r="AF65">
        <v>0</v>
      </c>
      <c r="AG65">
        <v>2</v>
      </c>
      <c r="AH65">
        <v>3</v>
      </c>
      <c r="AI65">
        <v>3</v>
      </c>
      <c r="AJ65">
        <v>76</v>
      </c>
      <c r="AK65">
        <v>6</v>
      </c>
      <c r="AL65">
        <v>210</v>
      </c>
      <c r="AM65">
        <v>71</v>
      </c>
      <c r="AN65">
        <v>88</v>
      </c>
      <c r="AO65">
        <v>7</v>
      </c>
      <c r="AP65">
        <v>157</v>
      </c>
      <c r="AQ65">
        <v>71</v>
      </c>
      <c r="AR65">
        <v>82</v>
      </c>
      <c r="AS65">
        <v>6.5</v>
      </c>
      <c r="AT65">
        <v>183.5</v>
      </c>
      <c r="AU65">
        <v>71</v>
      </c>
      <c r="AV65">
        <v>88</v>
      </c>
      <c r="AW65">
        <v>7</v>
      </c>
      <c r="AX65">
        <v>210</v>
      </c>
      <c r="AY65">
        <v>71</v>
      </c>
      <c r="AZ65">
        <v>3</v>
      </c>
      <c r="BA65">
        <v>0</v>
      </c>
      <c r="BB65">
        <v>1</v>
      </c>
      <c r="BC65">
        <v>5</v>
      </c>
      <c r="BD65">
        <v>5</v>
      </c>
      <c r="BE65">
        <v>0</v>
      </c>
      <c r="BF65" t="s">
        <v>32</v>
      </c>
      <c r="BG65" t="s">
        <v>25</v>
      </c>
      <c r="BH65" t="s">
        <v>23</v>
      </c>
      <c r="BI65" t="s">
        <v>34</v>
      </c>
      <c r="BJ65" t="s">
        <v>35</v>
      </c>
      <c r="BL65" t="s">
        <v>50</v>
      </c>
      <c r="BM65" t="s">
        <v>36</v>
      </c>
    </row>
    <row r="66" spans="1:65" x14ac:dyDescent="0.25">
      <c r="A66" s="6">
        <v>65</v>
      </c>
      <c r="B66" s="2">
        <v>45125.438611111109</v>
      </c>
      <c r="C66" s="2">
        <v>45125.453645833331</v>
      </c>
      <c r="D66" t="s">
        <v>155</v>
      </c>
      <c r="E66">
        <v>100</v>
      </c>
      <c r="F66">
        <v>1299</v>
      </c>
      <c r="G66" t="b">
        <v>1</v>
      </c>
      <c r="H66" s="2">
        <v>45125.453657407408</v>
      </c>
      <c r="I66" t="s">
        <v>156</v>
      </c>
      <c r="J66" t="s">
        <v>145</v>
      </c>
      <c r="K66" t="s">
        <v>19</v>
      </c>
      <c r="L66" t="s">
        <v>157</v>
      </c>
      <c r="M66" s="3">
        <v>0.4381944444444445</v>
      </c>
      <c r="N66" s="7" t="s">
        <v>20</v>
      </c>
      <c r="O66" s="6">
        <v>50</v>
      </c>
      <c r="P66" s="6">
        <v>1</v>
      </c>
      <c r="Q66" s="6" t="s">
        <v>788</v>
      </c>
      <c r="R66" s="6">
        <v>0.1065</v>
      </c>
      <c r="S66" s="6">
        <v>0.1065</v>
      </c>
      <c r="T66" s="6">
        <v>24.752499999999998</v>
      </c>
      <c r="U66" s="6">
        <v>69.365000000000009</v>
      </c>
      <c r="V66" s="6">
        <v>24.914999999999999</v>
      </c>
      <c r="W66" s="6">
        <v>570.68666700000017</v>
      </c>
      <c r="X66" s="6">
        <v>2</v>
      </c>
      <c r="Y66" t="s">
        <v>21</v>
      </c>
      <c r="Z66" t="s">
        <v>22</v>
      </c>
      <c r="AA66" t="s">
        <v>21</v>
      </c>
      <c r="AB66" t="s">
        <v>21</v>
      </c>
      <c r="AC66" t="s">
        <v>22</v>
      </c>
      <c r="AD66" t="s">
        <v>22</v>
      </c>
      <c r="AE66">
        <v>0</v>
      </c>
      <c r="AF66">
        <v>0</v>
      </c>
      <c r="AG66">
        <v>2</v>
      </c>
      <c r="AH66">
        <v>3</v>
      </c>
      <c r="AI66">
        <v>2</v>
      </c>
      <c r="AJ66">
        <v>160</v>
      </c>
      <c r="AK66">
        <v>8</v>
      </c>
      <c r="AL66">
        <v>169</v>
      </c>
      <c r="AM66">
        <v>77</v>
      </c>
      <c r="AN66">
        <v>157</v>
      </c>
      <c r="AO66">
        <v>8</v>
      </c>
      <c r="AP66">
        <v>182</v>
      </c>
      <c r="AQ66">
        <v>70</v>
      </c>
      <c r="AR66">
        <v>158.5</v>
      </c>
      <c r="AS66">
        <v>8</v>
      </c>
      <c r="AT66">
        <v>175.5</v>
      </c>
      <c r="AU66">
        <v>73.5</v>
      </c>
      <c r="AV66">
        <v>160</v>
      </c>
      <c r="AW66">
        <v>8</v>
      </c>
      <c r="AX66">
        <v>182</v>
      </c>
      <c r="AY66">
        <v>77</v>
      </c>
      <c r="AZ66">
        <v>9</v>
      </c>
      <c r="BA66">
        <v>0</v>
      </c>
      <c r="BB66">
        <v>3</v>
      </c>
      <c r="BC66">
        <v>4</v>
      </c>
      <c r="BD66">
        <v>8</v>
      </c>
      <c r="BE66">
        <v>3</v>
      </c>
      <c r="BF66" t="s">
        <v>24</v>
      </c>
      <c r="BG66" t="s">
        <v>25</v>
      </c>
      <c r="BH66" t="s">
        <v>49</v>
      </c>
      <c r="BI66" t="s">
        <v>34</v>
      </c>
      <c r="BJ66" t="s">
        <v>35</v>
      </c>
      <c r="BL66" t="s">
        <v>27</v>
      </c>
      <c r="BM66" t="s">
        <v>34</v>
      </c>
    </row>
    <row r="67" spans="1:65" x14ac:dyDescent="0.25">
      <c r="A67" s="6">
        <v>66</v>
      </c>
      <c r="B67" s="2">
        <v>45125.437800925924</v>
      </c>
      <c r="C67" s="2">
        <v>45125.45584490741</v>
      </c>
      <c r="D67" t="s">
        <v>158</v>
      </c>
      <c r="E67">
        <v>100</v>
      </c>
      <c r="F67">
        <v>1559</v>
      </c>
      <c r="G67" t="b">
        <v>1</v>
      </c>
      <c r="H67" s="2">
        <v>45125.45585648148</v>
      </c>
      <c r="I67" t="s">
        <v>159</v>
      </c>
      <c r="J67" t="s">
        <v>145</v>
      </c>
      <c r="K67" t="s">
        <v>53</v>
      </c>
      <c r="L67" t="s">
        <v>160</v>
      </c>
      <c r="M67" t="s">
        <v>161</v>
      </c>
      <c r="N67" s="7" t="s">
        <v>20</v>
      </c>
      <c r="O67" s="6">
        <v>50</v>
      </c>
      <c r="P67" s="6">
        <v>1</v>
      </c>
      <c r="Q67" s="6" t="s">
        <v>788</v>
      </c>
      <c r="R67" s="6">
        <v>0.11450000000000002</v>
      </c>
      <c r="S67" s="6">
        <v>0.11450000000000002</v>
      </c>
      <c r="T67" s="6">
        <v>24.249999999999996</v>
      </c>
      <c r="U67" s="6">
        <v>70.63000000000001</v>
      </c>
      <c r="V67" s="6">
        <v>24.68</v>
      </c>
      <c r="W67" s="6">
        <v>570.68666700000017</v>
      </c>
      <c r="X67" s="6">
        <v>2</v>
      </c>
      <c r="Y67" t="s">
        <v>22</v>
      </c>
      <c r="Z67" t="s">
        <v>22</v>
      </c>
      <c r="AA67" t="s">
        <v>22</v>
      </c>
      <c r="AB67" t="s">
        <v>22</v>
      </c>
      <c r="AC67" t="s">
        <v>21</v>
      </c>
      <c r="AD67" t="s">
        <v>22</v>
      </c>
      <c r="AE67">
        <v>0</v>
      </c>
      <c r="AF67">
        <v>0</v>
      </c>
      <c r="AG67">
        <v>1</v>
      </c>
      <c r="AH67">
        <v>0</v>
      </c>
      <c r="AI67">
        <v>1</v>
      </c>
      <c r="AJ67">
        <v>180</v>
      </c>
      <c r="AK67">
        <v>8</v>
      </c>
      <c r="AL67">
        <v>196</v>
      </c>
      <c r="AM67">
        <v>80</v>
      </c>
      <c r="AN67">
        <v>187</v>
      </c>
      <c r="AO67">
        <v>6</v>
      </c>
      <c r="AP67">
        <v>166</v>
      </c>
      <c r="AQ67">
        <v>80</v>
      </c>
      <c r="AR67">
        <v>183.5</v>
      </c>
      <c r="AS67">
        <v>7</v>
      </c>
      <c r="AT67">
        <v>181</v>
      </c>
      <c r="AU67">
        <v>80</v>
      </c>
      <c r="AV67">
        <v>187</v>
      </c>
      <c r="AW67">
        <v>8</v>
      </c>
      <c r="AX67">
        <v>196</v>
      </c>
      <c r="AY67">
        <v>80</v>
      </c>
      <c r="AZ67">
        <v>3</v>
      </c>
      <c r="BA67">
        <v>0</v>
      </c>
      <c r="BB67">
        <v>0</v>
      </c>
      <c r="BC67">
        <v>3</v>
      </c>
      <c r="BD67">
        <v>4</v>
      </c>
      <c r="BE67">
        <v>1</v>
      </c>
      <c r="BF67" t="s">
        <v>32</v>
      </c>
      <c r="BG67" t="s">
        <v>25</v>
      </c>
      <c r="BH67" t="s">
        <v>22</v>
      </c>
      <c r="BI67" t="s">
        <v>26</v>
      </c>
      <c r="BL67" t="s">
        <v>50</v>
      </c>
      <c r="BM67" t="s">
        <v>28</v>
      </c>
    </row>
    <row r="68" spans="1:65" x14ac:dyDescent="0.25">
      <c r="A68" s="6">
        <v>67</v>
      </c>
      <c r="B68" s="2">
        <v>45125.465590277781</v>
      </c>
      <c r="C68" s="2">
        <v>45125.477187500001</v>
      </c>
      <c r="D68" t="s">
        <v>143</v>
      </c>
      <c r="E68">
        <v>100</v>
      </c>
      <c r="F68">
        <v>1001</v>
      </c>
      <c r="G68" t="b">
        <v>1</v>
      </c>
      <c r="H68" s="2">
        <v>45125.477199074077</v>
      </c>
      <c r="I68" t="s">
        <v>162</v>
      </c>
      <c r="J68" t="s">
        <v>145</v>
      </c>
      <c r="K68" t="s">
        <v>47</v>
      </c>
      <c r="L68" t="s">
        <v>146</v>
      </c>
      <c r="M68" s="3">
        <v>0.46527777777777773</v>
      </c>
      <c r="N68" s="7" t="s">
        <v>20</v>
      </c>
      <c r="O68" s="6">
        <v>70</v>
      </c>
      <c r="P68" s="6">
        <v>1</v>
      </c>
      <c r="Q68" s="6" t="s">
        <v>789</v>
      </c>
      <c r="R68" s="6">
        <v>0.11300000000000002</v>
      </c>
      <c r="S68" s="6">
        <v>0.11300000000000002</v>
      </c>
      <c r="T68" s="6">
        <v>24.099999999999998</v>
      </c>
      <c r="U68" s="6">
        <v>71.835000000000008</v>
      </c>
      <c r="V68" s="6">
        <v>24.494999999999997</v>
      </c>
      <c r="W68" s="6">
        <v>555.28632145000006</v>
      </c>
      <c r="X68" s="6">
        <v>2.3052022165000001</v>
      </c>
      <c r="Y68" t="s">
        <v>22</v>
      </c>
      <c r="Z68" t="s">
        <v>22</v>
      </c>
      <c r="AA68" t="s">
        <v>23</v>
      </c>
      <c r="AB68" t="s">
        <v>22</v>
      </c>
      <c r="AC68" t="s">
        <v>22</v>
      </c>
      <c r="AD68" t="s">
        <v>22</v>
      </c>
      <c r="AE68">
        <v>0</v>
      </c>
      <c r="AF68">
        <v>0</v>
      </c>
      <c r="AG68">
        <v>4</v>
      </c>
      <c r="AH68">
        <v>9</v>
      </c>
      <c r="AI68">
        <v>5</v>
      </c>
      <c r="AJ68">
        <v>132</v>
      </c>
      <c r="AK68">
        <v>5</v>
      </c>
      <c r="AL68">
        <v>121</v>
      </c>
      <c r="AM68">
        <v>46</v>
      </c>
      <c r="AN68">
        <v>99</v>
      </c>
      <c r="AO68">
        <v>5</v>
      </c>
      <c r="AP68">
        <v>103</v>
      </c>
      <c r="AQ68">
        <v>32</v>
      </c>
      <c r="AR68">
        <v>115.5</v>
      </c>
      <c r="AS68">
        <v>5</v>
      </c>
      <c r="AT68">
        <v>112</v>
      </c>
      <c r="AU68">
        <v>39</v>
      </c>
      <c r="AV68">
        <v>132</v>
      </c>
      <c r="AW68">
        <v>5</v>
      </c>
      <c r="AX68">
        <v>121</v>
      </c>
      <c r="AY68">
        <v>46</v>
      </c>
      <c r="AZ68">
        <v>9</v>
      </c>
      <c r="BA68">
        <v>0</v>
      </c>
      <c r="BB68">
        <v>7</v>
      </c>
      <c r="BC68">
        <v>0</v>
      </c>
      <c r="BD68">
        <v>4</v>
      </c>
      <c r="BE68">
        <v>3</v>
      </c>
      <c r="BF68" t="s">
        <v>32</v>
      </c>
      <c r="BG68" t="s">
        <v>41</v>
      </c>
      <c r="BH68" t="s">
        <v>49</v>
      </c>
      <c r="BI68" t="s">
        <v>34</v>
      </c>
      <c r="BJ68" t="s">
        <v>60</v>
      </c>
      <c r="BL68" t="s">
        <v>28</v>
      </c>
      <c r="BM68" t="s">
        <v>36</v>
      </c>
    </row>
    <row r="69" spans="1:65" x14ac:dyDescent="0.25">
      <c r="A69" s="6">
        <v>68</v>
      </c>
      <c r="B69" s="2">
        <v>45125.465636574074</v>
      </c>
      <c r="C69" s="2">
        <v>45125.478263888886</v>
      </c>
      <c r="D69" t="s">
        <v>150</v>
      </c>
      <c r="E69">
        <v>100</v>
      </c>
      <c r="F69">
        <v>1090</v>
      </c>
      <c r="G69" t="b">
        <v>1</v>
      </c>
      <c r="H69" s="2">
        <v>45125.478263888886</v>
      </c>
      <c r="I69" t="s">
        <v>163</v>
      </c>
      <c r="J69" t="s">
        <v>145</v>
      </c>
      <c r="K69" t="s">
        <v>39</v>
      </c>
      <c r="L69" t="s">
        <v>152</v>
      </c>
      <c r="M69" s="3">
        <v>0.46527777777777773</v>
      </c>
      <c r="N69" s="7" t="s">
        <v>20</v>
      </c>
      <c r="O69" s="6">
        <v>70</v>
      </c>
      <c r="P69" s="6">
        <v>1</v>
      </c>
      <c r="Q69" s="6" t="s">
        <v>789</v>
      </c>
      <c r="R69" s="6">
        <v>0.11500000000000002</v>
      </c>
      <c r="S69" s="6">
        <v>0.11500000000000002</v>
      </c>
      <c r="T69" s="6">
        <v>24.625</v>
      </c>
      <c r="U69" s="6">
        <v>70.137500000000003</v>
      </c>
      <c r="V69" s="6">
        <v>24.742499999999996</v>
      </c>
      <c r="W69" s="6">
        <v>555.28632145000006</v>
      </c>
      <c r="X69" s="6">
        <v>2.3052022165000001</v>
      </c>
      <c r="Y69" t="s">
        <v>22</v>
      </c>
      <c r="Z69" t="s">
        <v>21</v>
      </c>
      <c r="AA69" t="s">
        <v>21</v>
      </c>
      <c r="AB69" t="s">
        <v>22</v>
      </c>
      <c r="AC69" t="s">
        <v>21</v>
      </c>
      <c r="AD69" t="s">
        <v>22</v>
      </c>
      <c r="AE69">
        <v>0</v>
      </c>
      <c r="AF69">
        <v>0</v>
      </c>
      <c r="AG69">
        <v>1</v>
      </c>
      <c r="AH69">
        <v>7</v>
      </c>
      <c r="AI69">
        <v>2</v>
      </c>
      <c r="AJ69">
        <v>144</v>
      </c>
      <c r="AK69">
        <v>6</v>
      </c>
      <c r="AL69">
        <v>156</v>
      </c>
      <c r="AM69">
        <v>63</v>
      </c>
      <c r="AN69">
        <v>109</v>
      </c>
      <c r="AO69">
        <v>7</v>
      </c>
      <c r="AP69">
        <v>122</v>
      </c>
      <c r="AQ69">
        <v>48</v>
      </c>
      <c r="AR69">
        <v>126.5</v>
      </c>
      <c r="AS69">
        <v>6.5</v>
      </c>
      <c r="AT69">
        <v>139</v>
      </c>
      <c r="AU69">
        <v>55.5</v>
      </c>
      <c r="AV69">
        <v>144</v>
      </c>
      <c r="AW69">
        <v>7</v>
      </c>
      <c r="AX69">
        <v>156</v>
      </c>
      <c r="AY69">
        <v>63</v>
      </c>
      <c r="AZ69">
        <v>9</v>
      </c>
      <c r="BA69">
        <v>2</v>
      </c>
      <c r="BB69">
        <v>5</v>
      </c>
      <c r="BC69">
        <v>6</v>
      </c>
      <c r="BD69">
        <v>9</v>
      </c>
      <c r="BE69">
        <v>9</v>
      </c>
      <c r="BF69" t="s">
        <v>24</v>
      </c>
      <c r="BG69" t="s">
        <v>41</v>
      </c>
      <c r="BH69" t="s">
        <v>49</v>
      </c>
      <c r="BI69" t="s">
        <v>34</v>
      </c>
      <c r="BJ69" t="s">
        <v>60</v>
      </c>
      <c r="BL69" t="s">
        <v>28</v>
      </c>
      <c r="BM69" t="s">
        <v>34</v>
      </c>
    </row>
    <row r="70" spans="1:65" x14ac:dyDescent="0.25">
      <c r="A70" s="6">
        <v>69</v>
      </c>
      <c r="B70" s="2">
        <v>45125.465787037036</v>
      </c>
      <c r="C70" s="2">
        <v>45125.478495370371</v>
      </c>
      <c r="D70" t="s">
        <v>147</v>
      </c>
      <c r="E70">
        <v>100</v>
      </c>
      <c r="F70">
        <v>1098</v>
      </c>
      <c r="G70" t="b">
        <v>1</v>
      </c>
      <c r="H70" s="2">
        <v>45125.478506944448</v>
      </c>
      <c r="I70" t="s">
        <v>164</v>
      </c>
      <c r="J70" t="s">
        <v>145</v>
      </c>
      <c r="K70" t="s">
        <v>56</v>
      </c>
      <c r="L70" t="s">
        <v>149</v>
      </c>
      <c r="M70" t="s">
        <v>165</v>
      </c>
      <c r="N70" s="7" t="s">
        <v>20</v>
      </c>
      <c r="O70" s="6">
        <v>70</v>
      </c>
      <c r="P70" s="6">
        <v>1</v>
      </c>
      <c r="Q70" s="6" t="s">
        <v>789</v>
      </c>
      <c r="R70" s="6">
        <v>0.11700000000000002</v>
      </c>
      <c r="S70" s="6">
        <v>0.11700000000000002</v>
      </c>
      <c r="T70" s="6">
        <v>25.150000000000002</v>
      </c>
      <c r="U70" s="6">
        <v>68.44</v>
      </c>
      <c r="V70" s="6">
        <v>24.989999999999995</v>
      </c>
      <c r="W70" s="6">
        <v>555.28632145000006</v>
      </c>
      <c r="X70" s="6">
        <v>2.3052022165000001</v>
      </c>
      <c r="Y70" t="s">
        <v>22</v>
      </c>
      <c r="Z70" t="s">
        <v>22</v>
      </c>
      <c r="AA70" t="s">
        <v>22</v>
      </c>
      <c r="AB70" t="s">
        <v>22</v>
      </c>
      <c r="AC70" t="s">
        <v>22</v>
      </c>
      <c r="AD70" t="s">
        <v>22</v>
      </c>
      <c r="AE70">
        <v>0</v>
      </c>
      <c r="AF70">
        <v>0</v>
      </c>
      <c r="AG70">
        <v>1</v>
      </c>
      <c r="AH70">
        <v>1</v>
      </c>
      <c r="AI70">
        <v>0</v>
      </c>
      <c r="AJ70">
        <v>128</v>
      </c>
      <c r="AK70">
        <v>7</v>
      </c>
      <c r="AL70">
        <v>78</v>
      </c>
      <c r="AM70">
        <v>54</v>
      </c>
      <c r="AN70">
        <v>72</v>
      </c>
      <c r="AO70">
        <v>7</v>
      </c>
      <c r="AP70">
        <v>162</v>
      </c>
      <c r="AQ70">
        <v>55</v>
      </c>
      <c r="AR70">
        <v>100</v>
      </c>
      <c r="AS70">
        <v>7</v>
      </c>
      <c r="AT70">
        <v>120</v>
      </c>
      <c r="AU70">
        <v>54.5</v>
      </c>
      <c r="AV70">
        <v>128</v>
      </c>
      <c r="AW70">
        <v>7</v>
      </c>
      <c r="AX70">
        <v>162</v>
      </c>
      <c r="AY70">
        <v>55</v>
      </c>
      <c r="AZ70">
        <v>3</v>
      </c>
      <c r="BA70">
        <v>2</v>
      </c>
      <c r="BB70">
        <v>2</v>
      </c>
      <c r="BC70">
        <v>6</v>
      </c>
      <c r="BD70">
        <v>2</v>
      </c>
      <c r="BE70">
        <v>1</v>
      </c>
      <c r="BF70" t="s">
        <v>24</v>
      </c>
      <c r="BG70" t="s">
        <v>41</v>
      </c>
      <c r="BH70" t="s">
        <v>23</v>
      </c>
      <c r="BI70" t="s">
        <v>36</v>
      </c>
      <c r="BJ70" t="s">
        <v>60</v>
      </c>
      <c r="BL70" t="s">
        <v>28</v>
      </c>
      <c r="BM70" t="s">
        <v>26</v>
      </c>
    </row>
    <row r="71" spans="1:65" x14ac:dyDescent="0.25">
      <c r="A71" s="6">
        <v>70</v>
      </c>
      <c r="B71" s="2">
        <v>45125.465590277781</v>
      </c>
      <c r="C71" s="2">
        <v>45125.479062500002</v>
      </c>
      <c r="D71" t="s">
        <v>51</v>
      </c>
      <c r="E71">
        <v>100</v>
      </c>
      <c r="F71">
        <v>1163</v>
      </c>
      <c r="G71" t="b">
        <v>1</v>
      </c>
      <c r="H71" s="2">
        <v>45125.479074074072</v>
      </c>
      <c r="I71" t="s">
        <v>166</v>
      </c>
      <c r="J71" t="s">
        <v>145</v>
      </c>
      <c r="K71" t="s">
        <v>30</v>
      </c>
      <c r="L71" t="s">
        <v>154</v>
      </c>
      <c r="M71" s="3">
        <v>0.46527777777777773</v>
      </c>
      <c r="N71" s="7" t="s">
        <v>20</v>
      </c>
      <c r="O71" s="6">
        <v>70</v>
      </c>
      <c r="P71" s="6">
        <v>1</v>
      </c>
      <c r="Q71" s="6" t="s">
        <v>789</v>
      </c>
      <c r="R71" s="6">
        <v>0.11700000000000002</v>
      </c>
      <c r="S71" s="6">
        <v>0.11700000000000002</v>
      </c>
      <c r="T71" s="6">
        <v>25.150000000000002</v>
      </c>
      <c r="U71" s="6">
        <v>68.44</v>
      </c>
      <c r="V71" s="6">
        <v>24.989999999999995</v>
      </c>
      <c r="W71" s="6">
        <v>555.28632145000006</v>
      </c>
      <c r="X71" s="6">
        <v>2.3052022165000001</v>
      </c>
      <c r="Y71" t="s">
        <v>21</v>
      </c>
      <c r="Z71" t="s">
        <v>22</v>
      </c>
      <c r="AA71" t="s">
        <v>21</v>
      </c>
      <c r="AB71" t="s">
        <v>22</v>
      </c>
      <c r="AC71" t="s">
        <v>21</v>
      </c>
      <c r="AD71" t="s">
        <v>21</v>
      </c>
      <c r="AE71">
        <v>0</v>
      </c>
      <c r="AF71">
        <v>0</v>
      </c>
      <c r="AG71">
        <v>4</v>
      </c>
      <c r="AH71">
        <v>4</v>
      </c>
      <c r="AI71">
        <v>4</v>
      </c>
      <c r="AJ71">
        <v>120</v>
      </c>
      <c r="AK71">
        <v>7</v>
      </c>
      <c r="AL71">
        <v>225</v>
      </c>
      <c r="AM71">
        <v>77</v>
      </c>
      <c r="AN71">
        <v>120</v>
      </c>
      <c r="AO71">
        <v>7</v>
      </c>
      <c r="AP71">
        <v>196</v>
      </c>
      <c r="AQ71">
        <v>63</v>
      </c>
      <c r="AR71">
        <v>120</v>
      </c>
      <c r="AS71">
        <v>7</v>
      </c>
      <c r="AT71">
        <v>210.5</v>
      </c>
      <c r="AU71">
        <v>70</v>
      </c>
      <c r="AV71">
        <v>120</v>
      </c>
      <c r="AW71">
        <v>7</v>
      </c>
      <c r="AX71">
        <v>225</v>
      </c>
      <c r="AY71">
        <v>77</v>
      </c>
      <c r="AZ71">
        <v>4</v>
      </c>
      <c r="BA71">
        <v>0</v>
      </c>
      <c r="BB71">
        <v>2</v>
      </c>
      <c r="BC71">
        <v>3</v>
      </c>
      <c r="BD71">
        <v>3</v>
      </c>
      <c r="BE71">
        <v>0</v>
      </c>
      <c r="BF71" t="s">
        <v>32</v>
      </c>
      <c r="BG71" t="s">
        <v>41</v>
      </c>
      <c r="BH71" t="s">
        <v>23</v>
      </c>
      <c r="BI71" t="s">
        <v>34</v>
      </c>
      <c r="BJ71" t="s">
        <v>167</v>
      </c>
      <c r="BL71" t="s">
        <v>28</v>
      </c>
      <c r="BM71" t="s">
        <v>34</v>
      </c>
    </row>
    <row r="72" spans="1:65" x14ac:dyDescent="0.25">
      <c r="A72" s="6">
        <v>71</v>
      </c>
      <c r="B72" s="2">
        <v>45125.453703703701</v>
      </c>
      <c r="C72" s="2">
        <v>45125.479699074072</v>
      </c>
      <c r="D72" t="s">
        <v>155</v>
      </c>
      <c r="E72">
        <v>100</v>
      </c>
      <c r="F72">
        <v>2246</v>
      </c>
      <c r="G72" t="b">
        <v>1</v>
      </c>
      <c r="H72" s="2">
        <v>45125.479710648149</v>
      </c>
      <c r="I72" t="s">
        <v>168</v>
      </c>
      <c r="J72" t="s">
        <v>145</v>
      </c>
      <c r="K72" t="s">
        <v>19</v>
      </c>
      <c r="L72" t="s">
        <v>157</v>
      </c>
      <c r="M72" s="3">
        <v>0.46666666666666662</v>
      </c>
      <c r="N72" s="7" t="s">
        <v>20</v>
      </c>
      <c r="O72" s="6">
        <v>70</v>
      </c>
      <c r="P72" s="6">
        <v>1</v>
      </c>
      <c r="Q72" s="6" t="s">
        <v>789</v>
      </c>
      <c r="R72" s="6">
        <v>0.11500000000000002</v>
      </c>
      <c r="S72" s="6">
        <v>0.11500000000000002</v>
      </c>
      <c r="T72" s="6">
        <v>24.625</v>
      </c>
      <c r="U72" s="6">
        <v>70.137500000000003</v>
      </c>
      <c r="V72" s="6">
        <v>24.742499999999996</v>
      </c>
      <c r="W72" s="6">
        <v>555.28632145000006</v>
      </c>
      <c r="X72" s="6">
        <v>2.3052022165000001</v>
      </c>
      <c r="Y72" t="s">
        <v>21</v>
      </c>
      <c r="Z72" t="s">
        <v>22</v>
      </c>
      <c r="AA72" t="s">
        <v>21</v>
      </c>
      <c r="AB72" t="s">
        <v>21</v>
      </c>
      <c r="AC72" t="s">
        <v>22</v>
      </c>
      <c r="AD72" t="s">
        <v>22</v>
      </c>
      <c r="AE72">
        <v>0</v>
      </c>
      <c r="AF72">
        <v>1</v>
      </c>
      <c r="AG72">
        <v>2</v>
      </c>
      <c r="AH72">
        <v>3</v>
      </c>
      <c r="AI72">
        <v>2</v>
      </c>
      <c r="AJ72">
        <v>144</v>
      </c>
      <c r="AK72">
        <v>7</v>
      </c>
      <c r="AL72">
        <v>144</v>
      </c>
      <c r="AM72">
        <v>73</v>
      </c>
      <c r="AN72">
        <v>170</v>
      </c>
      <c r="AO72">
        <v>7</v>
      </c>
      <c r="AP72">
        <v>95</v>
      </c>
      <c r="AQ72">
        <v>66</v>
      </c>
      <c r="AR72">
        <v>157</v>
      </c>
      <c r="AS72">
        <v>7</v>
      </c>
      <c r="AT72">
        <v>119.5</v>
      </c>
      <c r="AU72">
        <v>69.5</v>
      </c>
      <c r="AV72">
        <v>170</v>
      </c>
      <c r="AW72">
        <v>7</v>
      </c>
      <c r="AX72">
        <v>144</v>
      </c>
      <c r="AY72">
        <v>73</v>
      </c>
      <c r="AZ72">
        <v>9</v>
      </c>
      <c r="BA72">
        <v>0</v>
      </c>
      <c r="BB72">
        <v>3</v>
      </c>
      <c r="BC72">
        <v>3</v>
      </c>
      <c r="BD72">
        <v>7</v>
      </c>
      <c r="BE72">
        <v>4</v>
      </c>
      <c r="BF72" t="s">
        <v>24</v>
      </c>
      <c r="BG72" t="s">
        <v>25</v>
      </c>
      <c r="BH72" t="s">
        <v>23</v>
      </c>
      <c r="BI72" t="s">
        <v>36</v>
      </c>
      <c r="BJ72" t="s">
        <v>60</v>
      </c>
      <c r="BL72" t="s">
        <v>50</v>
      </c>
      <c r="BM72" t="s">
        <v>36</v>
      </c>
    </row>
    <row r="73" spans="1:65" x14ac:dyDescent="0.25">
      <c r="A73" s="6">
        <v>72</v>
      </c>
      <c r="B73" s="2">
        <v>45125.45721064815</v>
      </c>
      <c r="C73" s="2">
        <v>45125.481458333335</v>
      </c>
      <c r="D73" t="s">
        <v>158</v>
      </c>
      <c r="E73">
        <v>100</v>
      </c>
      <c r="F73">
        <v>2094</v>
      </c>
      <c r="G73" t="b">
        <v>1</v>
      </c>
      <c r="H73" s="2">
        <v>45125.481458333335</v>
      </c>
      <c r="I73" t="s">
        <v>169</v>
      </c>
      <c r="J73" t="s">
        <v>145</v>
      </c>
      <c r="K73" t="s">
        <v>53</v>
      </c>
      <c r="L73" t="s">
        <v>160</v>
      </c>
      <c r="M73" t="s">
        <v>59</v>
      </c>
      <c r="N73" s="7" t="s">
        <v>20</v>
      </c>
      <c r="O73" s="6">
        <v>70</v>
      </c>
      <c r="P73" s="6">
        <v>1</v>
      </c>
      <c r="Q73" s="6" t="s">
        <v>789</v>
      </c>
      <c r="R73" s="6">
        <v>0.11300000000000002</v>
      </c>
      <c r="S73" s="6">
        <v>0.11300000000000002</v>
      </c>
      <c r="T73" s="6">
        <v>24.099999999999998</v>
      </c>
      <c r="U73" s="6">
        <v>71.835000000000008</v>
      </c>
      <c r="V73" s="6">
        <v>24.494999999999997</v>
      </c>
      <c r="W73" s="6">
        <v>555.28632145000006</v>
      </c>
      <c r="X73" s="6">
        <v>2.3052022165000001</v>
      </c>
      <c r="Y73" t="s">
        <v>21</v>
      </c>
      <c r="Z73" t="s">
        <v>22</v>
      </c>
      <c r="AA73" t="s">
        <v>22</v>
      </c>
      <c r="AB73" t="s">
        <v>22</v>
      </c>
      <c r="AC73" t="s">
        <v>21</v>
      </c>
      <c r="AD73" t="s">
        <v>21</v>
      </c>
      <c r="AE73">
        <v>1</v>
      </c>
      <c r="AF73">
        <v>1</v>
      </c>
      <c r="AG73">
        <v>2</v>
      </c>
      <c r="AH73">
        <v>0</v>
      </c>
      <c r="AI73">
        <v>0</v>
      </c>
      <c r="AJ73">
        <v>171</v>
      </c>
      <c r="AK73">
        <v>7</v>
      </c>
      <c r="AL73">
        <v>149</v>
      </c>
      <c r="AM73">
        <v>74</v>
      </c>
      <c r="AN73">
        <v>198</v>
      </c>
      <c r="AO73">
        <v>6</v>
      </c>
      <c r="AP73">
        <v>210</v>
      </c>
      <c r="AQ73">
        <v>68</v>
      </c>
      <c r="AR73">
        <v>184.5</v>
      </c>
      <c r="AS73">
        <v>6.5</v>
      </c>
      <c r="AT73">
        <v>179.5</v>
      </c>
      <c r="AU73">
        <v>71</v>
      </c>
      <c r="AV73">
        <v>198</v>
      </c>
      <c r="AW73">
        <v>7</v>
      </c>
      <c r="AX73">
        <v>210</v>
      </c>
      <c r="AY73">
        <v>74</v>
      </c>
      <c r="AZ73">
        <v>4</v>
      </c>
      <c r="BA73">
        <v>0</v>
      </c>
      <c r="BB73">
        <v>2</v>
      </c>
      <c r="BC73">
        <v>2</v>
      </c>
      <c r="BD73">
        <v>4</v>
      </c>
      <c r="BE73">
        <v>3</v>
      </c>
      <c r="BF73" t="s">
        <v>24</v>
      </c>
      <c r="BG73" t="s">
        <v>41</v>
      </c>
      <c r="BH73" t="s">
        <v>23</v>
      </c>
      <c r="BI73" t="s">
        <v>34</v>
      </c>
      <c r="BJ73" t="s">
        <v>60</v>
      </c>
      <c r="BL73" t="s">
        <v>26</v>
      </c>
      <c r="BM73" t="s">
        <v>34</v>
      </c>
    </row>
    <row r="74" spans="1:65" x14ac:dyDescent="0.25">
      <c r="A74" s="6">
        <v>73</v>
      </c>
      <c r="B74" s="2">
        <v>45125.493692129632</v>
      </c>
      <c r="C74" s="2">
        <v>45125.504930555559</v>
      </c>
      <c r="D74" t="s">
        <v>45</v>
      </c>
      <c r="E74">
        <v>100</v>
      </c>
      <c r="F74">
        <v>970</v>
      </c>
      <c r="G74" t="b">
        <v>1</v>
      </c>
      <c r="H74" s="2">
        <v>45125.504930555559</v>
      </c>
      <c r="I74" t="s">
        <v>170</v>
      </c>
      <c r="J74" t="s">
        <v>145</v>
      </c>
      <c r="K74" t="s">
        <v>47</v>
      </c>
      <c r="L74" t="s">
        <v>146</v>
      </c>
      <c r="M74" s="3">
        <v>0.49305555555555558</v>
      </c>
      <c r="N74" s="7" t="s">
        <v>20</v>
      </c>
      <c r="O74" s="6">
        <v>60</v>
      </c>
      <c r="P74" s="6">
        <v>1</v>
      </c>
      <c r="Q74" s="6" t="s">
        <v>790</v>
      </c>
      <c r="R74" s="6">
        <v>0.11650000000000001</v>
      </c>
      <c r="S74" s="6">
        <v>0.11650000000000001</v>
      </c>
      <c r="T74" s="6">
        <v>24.204999999999998</v>
      </c>
      <c r="U74" s="6">
        <v>70.315000000000012</v>
      </c>
      <c r="V74" s="6">
        <v>24.630000000000003</v>
      </c>
      <c r="W74" s="6">
        <v>536.36846549999996</v>
      </c>
      <c r="X74" s="6">
        <v>2.6483006984999995</v>
      </c>
      <c r="Y74" t="s">
        <v>22</v>
      </c>
      <c r="Z74" t="s">
        <v>22</v>
      </c>
      <c r="AA74" t="s">
        <v>23</v>
      </c>
      <c r="AB74" t="s">
        <v>22</v>
      </c>
      <c r="AC74" t="s">
        <v>22</v>
      </c>
      <c r="AD74" t="s">
        <v>22</v>
      </c>
      <c r="AE74">
        <v>0</v>
      </c>
      <c r="AF74">
        <v>0</v>
      </c>
      <c r="AG74">
        <v>5</v>
      </c>
      <c r="AH74">
        <v>9</v>
      </c>
      <c r="AI74">
        <v>6</v>
      </c>
      <c r="AJ74">
        <v>144</v>
      </c>
      <c r="AK74">
        <v>5</v>
      </c>
      <c r="AL74">
        <v>121</v>
      </c>
      <c r="AM74">
        <v>49</v>
      </c>
      <c r="AN74">
        <v>132</v>
      </c>
      <c r="AO74">
        <v>5</v>
      </c>
      <c r="AP74">
        <v>132</v>
      </c>
      <c r="AQ74">
        <v>48</v>
      </c>
      <c r="AR74">
        <v>138</v>
      </c>
      <c r="AS74">
        <v>5</v>
      </c>
      <c r="AT74">
        <v>126.5</v>
      </c>
      <c r="AU74">
        <v>48.5</v>
      </c>
      <c r="AV74">
        <v>144</v>
      </c>
      <c r="AW74">
        <v>5</v>
      </c>
      <c r="AX74">
        <v>132</v>
      </c>
      <c r="AY74">
        <v>49</v>
      </c>
      <c r="AZ74">
        <v>8</v>
      </c>
      <c r="BA74">
        <v>0</v>
      </c>
      <c r="BB74">
        <v>5</v>
      </c>
      <c r="BC74">
        <v>1</v>
      </c>
      <c r="BD74">
        <v>8</v>
      </c>
      <c r="BE74">
        <v>1</v>
      </c>
      <c r="BF74" t="s">
        <v>24</v>
      </c>
      <c r="BG74" t="s">
        <v>41</v>
      </c>
      <c r="BH74" t="s">
        <v>23</v>
      </c>
      <c r="BI74" t="s">
        <v>36</v>
      </c>
      <c r="BJ74" t="s">
        <v>60</v>
      </c>
      <c r="BL74" t="s">
        <v>28</v>
      </c>
      <c r="BM74" t="s">
        <v>26</v>
      </c>
    </row>
    <row r="75" spans="1:65" x14ac:dyDescent="0.25">
      <c r="A75" s="6">
        <v>74</v>
      </c>
      <c r="B75" s="2">
        <v>45125.493923611109</v>
      </c>
      <c r="C75" s="2">
        <v>45125.505659722221</v>
      </c>
      <c r="D75" t="s">
        <v>147</v>
      </c>
      <c r="E75">
        <v>100</v>
      </c>
      <c r="F75">
        <v>1014</v>
      </c>
      <c r="G75" t="b">
        <v>1</v>
      </c>
      <c r="H75" s="2">
        <v>45125.505671296298</v>
      </c>
      <c r="I75" t="s">
        <v>171</v>
      </c>
      <c r="J75" t="s">
        <v>145</v>
      </c>
      <c r="K75" t="s">
        <v>56</v>
      </c>
      <c r="L75" t="s">
        <v>149</v>
      </c>
      <c r="M75" t="s">
        <v>172</v>
      </c>
      <c r="N75" s="7" t="s">
        <v>20</v>
      </c>
      <c r="O75" s="6">
        <v>60</v>
      </c>
      <c r="P75" s="6">
        <v>1</v>
      </c>
      <c r="Q75" s="6" t="s">
        <v>790</v>
      </c>
      <c r="R75" s="6">
        <v>0.10450000000000001</v>
      </c>
      <c r="S75" s="6">
        <v>0.10450000000000001</v>
      </c>
      <c r="T75" s="6">
        <v>25.134999999999998</v>
      </c>
      <c r="U75" s="6">
        <v>67.900000000000006</v>
      </c>
      <c r="V75" s="6">
        <v>25.055</v>
      </c>
      <c r="W75" s="6">
        <v>536.36846549999996</v>
      </c>
      <c r="X75" s="6">
        <v>2.6483006984999995</v>
      </c>
      <c r="Y75" t="s">
        <v>22</v>
      </c>
      <c r="Z75" t="s">
        <v>22</v>
      </c>
      <c r="AA75" t="s">
        <v>22</v>
      </c>
      <c r="AB75" t="s">
        <v>22</v>
      </c>
      <c r="AC75" t="s">
        <v>22</v>
      </c>
      <c r="AD75" t="s">
        <v>22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96</v>
      </c>
      <c r="AK75">
        <v>6</v>
      </c>
      <c r="AL75">
        <v>151</v>
      </c>
      <c r="AM75">
        <v>52</v>
      </c>
      <c r="AN75">
        <v>55</v>
      </c>
      <c r="AO75">
        <v>6</v>
      </c>
      <c r="AP75">
        <v>110</v>
      </c>
      <c r="AQ75">
        <v>52</v>
      </c>
      <c r="AR75">
        <v>75.5</v>
      </c>
      <c r="AS75">
        <v>6</v>
      </c>
      <c r="AT75">
        <v>130.5</v>
      </c>
      <c r="AU75">
        <v>52</v>
      </c>
      <c r="AV75">
        <v>96</v>
      </c>
      <c r="AW75">
        <v>6</v>
      </c>
      <c r="AX75">
        <v>151</v>
      </c>
      <c r="AY75">
        <v>52</v>
      </c>
      <c r="AZ75">
        <v>4</v>
      </c>
      <c r="BA75">
        <v>4</v>
      </c>
      <c r="BB75">
        <v>2</v>
      </c>
      <c r="BC75">
        <v>4</v>
      </c>
      <c r="BD75">
        <v>5</v>
      </c>
      <c r="BE75">
        <v>2</v>
      </c>
      <c r="BF75" t="s">
        <v>24</v>
      </c>
      <c r="BG75" t="s">
        <v>41</v>
      </c>
      <c r="BH75" t="s">
        <v>23</v>
      </c>
      <c r="BI75" t="s">
        <v>34</v>
      </c>
      <c r="BJ75" t="s">
        <v>60</v>
      </c>
      <c r="BL75" t="s">
        <v>28</v>
      </c>
      <c r="BM75" t="s">
        <v>26</v>
      </c>
    </row>
    <row r="76" spans="1:65" x14ac:dyDescent="0.25">
      <c r="A76" s="6">
        <v>75</v>
      </c>
      <c r="B76" s="2">
        <v>45125.493796296294</v>
      </c>
      <c r="C76" s="2">
        <v>45125.505879629629</v>
      </c>
      <c r="D76" t="s">
        <v>51</v>
      </c>
      <c r="E76">
        <v>100</v>
      </c>
      <c r="F76">
        <v>1044</v>
      </c>
      <c r="G76" t="b">
        <v>1</v>
      </c>
      <c r="H76" s="2">
        <v>45125.505891203706</v>
      </c>
      <c r="I76" t="s">
        <v>173</v>
      </c>
      <c r="J76" t="s">
        <v>145</v>
      </c>
      <c r="K76" t="s">
        <v>39</v>
      </c>
      <c r="L76" t="s">
        <v>152</v>
      </c>
      <c r="M76" s="3">
        <v>0.49374999999999997</v>
      </c>
      <c r="N76" s="7" t="s">
        <v>20</v>
      </c>
      <c r="O76" s="6">
        <v>60</v>
      </c>
      <c r="P76" s="6">
        <v>1</v>
      </c>
      <c r="Q76" s="6" t="s">
        <v>790</v>
      </c>
      <c r="R76" s="6">
        <v>0.11050000000000001</v>
      </c>
      <c r="S76" s="6">
        <v>0.11050000000000001</v>
      </c>
      <c r="T76" s="6">
        <v>24.669999999999998</v>
      </c>
      <c r="U76" s="6">
        <v>69.107500000000016</v>
      </c>
      <c r="V76" s="6">
        <v>24.842500000000001</v>
      </c>
      <c r="W76" s="6">
        <v>536.36846549999996</v>
      </c>
      <c r="X76" s="6">
        <v>2.6483006984999995</v>
      </c>
      <c r="Y76" t="s">
        <v>21</v>
      </c>
      <c r="Z76" t="s">
        <v>21</v>
      </c>
      <c r="AA76" t="s">
        <v>21</v>
      </c>
      <c r="AB76" t="s">
        <v>22</v>
      </c>
      <c r="AC76" t="s">
        <v>21</v>
      </c>
      <c r="AD76" t="s">
        <v>22</v>
      </c>
      <c r="AE76">
        <v>0</v>
      </c>
      <c r="AF76">
        <v>0</v>
      </c>
      <c r="AG76">
        <v>0</v>
      </c>
      <c r="AH76">
        <v>5</v>
      </c>
      <c r="AI76">
        <v>1</v>
      </c>
      <c r="AJ76">
        <v>60</v>
      </c>
      <c r="AK76">
        <v>6</v>
      </c>
      <c r="AL76">
        <v>136</v>
      </c>
      <c r="AM76">
        <v>69</v>
      </c>
      <c r="AN76">
        <v>121</v>
      </c>
      <c r="AO76">
        <v>5</v>
      </c>
      <c r="AP76">
        <v>165</v>
      </c>
      <c r="AQ76">
        <v>69</v>
      </c>
      <c r="AR76">
        <v>90.5</v>
      </c>
      <c r="AS76">
        <v>5.5</v>
      </c>
      <c r="AT76">
        <v>150.5</v>
      </c>
      <c r="AU76">
        <v>69</v>
      </c>
      <c r="AV76">
        <v>121</v>
      </c>
      <c r="AW76">
        <v>6</v>
      </c>
      <c r="AX76">
        <v>165</v>
      </c>
      <c r="AY76">
        <v>69</v>
      </c>
      <c r="AZ76">
        <v>7</v>
      </c>
      <c r="BA76">
        <v>1</v>
      </c>
      <c r="BB76">
        <v>5</v>
      </c>
      <c r="BC76">
        <v>7</v>
      </c>
      <c r="BD76">
        <v>8</v>
      </c>
      <c r="BE76">
        <v>4</v>
      </c>
      <c r="BF76" t="s">
        <v>24</v>
      </c>
      <c r="BG76" t="s">
        <v>41</v>
      </c>
      <c r="BH76" t="s">
        <v>23</v>
      </c>
      <c r="BI76" t="s">
        <v>36</v>
      </c>
      <c r="BJ76" t="s">
        <v>35</v>
      </c>
      <c r="BL76" t="s">
        <v>28</v>
      </c>
      <c r="BM76" t="s">
        <v>36</v>
      </c>
    </row>
    <row r="77" spans="1:65" x14ac:dyDescent="0.25">
      <c r="A77" s="6">
        <v>76</v>
      </c>
      <c r="B77" s="2">
        <v>45125.479722222219</v>
      </c>
      <c r="C77" s="2">
        <v>45125.507268518515</v>
      </c>
      <c r="D77" t="s">
        <v>155</v>
      </c>
      <c r="E77">
        <v>100</v>
      </c>
      <c r="F77">
        <v>2379</v>
      </c>
      <c r="G77" t="b">
        <v>1</v>
      </c>
      <c r="H77" s="2">
        <v>45125.507280092592</v>
      </c>
      <c r="I77" t="s">
        <v>174</v>
      </c>
      <c r="J77" t="s">
        <v>145</v>
      </c>
      <c r="K77" t="s">
        <v>19</v>
      </c>
      <c r="L77" t="s">
        <v>157</v>
      </c>
      <c r="M77" t="s">
        <v>175</v>
      </c>
      <c r="N77" s="7" t="s">
        <v>20</v>
      </c>
      <c r="O77" s="6">
        <v>60</v>
      </c>
      <c r="P77" s="6">
        <v>1</v>
      </c>
      <c r="Q77" s="6" t="s">
        <v>790</v>
      </c>
      <c r="R77" s="6">
        <v>0.11050000000000001</v>
      </c>
      <c r="S77" s="6">
        <v>0.11050000000000001</v>
      </c>
      <c r="T77" s="6">
        <v>24.669999999999998</v>
      </c>
      <c r="U77" s="6">
        <v>69.107500000000016</v>
      </c>
      <c r="V77" s="6">
        <v>24.842500000000001</v>
      </c>
      <c r="W77" s="6">
        <v>536.36846549999996</v>
      </c>
      <c r="X77" s="6">
        <v>2.6483006984999995</v>
      </c>
      <c r="Y77" t="s">
        <v>22</v>
      </c>
      <c r="Z77" t="s">
        <v>22</v>
      </c>
      <c r="AA77" t="s">
        <v>23</v>
      </c>
      <c r="AB77" t="s">
        <v>21</v>
      </c>
      <c r="AC77" t="s">
        <v>22</v>
      </c>
      <c r="AD77" t="s">
        <v>22</v>
      </c>
      <c r="AE77">
        <v>0</v>
      </c>
      <c r="AF77">
        <v>2</v>
      </c>
      <c r="AG77">
        <v>2</v>
      </c>
      <c r="AH77">
        <v>3</v>
      </c>
      <c r="AI77">
        <v>2</v>
      </c>
      <c r="AJ77">
        <v>135</v>
      </c>
      <c r="AK77">
        <v>8</v>
      </c>
      <c r="AL77">
        <v>149</v>
      </c>
      <c r="AM77">
        <v>74</v>
      </c>
      <c r="AN77">
        <v>144</v>
      </c>
      <c r="AO77">
        <v>8</v>
      </c>
      <c r="AP77">
        <v>134</v>
      </c>
      <c r="AQ77">
        <v>74</v>
      </c>
      <c r="AR77">
        <v>139.5</v>
      </c>
      <c r="AS77">
        <v>8</v>
      </c>
      <c r="AT77">
        <v>141.5</v>
      </c>
      <c r="AU77">
        <v>74</v>
      </c>
      <c r="AV77">
        <v>144</v>
      </c>
      <c r="AW77">
        <v>8</v>
      </c>
      <c r="AX77">
        <v>149</v>
      </c>
      <c r="AY77">
        <v>74</v>
      </c>
      <c r="AZ77">
        <v>8</v>
      </c>
      <c r="BA77">
        <v>0</v>
      </c>
      <c r="BB77">
        <v>2</v>
      </c>
      <c r="BC77">
        <v>3</v>
      </c>
      <c r="BD77">
        <v>7</v>
      </c>
      <c r="BE77">
        <v>3</v>
      </c>
      <c r="BF77" t="s">
        <v>24</v>
      </c>
      <c r="BG77" t="s">
        <v>25</v>
      </c>
      <c r="BH77" t="s">
        <v>21</v>
      </c>
      <c r="BI77" t="s">
        <v>36</v>
      </c>
      <c r="BJ77" t="s">
        <v>35</v>
      </c>
      <c r="BL77" t="s">
        <v>50</v>
      </c>
      <c r="BM77" t="s">
        <v>34</v>
      </c>
    </row>
    <row r="78" spans="1:65" x14ac:dyDescent="0.25">
      <c r="A78" s="6">
        <v>77</v>
      </c>
      <c r="B78" s="2">
        <v>45125.493877314817</v>
      </c>
      <c r="C78" s="2">
        <v>45125.508414351854</v>
      </c>
      <c r="D78" t="s">
        <v>150</v>
      </c>
      <c r="E78">
        <v>100</v>
      </c>
      <c r="F78">
        <v>1255</v>
      </c>
      <c r="G78" t="b">
        <v>1</v>
      </c>
      <c r="H78" s="2">
        <v>45125.508425925924</v>
      </c>
      <c r="I78" t="s">
        <v>176</v>
      </c>
      <c r="J78" t="s">
        <v>145</v>
      </c>
      <c r="K78" t="s">
        <v>30</v>
      </c>
      <c r="L78" t="s">
        <v>154</v>
      </c>
      <c r="M78" s="3">
        <v>0.49374999999999997</v>
      </c>
      <c r="N78" s="7" t="s">
        <v>20</v>
      </c>
      <c r="O78" s="6">
        <v>60</v>
      </c>
      <c r="P78" s="6">
        <v>1</v>
      </c>
      <c r="Q78" s="6" t="s">
        <v>790</v>
      </c>
      <c r="R78" s="6">
        <v>0.10450000000000001</v>
      </c>
      <c r="S78" s="6">
        <v>0.10450000000000001</v>
      </c>
      <c r="T78" s="6">
        <v>25.134999999999998</v>
      </c>
      <c r="U78" s="6">
        <v>67.900000000000006</v>
      </c>
      <c r="V78" s="6">
        <v>25.055</v>
      </c>
      <c r="W78" s="6">
        <v>536.36846549999996</v>
      </c>
      <c r="X78" s="6">
        <v>2.6483006984999995</v>
      </c>
      <c r="Y78" t="s">
        <v>22</v>
      </c>
      <c r="Z78" t="s">
        <v>22</v>
      </c>
      <c r="AA78" t="s">
        <v>23</v>
      </c>
      <c r="AB78" t="s">
        <v>22</v>
      </c>
      <c r="AC78" t="s">
        <v>22</v>
      </c>
      <c r="AD78" t="s">
        <v>21</v>
      </c>
      <c r="AE78">
        <v>0</v>
      </c>
      <c r="AF78">
        <v>0</v>
      </c>
      <c r="AG78">
        <v>3</v>
      </c>
      <c r="AH78">
        <v>5</v>
      </c>
      <c r="AI78">
        <v>5</v>
      </c>
      <c r="AJ78">
        <v>125</v>
      </c>
      <c r="AK78">
        <v>7</v>
      </c>
      <c r="AL78">
        <v>196</v>
      </c>
      <c r="AM78">
        <v>61</v>
      </c>
      <c r="AN78">
        <v>157</v>
      </c>
      <c r="AO78">
        <v>7</v>
      </c>
      <c r="AP78">
        <v>158</v>
      </c>
      <c r="AQ78">
        <v>75</v>
      </c>
      <c r="AR78">
        <v>141</v>
      </c>
      <c r="AS78">
        <v>7</v>
      </c>
      <c r="AT78">
        <v>177</v>
      </c>
      <c r="AU78">
        <v>68</v>
      </c>
      <c r="AV78">
        <v>157</v>
      </c>
      <c r="AW78">
        <v>7</v>
      </c>
      <c r="AX78">
        <v>196</v>
      </c>
      <c r="AY78">
        <v>75</v>
      </c>
      <c r="AZ78">
        <v>4</v>
      </c>
      <c r="BA78">
        <v>0</v>
      </c>
      <c r="BB78">
        <v>1</v>
      </c>
      <c r="BC78">
        <v>5</v>
      </c>
      <c r="BD78">
        <v>4</v>
      </c>
      <c r="BE78">
        <v>0</v>
      </c>
      <c r="BF78" t="s">
        <v>32</v>
      </c>
      <c r="BG78" t="s">
        <v>41</v>
      </c>
      <c r="BH78" t="s">
        <v>21</v>
      </c>
      <c r="BI78" t="s">
        <v>36</v>
      </c>
      <c r="BJ78" t="s">
        <v>35</v>
      </c>
      <c r="BL78" t="s">
        <v>28</v>
      </c>
      <c r="BM78" t="s">
        <v>26</v>
      </c>
    </row>
    <row r="79" spans="1:65" x14ac:dyDescent="0.25">
      <c r="A79" s="6">
        <v>78</v>
      </c>
      <c r="B79" s="2">
        <v>45125.497835648152</v>
      </c>
      <c r="C79" s="2">
        <v>45125.512604166666</v>
      </c>
      <c r="D79" t="s">
        <v>158</v>
      </c>
      <c r="E79">
        <v>100</v>
      </c>
      <c r="F79">
        <v>1276</v>
      </c>
      <c r="G79" t="b">
        <v>1</v>
      </c>
      <c r="H79" s="2">
        <v>45125.512604166666</v>
      </c>
      <c r="I79" t="s">
        <v>177</v>
      </c>
      <c r="J79" t="s">
        <v>145</v>
      </c>
      <c r="K79" t="s">
        <v>53</v>
      </c>
      <c r="L79" t="s">
        <v>160</v>
      </c>
      <c r="M79" t="s">
        <v>178</v>
      </c>
      <c r="N79" s="7" t="s">
        <v>20</v>
      </c>
      <c r="O79" s="6">
        <v>60</v>
      </c>
      <c r="P79" s="6">
        <v>1</v>
      </c>
      <c r="Q79" s="6" t="s">
        <v>790</v>
      </c>
      <c r="R79" s="6">
        <v>0.11650000000000001</v>
      </c>
      <c r="S79" s="6">
        <v>0.11650000000000001</v>
      </c>
      <c r="T79" s="6">
        <v>24.204999999999998</v>
      </c>
      <c r="U79" s="6">
        <v>70.315000000000012</v>
      </c>
      <c r="V79" s="6">
        <v>24.630000000000003</v>
      </c>
      <c r="W79" s="6">
        <v>536.36846549999996</v>
      </c>
      <c r="X79" s="6">
        <v>2.6483006984999995</v>
      </c>
      <c r="Y79" t="s">
        <v>21</v>
      </c>
      <c r="Z79" t="s">
        <v>22</v>
      </c>
      <c r="AA79" t="s">
        <v>22</v>
      </c>
      <c r="AB79" t="s">
        <v>22</v>
      </c>
      <c r="AC79" t="s">
        <v>21</v>
      </c>
      <c r="AD79" t="s">
        <v>21</v>
      </c>
      <c r="AE79">
        <v>1</v>
      </c>
      <c r="AF79">
        <v>1</v>
      </c>
      <c r="AG79">
        <v>2</v>
      </c>
      <c r="AH79">
        <v>0</v>
      </c>
      <c r="AI79">
        <v>0</v>
      </c>
      <c r="AJ79">
        <v>145</v>
      </c>
      <c r="AK79">
        <v>7</v>
      </c>
      <c r="AL79">
        <v>176</v>
      </c>
      <c r="AM79">
        <v>61</v>
      </c>
      <c r="AN79">
        <v>215</v>
      </c>
      <c r="AO79">
        <v>7</v>
      </c>
      <c r="AP79">
        <v>168</v>
      </c>
      <c r="AQ79">
        <v>69</v>
      </c>
      <c r="AR79">
        <v>180</v>
      </c>
      <c r="AS79">
        <v>7</v>
      </c>
      <c r="AT79">
        <v>172</v>
      </c>
      <c r="AU79">
        <v>65</v>
      </c>
      <c r="AV79">
        <v>215</v>
      </c>
      <c r="AW79">
        <v>7</v>
      </c>
      <c r="AX79">
        <v>176</v>
      </c>
      <c r="AY79">
        <v>69</v>
      </c>
      <c r="AZ79">
        <v>6</v>
      </c>
      <c r="BA79">
        <v>0</v>
      </c>
      <c r="BB79">
        <v>3</v>
      </c>
      <c r="BC79">
        <v>1</v>
      </c>
      <c r="BD79">
        <v>4</v>
      </c>
      <c r="BE79">
        <v>3</v>
      </c>
      <c r="BF79" t="s">
        <v>32</v>
      </c>
      <c r="BG79" t="s">
        <v>41</v>
      </c>
      <c r="BH79" t="s">
        <v>23</v>
      </c>
      <c r="BI79" t="s">
        <v>34</v>
      </c>
      <c r="BJ79" t="s">
        <v>35</v>
      </c>
      <c r="BL79" t="s">
        <v>28</v>
      </c>
      <c r="BM79" t="s">
        <v>36</v>
      </c>
    </row>
    <row r="80" spans="1:65" x14ac:dyDescent="0.25">
      <c r="A80" s="6">
        <v>79</v>
      </c>
      <c r="B80" s="2">
        <v>45125.566446759258</v>
      </c>
      <c r="C80" s="2">
        <v>45125.591226851851</v>
      </c>
      <c r="D80" t="s">
        <v>51</v>
      </c>
      <c r="E80">
        <v>100</v>
      </c>
      <c r="F80">
        <v>2140</v>
      </c>
      <c r="G80" t="b">
        <v>1</v>
      </c>
      <c r="H80" s="2">
        <v>45125.591238425928</v>
      </c>
      <c r="I80" t="s">
        <v>179</v>
      </c>
      <c r="J80" t="s">
        <v>145</v>
      </c>
      <c r="K80" t="s">
        <v>47</v>
      </c>
      <c r="L80" t="s">
        <v>146</v>
      </c>
      <c r="M80" s="3">
        <v>0.57986111111111105</v>
      </c>
      <c r="N80" s="7" t="s">
        <v>20</v>
      </c>
      <c r="O80" s="6">
        <v>55</v>
      </c>
      <c r="P80" s="6">
        <v>1</v>
      </c>
      <c r="Q80" s="6" t="s">
        <v>791</v>
      </c>
      <c r="R80" s="6">
        <v>0.10100000000000002</v>
      </c>
      <c r="S80" s="6">
        <v>0.10100000000000002</v>
      </c>
      <c r="T80" s="6">
        <v>24.065000000000001</v>
      </c>
      <c r="U80" s="6">
        <v>70.464999999999989</v>
      </c>
      <c r="V80" s="6">
        <v>24.455000000000005</v>
      </c>
      <c r="W80" s="6">
        <v>550.29624595000018</v>
      </c>
      <c r="X80" s="6">
        <v>3.8517043860000002</v>
      </c>
      <c r="Y80" t="s">
        <v>22</v>
      </c>
      <c r="Z80" t="s">
        <v>22</v>
      </c>
      <c r="AA80" t="s">
        <v>21</v>
      </c>
      <c r="AB80" t="s">
        <v>22</v>
      </c>
      <c r="AC80" t="s">
        <v>22</v>
      </c>
      <c r="AD80" t="s">
        <v>22</v>
      </c>
      <c r="AE80">
        <v>0</v>
      </c>
      <c r="AF80">
        <v>0</v>
      </c>
      <c r="AG80">
        <v>3</v>
      </c>
      <c r="AH80">
        <v>2</v>
      </c>
      <c r="AI80">
        <v>3</v>
      </c>
      <c r="AJ80">
        <v>156</v>
      </c>
      <c r="AK80">
        <v>6</v>
      </c>
      <c r="AL80">
        <v>182</v>
      </c>
      <c r="AM80">
        <v>49</v>
      </c>
      <c r="AN80">
        <v>104</v>
      </c>
      <c r="AO80">
        <v>5</v>
      </c>
      <c r="AP80">
        <v>137</v>
      </c>
      <c r="AQ80">
        <v>51</v>
      </c>
      <c r="AR80">
        <v>130</v>
      </c>
      <c r="AS80">
        <v>5.5</v>
      </c>
      <c r="AT80">
        <v>159.5</v>
      </c>
      <c r="AU80">
        <v>50</v>
      </c>
      <c r="AV80">
        <v>156</v>
      </c>
      <c r="AW80">
        <v>6</v>
      </c>
      <c r="AX80">
        <v>182</v>
      </c>
      <c r="AY80">
        <v>51</v>
      </c>
      <c r="AZ80">
        <v>7</v>
      </c>
      <c r="BA80">
        <v>0</v>
      </c>
      <c r="BB80">
        <v>3</v>
      </c>
      <c r="BC80">
        <v>1</v>
      </c>
      <c r="BD80">
        <v>5</v>
      </c>
      <c r="BE80">
        <v>1</v>
      </c>
      <c r="BF80" t="s">
        <v>32</v>
      </c>
      <c r="BG80" t="s">
        <v>41</v>
      </c>
      <c r="BH80" t="s">
        <v>23</v>
      </c>
      <c r="BI80" t="s">
        <v>36</v>
      </c>
      <c r="BJ80" t="s">
        <v>35</v>
      </c>
      <c r="BL80" t="s">
        <v>28</v>
      </c>
      <c r="BM80" t="s">
        <v>26</v>
      </c>
    </row>
    <row r="81" spans="1:65" x14ac:dyDescent="0.25">
      <c r="A81" s="6">
        <v>80</v>
      </c>
      <c r="B81" s="2">
        <v>45125.580416666664</v>
      </c>
      <c r="C81" s="2">
        <v>45125.592881944445</v>
      </c>
      <c r="D81" t="s">
        <v>69</v>
      </c>
      <c r="E81">
        <v>100</v>
      </c>
      <c r="F81">
        <v>1077</v>
      </c>
      <c r="G81" t="b">
        <v>1</v>
      </c>
      <c r="H81" s="2">
        <v>45125.592893518522</v>
      </c>
      <c r="I81" t="s">
        <v>180</v>
      </c>
      <c r="J81" t="s">
        <v>145</v>
      </c>
      <c r="K81" t="s">
        <v>30</v>
      </c>
      <c r="L81" t="s">
        <v>154</v>
      </c>
      <c r="M81" s="3">
        <v>0.57986111111111105</v>
      </c>
      <c r="N81" s="7" t="s">
        <v>20</v>
      </c>
      <c r="O81" s="6">
        <v>55</v>
      </c>
      <c r="P81" s="6">
        <v>1</v>
      </c>
      <c r="Q81" s="6" t="s">
        <v>791</v>
      </c>
      <c r="R81" s="6">
        <v>0.10500000000000001</v>
      </c>
      <c r="S81" s="6">
        <v>0.10500000000000001</v>
      </c>
      <c r="T81" s="6">
        <v>24.949999999999996</v>
      </c>
      <c r="U81" s="6">
        <v>67.784999999999997</v>
      </c>
      <c r="V81" s="6">
        <v>24.900000000000006</v>
      </c>
      <c r="W81" s="6">
        <v>550.29624595000018</v>
      </c>
      <c r="X81" s="6">
        <v>3.8517043860000002</v>
      </c>
      <c r="Y81" t="s">
        <v>22</v>
      </c>
      <c r="Z81" t="s">
        <v>22</v>
      </c>
      <c r="AA81" t="s">
        <v>21</v>
      </c>
      <c r="AB81" t="s">
        <v>22</v>
      </c>
      <c r="AC81" t="s">
        <v>22</v>
      </c>
      <c r="AD81" t="s">
        <v>22</v>
      </c>
      <c r="AE81">
        <v>0</v>
      </c>
      <c r="AF81">
        <v>0</v>
      </c>
      <c r="AG81">
        <v>3</v>
      </c>
      <c r="AH81">
        <v>3</v>
      </c>
      <c r="AI81">
        <v>3</v>
      </c>
      <c r="AJ81">
        <v>109</v>
      </c>
      <c r="AK81">
        <v>7</v>
      </c>
      <c r="AL81">
        <v>170</v>
      </c>
      <c r="AM81">
        <v>73</v>
      </c>
      <c r="AN81">
        <v>132</v>
      </c>
      <c r="AO81">
        <v>7</v>
      </c>
      <c r="AP81">
        <v>196</v>
      </c>
      <c r="AQ81">
        <v>74</v>
      </c>
      <c r="AR81">
        <v>120.5</v>
      </c>
      <c r="AS81">
        <v>7</v>
      </c>
      <c r="AT81">
        <v>183</v>
      </c>
      <c r="AU81">
        <v>73.5</v>
      </c>
      <c r="AV81">
        <v>132</v>
      </c>
      <c r="AW81">
        <v>7</v>
      </c>
      <c r="AX81">
        <v>196</v>
      </c>
      <c r="AY81">
        <v>74</v>
      </c>
      <c r="AZ81">
        <v>4</v>
      </c>
      <c r="BA81">
        <v>1</v>
      </c>
      <c r="BB81">
        <v>2</v>
      </c>
      <c r="BC81">
        <v>5</v>
      </c>
      <c r="BD81">
        <v>4</v>
      </c>
      <c r="BE81">
        <v>0</v>
      </c>
      <c r="BF81" t="s">
        <v>32</v>
      </c>
      <c r="BG81" t="s">
        <v>41</v>
      </c>
      <c r="BH81" t="s">
        <v>23</v>
      </c>
      <c r="BI81" t="s">
        <v>34</v>
      </c>
      <c r="BJ81" t="s">
        <v>35</v>
      </c>
      <c r="BL81" t="s">
        <v>50</v>
      </c>
      <c r="BM81" t="s">
        <v>36</v>
      </c>
    </row>
    <row r="82" spans="1:65" x14ac:dyDescent="0.25">
      <c r="A82" s="6">
        <v>81</v>
      </c>
      <c r="B82" s="2">
        <v>45125.580439814818</v>
      </c>
      <c r="C82" s="2">
        <v>45125.593761574077</v>
      </c>
      <c r="D82" t="s">
        <v>147</v>
      </c>
      <c r="E82">
        <v>100</v>
      </c>
      <c r="F82">
        <v>1150</v>
      </c>
      <c r="G82" t="b">
        <v>1</v>
      </c>
      <c r="H82" s="2">
        <v>45125.593761574077</v>
      </c>
      <c r="I82" t="s">
        <v>181</v>
      </c>
      <c r="J82" t="s">
        <v>145</v>
      </c>
      <c r="K82" t="s">
        <v>56</v>
      </c>
      <c r="L82" t="s">
        <v>149</v>
      </c>
      <c r="M82" t="s">
        <v>182</v>
      </c>
      <c r="N82" s="7" t="s">
        <v>20</v>
      </c>
      <c r="O82" s="6">
        <v>55</v>
      </c>
      <c r="P82" s="6">
        <v>1</v>
      </c>
      <c r="Q82" s="6" t="s">
        <v>791</v>
      </c>
      <c r="R82" s="6">
        <v>0.10500000000000001</v>
      </c>
      <c r="S82" s="6">
        <v>0.10500000000000001</v>
      </c>
      <c r="T82" s="6">
        <v>24.949999999999996</v>
      </c>
      <c r="U82" s="6">
        <v>67.784999999999997</v>
      </c>
      <c r="V82" s="6">
        <v>24.900000000000006</v>
      </c>
      <c r="W82" s="6">
        <v>550.29624595000018</v>
      </c>
      <c r="X82" s="6">
        <v>3.8517043860000002</v>
      </c>
      <c r="Y82" t="s">
        <v>22</v>
      </c>
      <c r="Z82" t="s">
        <v>22</v>
      </c>
      <c r="AA82" t="s">
        <v>21</v>
      </c>
      <c r="AB82" t="s">
        <v>22</v>
      </c>
      <c r="AC82" t="s">
        <v>22</v>
      </c>
      <c r="AD82" t="s">
        <v>22</v>
      </c>
      <c r="AE82">
        <v>1</v>
      </c>
      <c r="AF82">
        <v>1</v>
      </c>
      <c r="AG82">
        <v>2</v>
      </c>
      <c r="AH82">
        <v>3</v>
      </c>
      <c r="AI82">
        <v>2</v>
      </c>
      <c r="AJ82">
        <v>144</v>
      </c>
      <c r="AK82">
        <v>7</v>
      </c>
      <c r="AL82">
        <v>152</v>
      </c>
      <c r="AM82">
        <v>47</v>
      </c>
      <c r="AN82">
        <v>155</v>
      </c>
      <c r="AO82">
        <v>7</v>
      </c>
      <c r="AP82">
        <v>153</v>
      </c>
      <c r="AQ82">
        <v>51</v>
      </c>
      <c r="AR82">
        <v>149.5</v>
      </c>
      <c r="AS82">
        <v>7</v>
      </c>
      <c r="AT82">
        <v>152.5</v>
      </c>
      <c r="AU82">
        <v>49</v>
      </c>
      <c r="AV82">
        <v>155</v>
      </c>
      <c r="AW82">
        <v>7</v>
      </c>
      <c r="AX82">
        <v>153</v>
      </c>
      <c r="AY82">
        <v>51</v>
      </c>
      <c r="AZ82">
        <v>3</v>
      </c>
      <c r="BA82">
        <v>3</v>
      </c>
      <c r="BB82">
        <v>1</v>
      </c>
      <c r="BC82">
        <v>5</v>
      </c>
      <c r="BD82">
        <v>2</v>
      </c>
      <c r="BE82">
        <v>2</v>
      </c>
      <c r="BF82" t="s">
        <v>24</v>
      </c>
      <c r="BG82" t="s">
        <v>41</v>
      </c>
      <c r="BH82" t="s">
        <v>49</v>
      </c>
      <c r="BI82" t="s">
        <v>34</v>
      </c>
      <c r="BJ82" t="s">
        <v>35</v>
      </c>
      <c r="BL82" t="s">
        <v>28</v>
      </c>
      <c r="BM82" t="s">
        <v>26</v>
      </c>
    </row>
    <row r="83" spans="1:65" x14ac:dyDescent="0.25">
      <c r="A83" s="6">
        <v>82</v>
      </c>
      <c r="B83" s="2">
        <v>45125.580335648148</v>
      </c>
      <c r="C83" s="2">
        <v>45125.594340277778</v>
      </c>
      <c r="D83" t="s">
        <v>51</v>
      </c>
      <c r="E83">
        <v>100</v>
      </c>
      <c r="F83">
        <v>1209</v>
      </c>
      <c r="G83" t="b">
        <v>1</v>
      </c>
      <c r="H83" s="2">
        <v>45125.594340277778</v>
      </c>
      <c r="I83" t="s">
        <v>183</v>
      </c>
      <c r="J83" t="s">
        <v>145</v>
      </c>
      <c r="K83" t="s">
        <v>39</v>
      </c>
      <c r="L83" t="s">
        <v>152</v>
      </c>
      <c r="M83" s="3">
        <v>8.0555555555555561E-2</v>
      </c>
      <c r="N83" s="7" t="s">
        <v>20</v>
      </c>
      <c r="O83" s="6">
        <v>55</v>
      </c>
      <c r="P83" s="6">
        <v>1</v>
      </c>
      <c r="Q83" s="6" t="s">
        <v>791</v>
      </c>
      <c r="R83" s="6">
        <v>0.10300000000000001</v>
      </c>
      <c r="S83" s="6">
        <v>0.10300000000000001</v>
      </c>
      <c r="T83" s="6">
        <v>24.5075</v>
      </c>
      <c r="U83" s="6">
        <v>69.125</v>
      </c>
      <c r="V83" s="6">
        <v>24.677500000000006</v>
      </c>
      <c r="W83" s="6">
        <v>550.29624595000018</v>
      </c>
      <c r="X83" s="6">
        <v>3.8517043860000002</v>
      </c>
      <c r="Y83" t="s">
        <v>22</v>
      </c>
      <c r="Z83" t="s">
        <v>22</v>
      </c>
      <c r="AA83" t="s">
        <v>21</v>
      </c>
      <c r="AB83" t="s">
        <v>22</v>
      </c>
      <c r="AC83" t="s">
        <v>21</v>
      </c>
      <c r="AD83" t="s">
        <v>22</v>
      </c>
      <c r="AE83">
        <v>0</v>
      </c>
      <c r="AF83">
        <v>0</v>
      </c>
      <c r="AG83">
        <v>1</v>
      </c>
      <c r="AH83">
        <v>5</v>
      </c>
      <c r="AI83">
        <v>1</v>
      </c>
      <c r="AJ83">
        <v>108</v>
      </c>
      <c r="AK83">
        <v>7</v>
      </c>
      <c r="AL83">
        <v>145</v>
      </c>
      <c r="AM83">
        <v>65</v>
      </c>
      <c r="AN83">
        <v>81</v>
      </c>
      <c r="AO83">
        <v>8</v>
      </c>
      <c r="AP83">
        <v>112</v>
      </c>
      <c r="AQ83">
        <v>65</v>
      </c>
      <c r="AR83">
        <v>94.5</v>
      </c>
      <c r="AS83">
        <v>7.5</v>
      </c>
      <c r="AT83">
        <v>128.5</v>
      </c>
      <c r="AU83">
        <v>65</v>
      </c>
      <c r="AV83">
        <v>108</v>
      </c>
      <c r="AW83">
        <v>8</v>
      </c>
      <c r="AX83">
        <v>145</v>
      </c>
      <c r="AY83">
        <v>65</v>
      </c>
      <c r="AZ83">
        <v>7</v>
      </c>
      <c r="BA83">
        <v>1</v>
      </c>
      <c r="BB83">
        <v>5</v>
      </c>
      <c r="BC83">
        <v>7</v>
      </c>
      <c r="BD83">
        <v>8</v>
      </c>
      <c r="BE83">
        <v>6</v>
      </c>
      <c r="BF83" t="s">
        <v>32</v>
      </c>
      <c r="BG83" t="s">
        <v>41</v>
      </c>
      <c r="BH83" t="s">
        <v>21</v>
      </c>
      <c r="BI83" t="s">
        <v>34</v>
      </c>
      <c r="BJ83" t="s">
        <v>35</v>
      </c>
      <c r="BL83" t="s">
        <v>28</v>
      </c>
      <c r="BM83" t="s">
        <v>34</v>
      </c>
    </row>
    <row r="84" spans="1:65" x14ac:dyDescent="0.25">
      <c r="A84" s="6">
        <v>83</v>
      </c>
      <c r="B84" s="2">
        <v>45125.507291666669</v>
      </c>
      <c r="C84" s="2">
        <v>45125.594849537039</v>
      </c>
      <c r="D84" t="s">
        <v>184</v>
      </c>
      <c r="E84">
        <v>100</v>
      </c>
      <c r="F84">
        <v>7564</v>
      </c>
      <c r="G84" t="b">
        <v>1</v>
      </c>
      <c r="H84" s="2">
        <v>45125.594849537039</v>
      </c>
      <c r="I84" t="s">
        <v>185</v>
      </c>
      <c r="J84" t="s">
        <v>145</v>
      </c>
      <c r="K84" t="s">
        <v>19</v>
      </c>
      <c r="L84" t="s">
        <v>157</v>
      </c>
      <c r="M84" s="3">
        <v>0.5805555555555556</v>
      </c>
      <c r="N84" s="7" t="s">
        <v>20</v>
      </c>
      <c r="O84" s="6">
        <v>55</v>
      </c>
      <c r="P84" s="6">
        <v>1</v>
      </c>
      <c r="Q84" s="6" t="s">
        <v>791</v>
      </c>
      <c r="R84" s="6">
        <v>0.10300000000000001</v>
      </c>
      <c r="S84" s="6">
        <v>0.10300000000000001</v>
      </c>
      <c r="T84" s="6">
        <v>24.5075</v>
      </c>
      <c r="U84" s="6">
        <v>69.125</v>
      </c>
      <c r="V84" s="6">
        <v>24.677500000000006</v>
      </c>
      <c r="W84" s="6">
        <v>550.29624595000018</v>
      </c>
      <c r="X84" s="6">
        <v>3.8517043860000002</v>
      </c>
      <c r="Y84" t="s">
        <v>22</v>
      </c>
      <c r="Z84" t="s">
        <v>22</v>
      </c>
      <c r="AA84" t="s">
        <v>21</v>
      </c>
      <c r="AB84" t="s">
        <v>21</v>
      </c>
      <c r="AC84" t="s">
        <v>22</v>
      </c>
      <c r="AD84" t="s">
        <v>22</v>
      </c>
      <c r="AE84">
        <v>0</v>
      </c>
      <c r="AF84">
        <v>0</v>
      </c>
      <c r="AG84">
        <v>3</v>
      </c>
      <c r="AH84">
        <v>2</v>
      </c>
      <c r="AI84">
        <v>2</v>
      </c>
      <c r="AJ84">
        <v>132</v>
      </c>
      <c r="AK84">
        <v>8</v>
      </c>
      <c r="AL84">
        <v>144</v>
      </c>
      <c r="AM84">
        <v>77</v>
      </c>
      <c r="AN84">
        <v>184</v>
      </c>
      <c r="AO84">
        <v>7</v>
      </c>
      <c r="AP84">
        <v>196</v>
      </c>
      <c r="AQ84">
        <v>78</v>
      </c>
      <c r="AR84">
        <v>158</v>
      </c>
      <c r="AS84">
        <v>7.5</v>
      </c>
      <c r="AT84">
        <v>170</v>
      </c>
      <c r="AU84">
        <v>77.5</v>
      </c>
      <c r="AV84">
        <v>184</v>
      </c>
      <c r="AW84">
        <v>8</v>
      </c>
      <c r="AX84">
        <v>196</v>
      </c>
      <c r="AY84">
        <v>78</v>
      </c>
      <c r="AZ84">
        <v>8</v>
      </c>
      <c r="BA84">
        <v>0</v>
      </c>
      <c r="BB84">
        <v>3</v>
      </c>
      <c r="BC84">
        <v>4</v>
      </c>
      <c r="BD84">
        <v>6</v>
      </c>
      <c r="BE84">
        <v>2</v>
      </c>
      <c r="BF84" t="s">
        <v>32</v>
      </c>
      <c r="BG84" t="s">
        <v>41</v>
      </c>
      <c r="BH84" t="s">
        <v>23</v>
      </c>
      <c r="BI84" t="s">
        <v>34</v>
      </c>
      <c r="BJ84" t="s">
        <v>35</v>
      </c>
      <c r="BL84" t="s">
        <v>28</v>
      </c>
      <c r="BM84" t="s">
        <v>34</v>
      </c>
    </row>
    <row r="85" spans="1:65" x14ac:dyDescent="0.25">
      <c r="A85" s="6">
        <v>84</v>
      </c>
      <c r="B85" s="2">
        <v>45125.581608796296</v>
      </c>
      <c r="C85" s="2">
        <v>45125.595694444448</v>
      </c>
      <c r="D85" t="s">
        <v>158</v>
      </c>
      <c r="E85">
        <v>100</v>
      </c>
      <c r="F85">
        <v>1216</v>
      </c>
      <c r="G85" t="b">
        <v>1</v>
      </c>
      <c r="H85" s="2">
        <v>45125.595694444448</v>
      </c>
      <c r="I85" t="s">
        <v>186</v>
      </c>
      <c r="J85" t="s">
        <v>145</v>
      </c>
      <c r="K85" t="s">
        <v>53</v>
      </c>
      <c r="L85" t="s">
        <v>160</v>
      </c>
      <c r="M85" t="s">
        <v>187</v>
      </c>
      <c r="N85" s="7" t="s">
        <v>20</v>
      </c>
      <c r="O85" s="6">
        <v>55</v>
      </c>
      <c r="P85" s="6">
        <v>1</v>
      </c>
      <c r="Q85" s="6" t="s">
        <v>791</v>
      </c>
      <c r="R85" s="6">
        <v>0.10100000000000002</v>
      </c>
      <c r="S85" s="6">
        <v>0.10100000000000002</v>
      </c>
      <c r="T85" s="6">
        <v>24.065000000000001</v>
      </c>
      <c r="U85" s="6">
        <v>70.464999999999989</v>
      </c>
      <c r="V85" s="6">
        <v>24.455000000000005</v>
      </c>
      <c r="W85" s="6">
        <v>550.29624595000018</v>
      </c>
      <c r="X85" s="6">
        <v>3.8517043860000002</v>
      </c>
      <c r="Y85" t="s">
        <v>21</v>
      </c>
      <c r="Z85" t="s">
        <v>22</v>
      </c>
      <c r="AA85" t="s">
        <v>21</v>
      </c>
      <c r="AB85" t="s">
        <v>22</v>
      </c>
      <c r="AC85" t="s">
        <v>21</v>
      </c>
      <c r="AD85" t="s">
        <v>21</v>
      </c>
      <c r="AE85">
        <v>2</v>
      </c>
      <c r="AF85">
        <v>0</v>
      </c>
      <c r="AG85">
        <v>1</v>
      </c>
      <c r="AH85">
        <v>1</v>
      </c>
      <c r="AI85">
        <v>2</v>
      </c>
      <c r="AJ85">
        <v>182</v>
      </c>
      <c r="AK85">
        <v>8</v>
      </c>
      <c r="AL85">
        <v>189</v>
      </c>
      <c r="AM85">
        <v>76</v>
      </c>
      <c r="AN85">
        <v>177</v>
      </c>
      <c r="AO85">
        <v>7</v>
      </c>
      <c r="AP85">
        <v>256</v>
      </c>
      <c r="AQ85">
        <v>80</v>
      </c>
      <c r="AR85">
        <v>179.5</v>
      </c>
      <c r="AS85">
        <v>7.5</v>
      </c>
      <c r="AT85">
        <v>222.5</v>
      </c>
      <c r="AU85">
        <v>78</v>
      </c>
      <c r="AV85">
        <v>182</v>
      </c>
      <c r="AW85">
        <v>8</v>
      </c>
      <c r="AX85">
        <v>256</v>
      </c>
      <c r="AY85">
        <v>80</v>
      </c>
      <c r="AZ85">
        <v>2</v>
      </c>
      <c r="BA85">
        <v>0</v>
      </c>
      <c r="BB85">
        <v>2</v>
      </c>
      <c r="BC85">
        <v>5</v>
      </c>
      <c r="BD85">
        <v>2</v>
      </c>
      <c r="BE85">
        <v>1</v>
      </c>
      <c r="BF85" t="s">
        <v>67</v>
      </c>
      <c r="BG85" t="s">
        <v>25</v>
      </c>
      <c r="BH85" t="s">
        <v>22</v>
      </c>
      <c r="BI85" t="s">
        <v>28</v>
      </c>
      <c r="BL85" t="s">
        <v>28</v>
      </c>
      <c r="BM85" t="s">
        <v>26</v>
      </c>
    </row>
    <row r="86" spans="1:65" x14ac:dyDescent="0.25">
      <c r="A86" s="6">
        <v>85</v>
      </c>
      <c r="B86" s="2">
        <v>45125.607986111114</v>
      </c>
      <c r="C86" s="2">
        <v>45125.618368055555</v>
      </c>
      <c r="D86" t="s">
        <v>72</v>
      </c>
      <c r="E86">
        <v>100</v>
      </c>
      <c r="F86">
        <v>897</v>
      </c>
      <c r="G86" t="b">
        <v>1</v>
      </c>
      <c r="H86" s="2">
        <v>45125.618379629632</v>
      </c>
      <c r="I86" t="s">
        <v>188</v>
      </c>
      <c r="J86" t="s">
        <v>145</v>
      </c>
      <c r="K86" t="s">
        <v>47</v>
      </c>
      <c r="L86" t="s">
        <v>146</v>
      </c>
      <c r="M86" s="3">
        <v>0.60763888888888895</v>
      </c>
      <c r="N86" s="7" t="s">
        <v>20</v>
      </c>
      <c r="O86" s="6">
        <v>65</v>
      </c>
      <c r="P86" s="6">
        <v>1</v>
      </c>
      <c r="Q86" s="6" t="s">
        <v>786</v>
      </c>
      <c r="R86" s="6">
        <v>0.11000000000000001</v>
      </c>
      <c r="S86" s="6">
        <v>0.11000000000000001</v>
      </c>
      <c r="T86" s="6">
        <v>24.244999999999997</v>
      </c>
      <c r="U86" s="6">
        <v>72.680000000000021</v>
      </c>
      <c r="V86" s="6">
        <v>24.54</v>
      </c>
      <c r="W86" s="6">
        <v>539.90685880000001</v>
      </c>
      <c r="X86" s="6">
        <v>3.1017086845000006</v>
      </c>
      <c r="Y86" t="s">
        <v>22</v>
      </c>
      <c r="Z86" t="s">
        <v>22</v>
      </c>
      <c r="AA86" t="s">
        <v>23</v>
      </c>
      <c r="AB86" t="s">
        <v>22</v>
      </c>
      <c r="AC86" t="s">
        <v>22</v>
      </c>
      <c r="AD86" t="s">
        <v>22</v>
      </c>
      <c r="AE86">
        <v>0</v>
      </c>
      <c r="AF86">
        <v>0</v>
      </c>
      <c r="AG86">
        <v>5</v>
      </c>
      <c r="AH86">
        <v>5</v>
      </c>
      <c r="AI86">
        <v>5</v>
      </c>
      <c r="AJ86">
        <v>152</v>
      </c>
      <c r="AK86">
        <v>5</v>
      </c>
      <c r="AL86">
        <v>144</v>
      </c>
      <c r="AM86">
        <v>45</v>
      </c>
      <c r="AN86">
        <v>101</v>
      </c>
      <c r="AO86">
        <v>5</v>
      </c>
      <c r="AP86">
        <v>159</v>
      </c>
      <c r="AQ86">
        <v>41</v>
      </c>
      <c r="AR86">
        <v>126.5</v>
      </c>
      <c r="AS86">
        <v>5</v>
      </c>
      <c r="AT86">
        <v>151.5</v>
      </c>
      <c r="AU86">
        <v>43</v>
      </c>
      <c r="AV86">
        <v>152</v>
      </c>
      <c r="AW86">
        <v>5</v>
      </c>
      <c r="AX86">
        <v>159</v>
      </c>
      <c r="AY86">
        <v>45</v>
      </c>
      <c r="AZ86">
        <v>6</v>
      </c>
      <c r="BA86">
        <v>0</v>
      </c>
      <c r="BB86">
        <v>4</v>
      </c>
      <c r="BC86">
        <v>1</v>
      </c>
      <c r="BD86">
        <v>5</v>
      </c>
      <c r="BE86">
        <v>1</v>
      </c>
      <c r="BF86" t="s">
        <v>32</v>
      </c>
      <c r="BG86" t="s">
        <v>41</v>
      </c>
      <c r="BH86" t="s">
        <v>49</v>
      </c>
      <c r="BI86" t="s">
        <v>34</v>
      </c>
      <c r="BJ86" t="s">
        <v>60</v>
      </c>
      <c r="BL86" t="s">
        <v>28</v>
      </c>
      <c r="BM86" t="s">
        <v>36</v>
      </c>
    </row>
    <row r="87" spans="1:65" x14ac:dyDescent="0.25">
      <c r="A87" s="6">
        <v>86</v>
      </c>
      <c r="B87" s="2">
        <v>45125.608032407406</v>
      </c>
      <c r="C87" s="2">
        <v>45125.620312500003</v>
      </c>
      <c r="D87" t="s">
        <v>69</v>
      </c>
      <c r="E87">
        <v>100</v>
      </c>
      <c r="F87">
        <v>1060</v>
      </c>
      <c r="G87" t="b">
        <v>1</v>
      </c>
      <c r="H87" s="2">
        <v>45125.620312500003</v>
      </c>
      <c r="I87" t="s">
        <v>189</v>
      </c>
      <c r="J87" t="s">
        <v>145</v>
      </c>
      <c r="K87" t="s">
        <v>39</v>
      </c>
      <c r="L87" t="s">
        <v>152</v>
      </c>
      <c r="M87" s="3">
        <v>0.60763888888888895</v>
      </c>
      <c r="N87" s="7" t="s">
        <v>20</v>
      </c>
      <c r="O87" s="6">
        <v>65</v>
      </c>
      <c r="P87" s="6">
        <v>1</v>
      </c>
      <c r="Q87" s="6" t="s">
        <v>786</v>
      </c>
      <c r="R87" s="6">
        <v>0.10500000000000001</v>
      </c>
      <c r="S87" s="6">
        <v>0.10500000000000001</v>
      </c>
      <c r="T87" s="6">
        <v>24.697500000000002</v>
      </c>
      <c r="U87" s="6">
        <v>71.282499999999999</v>
      </c>
      <c r="V87" s="6">
        <v>24.754999999999999</v>
      </c>
      <c r="W87" s="6">
        <v>539.90685880000001</v>
      </c>
      <c r="X87" s="6">
        <v>3.1017086845000006</v>
      </c>
      <c r="Y87" t="s">
        <v>22</v>
      </c>
      <c r="Z87" t="s">
        <v>22</v>
      </c>
      <c r="AA87" t="s">
        <v>21</v>
      </c>
      <c r="AB87" t="s">
        <v>22</v>
      </c>
      <c r="AC87" t="s">
        <v>21</v>
      </c>
      <c r="AD87" t="s">
        <v>22</v>
      </c>
      <c r="AE87">
        <v>0</v>
      </c>
      <c r="AF87">
        <v>0</v>
      </c>
      <c r="AG87">
        <v>0</v>
      </c>
      <c r="AH87">
        <v>5</v>
      </c>
      <c r="AI87">
        <v>0</v>
      </c>
      <c r="AJ87">
        <v>72</v>
      </c>
      <c r="AK87">
        <v>6</v>
      </c>
      <c r="AL87">
        <v>108</v>
      </c>
      <c r="AM87">
        <v>63</v>
      </c>
      <c r="AN87">
        <v>105</v>
      </c>
      <c r="AO87">
        <v>7</v>
      </c>
      <c r="AP87">
        <v>158</v>
      </c>
      <c r="AQ87">
        <v>62</v>
      </c>
      <c r="AR87">
        <v>88.5</v>
      </c>
      <c r="AS87">
        <v>6.5</v>
      </c>
      <c r="AT87">
        <v>133</v>
      </c>
      <c r="AU87">
        <v>62.5</v>
      </c>
      <c r="AV87">
        <v>105</v>
      </c>
      <c r="AW87">
        <v>7</v>
      </c>
      <c r="AX87">
        <v>158</v>
      </c>
      <c r="AY87">
        <v>63</v>
      </c>
      <c r="AZ87">
        <v>8</v>
      </c>
      <c r="BA87">
        <v>1</v>
      </c>
      <c r="BB87">
        <v>5</v>
      </c>
      <c r="BC87">
        <v>7</v>
      </c>
      <c r="BD87">
        <v>8</v>
      </c>
      <c r="BE87">
        <v>4</v>
      </c>
      <c r="BF87" t="s">
        <v>24</v>
      </c>
      <c r="BG87" t="s">
        <v>41</v>
      </c>
      <c r="BH87" t="s">
        <v>23</v>
      </c>
      <c r="BI87" t="s">
        <v>34</v>
      </c>
      <c r="BJ87" t="s">
        <v>60</v>
      </c>
      <c r="BL87" t="s">
        <v>28</v>
      </c>
      <c r="BM87" t="s">
        <v>34</v>
      </c>
    </row>
    <row r="88" spans="1:65" x14ac:dyDescent="0.25">
      <c r="A88" s="6">
        <v>87</v>
      </c>
      <c r="B88" s="2">
        <v>45125.60800925926</v>
      </c>
      <c r="C88" s="2">
        <v>45125.620347222219</v>
      </c>
      <c r="D88" t="s">
        <v>78</v>
      </c>
      <c r="E88">
        <v>100</v>
      </c>
      <c r="F88">
        <v>1065</v>
      </c>
      <c r="G88" t="b">
        <v>1</v>
      </c>
      <c r="H88" s="2">
        <v>45125.620347222219</v>
      </c>
      <c r="I88" t="s">
        <v>190</v>
      </c>
      <c r="J88" t="s">
        <v>145</v>
      </c>
      <c r="K88" t="s">
        <v>30</v>
      </c>
      <c r="L88" t="s">
        <v>154</v>
      </c>
      <c r="M88" s="3">
        <v>0.60763888888888895</v>
      </c>
      <c r="N88" s="7" t="s">
        <v>20</v>
      </c>
      <c r="O88" s="6">
        <v>65</v>
      </c>
      <c r="P88" s="6">
        <v>1</v>
      </c>
      <c r="Q88" s="6" t="s">
        <v>786</v>
      </c>
      <c r="R88" s="6">
        <v>0.10000000000000002</v>
      </c>
      <c r="S88" s="6">
        <v>0.10000000000000002</v>
      </c>
      <c r="T88" s="6">
        <v>25.150000000000006</v>
      </c>
      <c r="U88" s="6">
        <v>69.884999999999991</v>
      </c>
      <c r="V88" s="6">
        <v>24.97</v>
      </c>
      <c r="W88" s="6">
        <v>539.90685880000001</v>
      </c>
      <c r="X88" s="6">
        <v>3.1017086845000006</v>
      </c>
      <c r="Y88" t="s">
        <v>22</v>
      </c>
      <c r="Z88" t="s">
        <v>22</v>
      </c>
      <c r="AA88" t="s">
        <v>21</v>
      </c>
      <c r="AB88" t="s">
        <v>22</v>
      </c>
      <c r="AC88" t="s">
        <v>21</v>
      </c>
      <c r="AD88" t="s">
        <v>22</v>
      </c>
      <c r="AE88">
        <v>0</v>
      </c>
      <c r="AF88">
        <v>0</v>
      </c>
      <c r="AG88">
        <v>2</v>
      </c>
      <c r="AH88">
        <v>2</v>
      </c>
      <c r="AI88">
        <v>2</v>
      </c>
      <c r="AJ88">
        <v>120</v>
      </c>
      <c r="AK88">
        <v>7</v>
      </c>
      <c r="AL88">
        <v>196</v>
      </c>
      <c r="AM88">
        <v>72</v>
      </c>
      <c r="AN88">
        <v>184</v>
      </c>
      <c r="AO88">
        <v>7</v>
      </c>
      <c r="AP88">
        <v>210</v>
      </c>
      <c r="AQ88">
        <v>77</v>
      </c>
      <c r="AR88">
        <v>152</v>
      </c>
      <c r="AS88">
        <v>7</v>
      </c>
      <c r="AT88">
        <v>203</v>
      </c>
      <c r="AU88">
        <v>74.5</v>
      </c>
      <c r="AV88">
        <v>184</v>
      </c>
      <c r="AW88">
        <v>7</v>
      </c>
      <c r="AX88">
        <v>210</v>
      </c>
      <c r="AY88">
        <v>77</v>
      </c>
      <c r="AZ88">
        <v>4</v>
      </c>
      <c r="BA88">
        <v>0</v>
      </c>
      <c r="BB88">
        <v>2</v>
      </c>
      <c r="BC88">
        <v>5</v>
      </c>
      <c r="BD88">
        <v>4</v>
      </c>
      <c r="BE88">
        <v>0</v>
      </c>
      <c r="BF88" t="s">
        <v>32</v>
      </c>
      <c r="BG88" t="s">
        <v>41</v>
      </c>
      <c r="BH88" t="s">
        <v>23</v>
      </c>
      <c r="BI88" t="s">
        <v>34</v>
      </c>
      <c r="BJ88" t="s">
        <v>60</v>
      </c>
      <c r="BL88" t="s">
        <v>28</v>
      </c>
      <c r="BM88" t="s">
        <v>26</v>
      </c>
    </row>
    <row r="89" spans="1:65" x14ac:dyDescent="0.25">
      <c r="A89" s="6">
        <v>88</v>
      </c>
      <c r="B89" s="2">
        <v>45125.60800925926</v>
      </c>
      <c r="C89" s="2">
        <v>45125.620497685188</v>
      </c>
      <c r="D89" t="s">
        <v>147</v>
      </c>
      <c r="E89">
        <v>100</v>
      </c>
      <c r="F89">
        <v>1079</v>
      </c>
      <c r="G89" t="b">
        <v>1</v>
      </c>
      <c r="H89" s="2">
        <v>45125.620509259257</v>
      </c>
      <c r="I89" t="s">
        <v>191</v>
      </c>
      <c r="J89" t="s">
        <v>145</v>
      </c>
      <c r="K89" t="s">
        <v>56</v>
      </c>
      <c r="L89" t="s">
        <v>149</v>
      </c>
      <c r="M89" t="s">
        <v>192</v>
      </c>
      <c r="N89" s="7" t="s">
        <v>20</v>
      </c>
      <c r="O89" s="6">
        <v>65</v>
      </c>
      <c r="P89" s="6">
        <v>1</v>
      </c>
      <c r="Q89" s="6" t="s">
        <v>786</v>
      </c>
      <c r="R89" s="6">
        <v>0.10000000000000002</v>
      </c>
      <c r="S89" s="6">
        <v>0.10000000000000002</v>
      </c>
      <c r="T89" s="6">
        <v>25.150000000000006</v>
      </c>
      <c r="U89" s="6">
        <v>69.884999999999991</v>
      </c>
      <c r="V89" s="6">
        <v>24.97</v>
      </c>
      <c r="W89" s="6">
        <v>539.90685880000001</v>
      </c>
      <c r="X89" s="6">
        <v>3.1017086845000006</v>
      </c>
      <c r="Y89" t="s">
        <v>22</v>
      </c>
      <c r="Z89" t="s">
        <v>22</v>
      </c>
      <c r="AA89" t="s">
        <v>21</v>
      </c>
      <c r="AB89" t="s">
        <v>22</v>
      </c>
      <c r="AC89" t="s">
        <v>22</v>
      </c>
      <c r="AD89" t="s">
        <v>22</v>
      </c>
      <c r="AE89">
        <v>0</v>
      </c>
      <c r="AF89">
        <v>0</v>
      </c>
      <c r="AG89">
        <v>2</v>
      </c>
      <c r="AH89">
        <v>3</v>
      </c>
      <c r="AI89">
        <v>1</v>
      </c>
      <c r="AJ89">
        <v>227</v>
      </c>
      <c r="AK89">
        <v>8</v>
      </c>
      <c r="AL89">
        <v>109</v>
      </c>
      <c r="AM89">
        <v>60</v>
      </c>
      <c r="AN89">
        <v>184</v>
      </c>
      <c r="AO89">
        <v>7</v>
      </c>
      <c r="AP89">
        <v>91</v>
      </c>
      <c r="AQ89">
        <v>52</v>
      </c>
      <c r="AR89">
        <v>205.5</v>
      </c>
      <c r="AS89">
        <v>7.5</v>
      </c>
      <c r="AT89">
        <v>100</v>
      </c>
      <c r="AU89">
        <v>56</v>
      </c>
      <c r="AV89">
        <v>227</v>
      </c>
      <c r="AW89">
        <v>8</v>
      </c>
      <c r="AX89">
        <v>109</v>
      </c>
      <c r="AY89">
        <v>60</v>
      </c>
      <c r="AZ89">
        <v>3</v>
      </c>
      <c r="BA89">
        <v>3</v>
      </c>
      <c r="BB89">
        <v>2</v>
      </c>
      <c r="BC89">
        <v>7</v>
      </c>
      <c r="BD89">
        <v>4</v>
      </c>
      <c r="BE89">
        <v>2</v>
      </c>
      <c r="BF89" t="s">
        <v>24</v>
      </c>
      <c r="BG89" t="s">
        <v>41</v>
      </c>
      <c r="BH89" t="s">
        <v>49</v>
      </c>
      <c r="BI89" t="s">
        <v>34</v>
      </c>
      <c r="BJ89" t="s">
        <v>60</v>
      </c>
      <c r="BL89" t="s">
        <v>50</v>
      </c>
      <c r="BM89" t="s">
        <v>28</v>
      </c>
    </row>
    <row r="90" spans="1:65" x14ac:dyDescent="0.25">
      <c r="A90" s="6">
        <v>89</v>
      </c>
      <c r="B90" s="2">
        <v>45125.594872685186</v>
      </c>
      <c r="C90" s="2">
        <v>45125.62228009259</v>
      </c>
      <c r="D90" t="s">
        <v>155</v>
      </c>
      <c r="E90">
        <v>100</v>
      </c>
      <c r="F90">
        <v>2367</v>
      </c>
      <c r="G90" t="b">
        <v>1</v>
      </c>
      <c r="H90" s="2">
        <v>45125.622291666667</v>
      </c>
      <c r="I90" t="s">
        <v>193</v>
      </c>
      <c r="J90" t="s">
        <v>145</v>
      </c>
      <c r="K90" t="s">
        <v>19</v>
      </c>
      <c r="L90" t="s">
        <v>157</v>
      </c>
      <c r="M90" s="3">
        <v>0.60902777777777783</v>
      </c>
      <c r="N90" s="7" t="s">
        <v>20</v>
      </c>
      <c r="O90" s="6">
        <v>65</v>
      </c>
      <c r="P90" s="6">
        <v>1</v>
      </c>
      <c r="Q90" s="6" t="s">
        <v>786</v>
      </c>
      <c r="R90" s="6">
        <v>0.10500000000000001</v>
      </c>
      <c r="S90" s="6">
        <v>0.10500000000000001</v>
      </c>
      <c r="T90" s="6">
        <v>24.697500000000002</v>
      </c>
      <c r="U90" s="6">
        <v>71.282499999999999</v>
      </c>
      <c r="V90" s="6">
        <v>24.754999999999999</v>
      </c>
      <c r="W90" s="6">
        <v>539.90685880000001</v>
      </c>
      <c r="X90" s="6">
        <v>3.1017086845000006</v>
      </c>
      <c r="Y90" t="s">
        <v>22</v>
      </c>
      <c r="Z90" t="s">
        <v>22</v>
      </c>
      <c r="AA90" t="s">
        <v>21</v>
      </c>
      <c r="AB90" t="s">
        <v>21</v>
      </c>
      <c r="AC90" t="s">
        <v>22</v>
      </c>
      <c r="AD90" t="s">
        <v>22</v>
      </c>
      <c r="AE90">
        <v>0</v>
      </c>
      <c r="AF90">
        <v>0</v>
      </c>
      <c r="AG90">
        <v>2</v>
      </c>
      <c r="AH90">
        <v>3</v>
      </c>
      <c r="AI90">
        <v>2</v>
      </c>
      <c r="AJ90">
        <v>132</v>
      </c>
      <c r="AK90">
        <v>7</v>
      </c>
      <c r="AL90">
        <v>132</v>
      </c>
      <c r="AM90">
        <v>56</v>
      </c>
      <c r="AN90">
        <v>157</v>
      </c>
      <c r="AO90">
        <v>8</v>
      </c>
      <c r="AP90">
        <v>196</v>
      </c>
      <c r="AQ90">
        <v>56</v>
      </c>
      <c r="AR90">
        <v>144.5</v>
      </c>
      <c r="AS90">
        <v>7.5</v>
      </c>
      <c r="AT90">
        <v>164</v>
      </c>
      <c r="AU90">
        <v>56</v>
      </c>
      <c r="AV90">
        <v>157</v>
      </c>
      <c r="AW90">
        <v>8</v>
      </c>
      <c r="AX90">
        <v>196</v>
      </c>
      <c r="AY90">
        <v>56</v>
      </c>
      <c r="AZ90">
        <v>8</v>
      </c>
      <c r="BA90">
        <v>0</v>
      </c>
      <c r="BB90">
        <v>2</v>
      </c>
      <c r="BC90">
        <v>3</v>
      </c>
      <c r="BD90">
        <v>7</v>
      </c>
      <c r="BE90">
        <v>2</v>
      </c>
      <c r="BF90" t="s">
        <v>24</v>
      </c>
      <c r="BG90" t="s">
        <v>25</v>
      </c>
      <c r="BH90" t="s">
        <v>21</v>
      </c>
      <c r="BI90" t="s">
        <v>36</v>
      </c>
      <c r="BJ90" t="s">
        <v>60</v>
      </c>
      <c r="BL90" t="s">
        <v>50</v>
      </c>
      <c r="BM90" t="s">
        <v>34</v>
      </c>
    </row>
    <row r="91" spans="1:65" x14ac:dyDescent="0.25">
      <c r="A91" s="6">
        <v>90</v>
      </c>
      <c r="B91" s="2">
        <v>45125.6093287037</v>
      </c>
      <c r="C91" s="2">
        <v>45125.622673611113</v>
      </c>
      <c r="D91" t="s">
        <v>158</v>
      </c>
      <c r="E91">
        <v>100</v>
      </c>
      <c r="F91">
        <v>1153</v>
      </c>
      <c r="G91" t="b">
        <v>1</v>
      </c>
      <c r="H91" s="2">
        <v>45125.622673611113</v>
      </c>
      <c r="I91" t="s">
        <v>194</v>
      </c>
      <c r="J91" t="s">
        <v>145</v>
      </c>
      <c r="K91" t="s">
        <v>53</v>
      </c>
      <c r="L91" t="s">
        <v>160</v>
      </c>
      <c r="M91" t="s">
        <v>195</v>
      </c>
      <c r="N91" s="7" t="s">
        <v>20</v>
      </c>
      <c r="O91" s="6">
        <v>65</v>
      </c>
      <c r="P91" s="6">
        <v>1</v>
      </c>
      <c r="Q91" s="6" t="s">
        <v>786</v>
      </c>
      <c r="R91" s="6">
        <v>0.11000000000000001</v>
      </c>
      <c r="S91" s="6">
        <v>0.11000000000000001</v>
      </c>
      <c r="T91" s="6">
        <v>24.244999999999997</v>
      </c>
      <c r="U91" s="6">
        <v>72.680000000000021</v>
      </c>
      <c r="V91" s="6">
        <v>24.54</v>
      </c>
      <c r="W91" s="6">
        <v>539.90685880000001</v>
      </c>
      <c r="X91" s="6">
        <v>3.1017086845000006</v>
      </c>
      <c r="Y91" t="s">
        <v>21</v>
      </c>
      <c r="Z91" t="s">
        <v>22</v>
      </c>
      <c r="AA91" t="s">
        <v>21</v>
      </c>
      <c r="AB91" t="s">
        <v>22</v>
      </c>
      <c r="AC91" t="s">
        <v>22</v>
      </c>
      <c r="AD91" t="s">
        <v>22</v>
      </c>
      <c r="AE91">
        <v>1</v>
      </c>
      <c r="AF91">
        <v>2</v>
      </c>
      <c r="AG91">
        <v>0</v>
      </c>
      <c r="AH91">
        <v>1</v>
      </c>
      <c r="AI91">
        <v>1</v>
      </c>
      <c r="AJ91">
        <v>121</v>
      </c>
      <c r="AK91">
        <v>7</v>
      </c>
      <c r="AL91">
        <v>230</v>
      </c>
      <c r="AM91">
        <v>72</v>
      </c>
      <c r="AN91">
        <v>142</v>
      </c>
      <c r="AO91">
        <v>8</v>
      </c>
      <c r="AP91">
        <v>130</v>
      </c>
      <c r="AQ91">
        <v>81</v>
      </c>
      <c r="AR91">
        <v>131.5</v>
      </c>
      <c r="AS91">
        <v>7.5</v>
      </c>
      <c r="AT91">
        <v>180</v>
      </c>
      <c r="AU91">
        <v>76.5</v>
      </c>
      <c r="AV91">
        <v>142</v>
      </c>
      <c r="AW91">
        <v>8</v>
      </c>
      <c r="AX91">
        <v>230</v>
      </c>
      <c r="AY91">
        <v>81</v>
      </c>
      <c r="AZ91">
        <v>4</v>
      </c>
      <c r="BA91">
        <v>0</v>
      </c>
      <c r="BB91">
        <v>3</v>
      </c>
      <c r="BC91">
        <v>2</v>
      </c>
      <c r="BD91">
        <v>3</v>
      </c>
      <c r="BE91">
        <v>2</v>
      </c>
      <c r="BF91" t="s">
        <v>32</v>
      </c>
      <c r="BG91" t="s">
        <v>41</v>
      </c>
      <c r="BH91" t="s">
        <v>21</v>
      </c>
      <c r="BI91" t="s">
        <v>36</v>
      </c>
      <c r="BJ91" t="s">
        <v>60</v>
      </c>
      <c r="BL91" t="s">
        <v>28</v>
      </c>
      <c r="BM91" t="s">
        <v>36</v>
      </c>
    </row>
    <row r="92" spans="1:65" x14ac:dyDescent="0.25">
      <c r="A92" s="6">
        <v>91</v>
      </c>
      <c r="B92" s="2">
        <v>45126.566041666665</v>
      </c>
      <c r="C92" s="2">
        <v>45126.592256944445</v>
      </c>
      <c r="D92" t="s">
        <v>72</v>
      </c>
      <c r="E92">
        <v>100</v>
      </c>
      <c r="F92">
        <v>2264</v>
      </c>
      <c r="G92" t="b">
        <v>1</v>
      </c>
      <c r="H92" s="2">
        <v>45126.592256944445</v>
      </c>
      <c r="I92" t="s">
        <v>196</v>
      </c>
      <c r="J92" t="s">
        <v>197</v>
      </c>
      <c r="K92" t="s">
        <v>56</v>
      </c>
      <c r="L92" t="s">
        <v>198</v>
      </c>
      <c r="M92" s="3">
        <v>0.57986111111111105</v>
      </c>
      <c r="N92" s="7" t="s">
        <v>20</v>
      </c>
      <c r="O92" s="6">
        <v>65</v>
      </c>
      <c r="P92" s="6">
        <v>1</v>
      </c>
      <c r="Q92" s="6" t="s">
        <v>819</v>
      </c>
      <c r="R92" s="6">
        <v>7.5500000000000025E-2</v>
      </c>
      <c r="S92" s="6">
        <v>7.5500000000000025E-2</v>
      </c>
      <c r="T92" s="6">
        <v>24.9</v>
      </c>
      <c r="U92" s="6">
        <v>73.045000000000016</v>
      </c>
      <c r="V92" s="6">
        <v>24.759999999999998</v>
      </c>
      <c r="W92" s="6">
        <v>520.2418942999999</v>
      </c>
      <c r="X92" s="6">
        <v>2.6505657944999998</v>
      </c>
      <c r="Y92" t="s">
        <v>21</v>
      </c>
      <c r="Z92" t="s">
        <v>21</v>
      </c>
      <c r="AA92" t="s">
        <v>23</v>
      </c>
      <c r="AB92" t="s">
        <v>22</v>
      </c>
      <c r="AC92" t="s">
        <v>21</v>
      </c>
      <c r="AD92" t="s">
        <v>22</v>
      </c>
      <c r="AE92">
        <v>0</v>
      </c>
      <c r="AF92">
        <v>0</v>
      </c>
      <c r="AG92">
        <v>3</v>
      </c>
      <c r="AH92">
        <v>4</v>
      </c>
      <c r="AI92">
        <v>0</v>
      </c>
      <c r="AJ92">
        <v>136</v>
      </c>
      <c r="AK92">
        <v>9</v>
      </c>
      <c r="AL92">
        <v>158</v>
      </c>
      <c r="AM92">
        <v>68</v>
      </c>
      <c r="AN92">
        <v>213</v>
      </c>
      <c r="AO92">
        <v>7</v>
      </c>
      <c r="AP92">
        <v>210</v>
      </c>
      <c r="AQ92">
        <v>70</v>
      </c>
      <c r="AR92">
        <v>174.5</v>
      </c>
      <c r="AS92">
        <v>8</v>
      </c>
      <c r="AT92">
        <v>184</v>
      </c>
      <c r="AU92">
        <v>69</v>
      </c>
      <c r="AV92">
        <v>213</v>
      </c>
      <c r="AW92">
        <v>9</v>
      </c>
      <c r="AX92">
        <v>210</v>
      </c>
      <c r="AY92">
        <v>70</v>
      </c>
      <c r="AZ92">
        <v>7</v>
      </c>
      <c r="BA92">
        <v>0</v>
      </c>
      <c r="BB92">
        <v>7</v>
      </c>
      <c r="BC92">
        <v>6</v>
      </c>
      <c r="BD92">
        <v>7</v>
      </c>
      <c r="BE92">
        <v>6</v>
      </c>
      <c r="BF92" t="s">
        <v>80</v>
      </c>
      <c r="BG92" t="s">
        <v>41</v>
      </c>
      <c r="BH92" t="s">
        <v>49</v>
      </c>
      <c r="BI92" t="s">
        <v>34</v>
      </c>
      <c r="BJ92" t="s">
        <v>35</v>
      </c>
      <c r="BL92" t="s">
        <v>26</v>
      </c>
      <c r="BM92" t="s">
        <v>36</v>
      </c>
    </row>
    <row r="93" spans="1:65" x14ac:dyDescent="0.25">
      <c r="A93" s="6">
        <v>92</v>
      </c>
      <c r="B93" s="2">
        <v>45126.567407407405</v>
      </c>
      <c r="C93" s="2">
        <v>45126.59233796296</v>
      </c>
      <c r="D93" t="s">
        <v>78</v>
      </c>
      <c r="E93">
        <v>100</v>
      </c>
      <c r="F93">
        <v>2154</v>
      </c>
      <c r="G93" t="b">
        <v>1</v>
      </c>
      <c r="H93" s="2">
        <v>45126.592349537037</v>
      </c>
      <c r="I93" t="s">
        <v>199</v>
      </c>
      <c r="J93" t="s">
        <v>197</v>
      </c>
      <c r="K93" t="s">
        <v>19</v>
      </c>
      <c r="L93" t="s">
        <v>200</v>
      </c>
      <c r="M93" t="s">
        <v>107</v>
      </c>
      <c r="N93" s="7" t="s">
        <v>20</v>
      </c>
      <c r="O93" s="6">
        <v>65</v>
      </c>
      <c r="P93" s="6">
        <v>1</v>
      </c>
      <c r="Q93" s="6" t="s">
        <v>819</v>
      </c>
      <c r="R93" s="6">
        <v>9.5500000000000015E-2</v>
      </c>
      <c r="S93" s="6">
        <v>9.5500000000000015E-2</v>
      </c>
      <c r="T93" s="6">
        <v>24.497499999999999</v>
      </c>
      <c r="U93" s="6">
        <v>74.077500000000015</v>
      </c>
      <c r="V93" s="6">
        <v>24.555</v>
      </c>
      <c r="W93" s="6">
        <v>520.2418942999999</v>
      </c>
      <c r="X93" s="6">
        <v>2.6505657944999998</v>
      </c>
      <c r="Y93" t="s">
        <v>22</v>
      </c>
      <c r="Z93" t="s">
        <v>22</v>
      </c>
      <c r="AA93" t="s">
        <v>21</v>
      </c>
      <c r="AB93" t="s">
        <v>22</v>
      </c>
      <c r="AC93" t="s">
        <v>22</v>
      </c>
      <c r="AD93" t="s">
        <v>22</v>
      </c>
      <c r="AE93">
        <v>0</v>
      </c>
      <c r="AF93">
        <v>0</v>
      </c>
      <c r="AG93">
        <v>2</v>
      </c>
      <c r="AH93">
        <v>3</v>
      </c>
      <c r="AI93">
        <v>3</v>
      </c>
      <c r="AJ93">
        <v>162</v>
      </c>
      <c r="AK93">
        <v>6</v>
      </c>
      <c r="AL93">
        <v>135</v>
      </c>
      <c r="AM93">
        <v>57</v>
      </c>
      <c r="AN93">
        <v>143</v>
      </c>
      <c r="AO93">
        <v>7</v>
      </c>
      <c r="AP93">
        <v>128</v>
      </c>
      <c r="AQ93">
        <v>54</v>
      </c>
      <c r="AR93">
        <v>152.5</v>
      </c>
      <c r="AS93">
        <v>6.5</v>
      </c>
      <c r="AT93">
        <v>131.5</v>
      </c>
      <c r="AU93">
        <v>55.5</v>
      </c>
      <c r="AV93">
        <v>162</v>
      </c>
      <c r="AW93">
        <v>7</v>
      </c>
      <c r="AX93">
        <v>135</v>
      </c>
      <c r="AY93">
        <v>57</v>
      </c>
      <c r="AZ93">
        <v>1</v>
      </c>
      <c r="BA93">
        <v>0</v>
      </c>
      <c r="BB93">
        <v>1</v>
      </c>
      <c r="BC93">
        <v>7</v>
      </c>
      <c r="BD93">
        <v>8</v>
      </c>
      <c r="BE93">
        <v>0</v>
      </c>
      <c r="BF93" t="s">
        <v>67</v>
      </c>
      <c r="BG93" t="s">
        <v>25</v>
      </c>
      <c r="BH93" t="s">
        <v>23</v>
      </c>
      <c r="BI93" t="s">
        <v>26</v>
      </c>
      <c r="BL93" t="s">
        <v>28</v>
      </c>
      <c r="BM93" t="s">
        <v>26</v>
      </c>
    </row>
    <row r="94" spans="1:65" x14ac:dyDescent="0.25">
      <c r="A94" s="6">
        <v>93</v>
      </c>
      <c r="B94" s="2">
        <v>45126.578877314816</v>
      </c>
      <c r="C94" s="2">
        <v>45126.593043981484</v>
      </c>
      <c r="D94" t="s">
        <v>96</v>
      </c>
      <c r="E94">
        <v>100</v>
      </c>
      <c r="F94">
        <v>1223</v>
      </c>
      <c r="G94" t="b">
        <v>1</v>
      </c>
      <c r="H94" s="2">
        <v>45126.593043981484</v>
      </c>
      <c r="I94" t="s">
        <v>201</v>
      </c>
      <c r="J94" t="s">
        <v>197</v>
      </c>
      <c r="K94" t="s">
        <v>53</v>
      </c>
      <c r="L94" t="s">
        <v>202</v>
      </c>
      <c r="M94" t="s">
        <v>203</v>
      </c>
      <c r="N94" s="7" t="s">
        <v>20</v>
      </c>
      <c r="O94" s="6">
        <v>65</v>
      </c>
      <c r="P94" s="6">
        <v>1</v>
      </c>
      <c r="Q94" s="6" t="s">
        <v>819</v>
      </c>
      <c r="R94" s="6">
        <v>0.11550000000000001</v>
      </c>
      <c r="S94" s="6">
        <v>0.11550000000000001</v>
      </c>
      <c r="T94" s="6">
        <v>24.094999999999999</v>
      </c>
      <c r="U94" s="6">
        <v>75.11</v>
      </c>
      <c r="V94" s="6">
        <v>24.35</v>
      </c>
      <c r="W94" s="6">
        <v>520.2418942999999</v>
      </c>
      <c r="X94" s="6">
        <v>2.6505657944999998</v>
      </c>
      <c r="Y94" t="s">
        <v>22</v>
      </c>
      <c r="Z94" t="s">
        <v>22</v>
      </c>
      <c r="AA94" t="s">
        <v>21</v>
      </c>
      <c r="AB94" t="s">
        <v>22</v>
      </c>
      <c r="AC94" t="s">
        <v>23</v>
      </c>
      <c r="AD94" t="s">
        <v>22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141</v>
      </c>
      <c r="AK94">
        <v>6</v>
      </c>
      <c r="AL94">
        <v>115</v>
      </c>
      <c r="AM94">
        <v>49</v>
      </c>
      <c r="AN94">
        <v>186</v>
      </c>
      <c r="AO94">
        <v>6</v>
      </c>
      <c r="AP94">
        <v>110</v>
      </c>
      <c r="AQ94">
        <v>42</v>
      </c>
      <c r="AR94">
        <v>163.5</v>
      </c>
      <c r="AS94">
        <v>6</v>
      </c>
      <c r="AT94">
        <v>112.5</v>
      </c>
      <c r="AU94">
        <v>45.5</v>
      </c>
      <c r="AV94">
        <v>186</v>
      </c>
      <c r="AW94">
        <v>6</v>
      </c>
      <c r="AX94">
        <v>115</v>
      </c>
      <c r="AY94">
        <v>49</v>
      </c>
      <c r="AZ94">
        <v>2</v>
      </c>
      <c r="BA94">
        <v>0</v>
      </c>
      <c r="BB94">
        <v>1</v>
      </c>
      <c r="BC94">
        <v>2</v>
      </c>
      <c r="BD94">
        <v>3</v>
      </c>
      <c r="BE94">
        <v>0</v>
      </c>
      <c r="BF94" t="s">
        <v>67</v>
      </c>
      <c r="BG94" t="s">
        <v>25</v>
      </c>
      <c r="BH94" t="s">
        <v>21</v>
      </c>
      <c r="BI94" t="s">
        <v>36</v>
      </c>
      <c r="BJ94" t="s">
        <v>167</v>
      </c>
      <c r="BL94" t="s">
        <v>27</v>
      </c>
      <c r="BM94" t="s">
        <v>36</v>
      </c>
    </row>
    <row r="95" spans="1:65" x14ac:dyDescent="0.25">
      <c r="A95" s="6">
        <v>94</v>
      </c>
      <c r="B95" s="2">
        <v>45126.510081018518</v>
      </c>
      <c r="C95" s="2">
        <v>45126.593680555554</v>
      </c>
      <c r="D95" t="s">
        <v>204</v>
      </c>
      <c r="E95">
        <v>100</v>
      </c>
      <c r="F95">
        <v>7223</v>
      </c>
      <c r="G95" t="b">
        <v>1</v>
      </c>
      <c r="H95" s="2">
        <v>45126.593692129631</v>
      </c>
      <c r="I95" t="s">
        <v>205</v>
      </c>
      <c r="J95" t="s">
        <v>197</v>
      </c>
      <c r="K95" t="s">
        <v>30</v>
      </c>
      <c r="L95" t="s">
        <v>206</v>
      </c>
      <c r="M95" t="s">
        <v>107</v>
      </c>
      <c r="N95" s="7" t="s">
        <v>20</v>
      </c>
      <c r="O95" s="6">
        <v>65</v>
      </c>
      <c r="P95" s="6">
        <v>1</v>
      </c>
      <c r="Q95" s="6" t="s">
        <v>819</v>
      </c>
      <c r="R95" s="6">
        <v>7.5500000000000025E-2</v>
      </c>
      <c r="S95" s="6">
        <v>7.5500000000000025E-2</v>
      </c>
      <c r="T95" s="6">
        <v>24.9</v>
      </c>
      <c r="U95" s="6">
        <v>73.045000000000016</v>
      </c>
      <c r="V95" s="6">
        <v>24.759999999999998</v>
      </c>
      <c r="W95" s="6">
        <v>520.2418942999999</v>
      </c>
      <c r="X95" s="6">
        <v>2.6505657944999998</v>
      </c>
      <c r="Y95" t="s">
        <v>49</v>
      </c>
      <c r="Z95" t="s">
        <v>23</v>
      </c>
      <c r="AA95" t="s">
        <v>23</v>
      </c>
      <c r="AB95" t="s">
        <v>49</v>
      </c>
      <c r="AC95" t="s">
        <v>49</v>
      </c>
      <c r="AD95" t="s">
        <v>49</v>
      </c>
      <c r="AE95">
        <v>5</v>
      </c>
      <c r="AF95">
        <v>4</v>
      </c>
      <c r="AG95">
        <v>8</v>
      </c>
      <c r="AH95">
        <v>1</v>
      </c>
      <c r="AI95">
        <v>8</v>
      </c>
      <c r="AJ95">
        <v>133</v>
      </c>
      <c r="AK95">
        <v>7</v>
      </c>
      <c r="AL95">
        <v>146</v>
      </c>
      <c r="AM95">
        <v>39</v>
      </c>
      <c r="AN95">
        <v>106</v>
      </c>
      <c r="AO95">
        <v>6</v>
      </c>
      <c r="AP95">
        <v>168</v>
      </c>
      <c r="AQ95">
        <v>30</v>
      </c>
      <c r="AR95">
        <v>119.5</v>
      </c>
      <c r="AS95">
        <v>6.5</v>
      </c>
      <c r="AT95">
        <v>157</v>
      </c>
      <c r="AU95">
        <v>34.5</v>
      </c>
      <c r="AV95">
        <v>133</v>
      </c>
      <c r="AW95">
        <v>7</v>
      </c>
      <c r="AX95">
        <v>168</v>
      </c>
      <c r="AY95">
        <v>39</v>
      </c>
      <c r="AZ95">
        <v>5</v>
      </c>
      <c r="BA95">
        <v>2</v>
      </c>
      <c r="BB95">
        <v>2</v>
      </c>
      <c r="BC95">
        <v>8</v>
      </c>
      <c r="BD95">
        <v>8</v>
      </c>
      <c r="BE95">
        <v>8</v>
      </c>
      <c r="BF95" t="s">
        <v>32</v>
      </c>
      <c r="BG95" t="s">
        <v>207</v>
      </c>
      <c r="BH95" t="s">
        <v>40</v>
      </c>
      <c r="BI95" t="s">
        <v>42</v>
      </c>
      <c r="BJ95" t="s">
        <v>60</v>
      </c>
      <c r="BL95" t="s">
        <v>28</v>
      </c>
      <c r="BM95" t="s">
        <v>42</v>
      </c>
    </row>
    <row r="96" spans="1:65" x14ac:dyDescent="0.25">
      <c r="A96" s="6">
        <v>95</v>
      </c>
      <c r="B96" s="2">
        <v>45126.564837962964</v>
      </c>
      <c r="C96" s="2">
        <v>45126.593877314815</v>
      </c>
      <c r="D96" t="s">
        <v>208</v>
      </c>
      <c r="E96">
        <v>100</v>
      </c>
      <c r="F96">
        <v>2509</v>
      </c>
      <c r="G96" t="b">
        <v>1</v>
      </c>
      <c r="H96" s="2">
        <v>45126.593877314815</v>
      </c>
      <c r="I96" t="s">
        <v>209</v>
      </c>
      <c r="J96" t="s">
        <v>197</v>
      </c>
      <c r="K96" t="s">
        <v>39</v>
      </c>
      <c r="L96" t="s">
        <v>210</v>
      </c>
      <c r="M96" s="3">
        <v>0.56597222222222221</v>
      </c>
      <c r="N96" s="7" t="s">
        <v>20</v>
      </c>
      <c r="O96" s="6">
        <v>65</v>
      </c>
      <c r="P96" s="6">
        <v>1</v>
      </c>
      <c r="Q96" s="6" t="s">
        <v>819</v>
      </c>
      <c r="R96" s="6">
        <v>9.5500000000000015E-2</v>
      </c>
      <c r="S96" s="6">
        <v>9.5500000000000015E-2</v>
      </c>
      <c r="T96" s="6">
        <v>24.497499999999999</v>
      </c>
      <c r="U96" s="6">
        <v>74.077500000000015</v>
      </c>
      <c r="V96" s="6">
        <v>24.555</v>
      </c>
      <c r="W96" s="6">
        <v>520.2418942999999</v>
      </c>
      <c r="X96" s="6">
        <v>2.6505657944999998</v>
      </c>
      <c r="Y96" t="s">
        <v>21</v>
      </c>
      <c r="Z96" t="s">
        <v>21</v>
      </c>
      <c r="AA96" t="s">
        <v>21</v>
      </c>
      <c r="AB96" t="s">
        <v>21</v>
      </c>
      <c r="AC96" t="s">
        <v>21</v>
      </c>
      <c r="AD96" t="s">
        <v>21</v>
      </c>
      <c r="AE96">
        <v>2</v>
      </c>
      <c r="AF96">
        <v>1</v>
      </c>
      <c r="AG96">
        <v>1</v>
      </c>
      <c r="AH96">
        <v>1</v>
      </c>
      <c r="AI96">
        <v>1</v>
      </c>
      <c r="AJ96">
        <v>46</v>
      </c>
      <c r="AK96">
        <v>7</v>
      </c>
      <c r="AL96">
        <v>123</v>
      </c>
      <c r="AM96">
        <v>16</v>
      </c>
      <c r="AN96">
        <v>65</v>
      </c>
      <c r="AO96">
        <v>7</v>
      </c>
      <c r="AP96">
        <v>99</v>
      </c>
      <c r="AQ96">
        <v>27</v>
      </c>
      <c r="AR96">
        <v>55.5</v>
      </c>
      <c r="AS96">
        <v>7</v>
      </c>
      <c r="AT96">
        <v>111</v>
      </c>
      <c r="AU96">
        <v>21.5</v>
      </c>
      <c r="AV96">
        <v>65</v>
      </c>
      <c r="AW96">
        <v>7</v>
      </c>
      <c r="AX96">
        <v>123</v>
      </c>
      <c r="AY96">
        <v>27</v>
      </c>
      <c r="AZ96">
        <v>6</v>
      </c>
      <c r="BA96">
        <v>5</v>
      </c>
      <c r="BB96">
        <v>6</v>
      </c>
      <c r="BC96">
        <v>5</v>
      </c>
      <c r="BD96">
        <v>6</v>
      </c>
      <c r="BE96">
        <v>5</v>
      </c>
      <c r="BF96" t="s">
        <v>32</v>
      </c>
      <c r="BG96" t="s">
        <v>41</v>
      </c>
      <c r="BH96" t="s">
        <v>23</v>
      </c>
      <c r="BI96" t="s">
        <v>28</v>
      </c>
      <c r="BL96" t="s">
        <v>28</v>
      </c>
      <c r="BM96" t="s">
        <v>28</v>
      </c>
    </row>
    <row r="97" spans="1:65" x14ac:dyDescent="0.25">
      <c r="A97" s="6">
        <v>96</v>
      </c>
      <c r="B97" s="2">
        <v>45126.609131944446</v>
      </c>
      <c r="C97" s="2">
        <v>45126.622812499998</v>
      </c>
      <c r="D97" t="s">
        <v>78</v>
      </c>
      <c r="E97">
        <v>100</v>
      </c>
      <c r="F97">
        <v>1181</v>
      </c>
      <c r="G97" t="b">
        <v>1</v>
      </c>
      <c r="H97" s="2">
        <v>45126.622812499998</v>
      </c>
      <c r="I97" t="s">
        <v>211</v>
      </c>
      <c r="J97" t="s">
        <v>197</v>
      </c>
      <c r="K97" t="s">
        <v>19</v>
      </c>
      <c r="L97" t="s">
        <v>212</v>
      </c>
      <c r="M97" t="s">
        <v>213</v>
      </c>
      <c r="N97" s="7" t="s">
        <v>20</v>
      </c>
      <c r="O97" s="6">
        <v>55</v>
      </c>
      <c r="P97" s="6">
        <v>1</v>
      </c>
      <c r="Q97" s="6" t="s">
        <v>824</v>
      </c>
      <c r="R97" s="6">
        <v>9.4500000000000028E-2</v>
      </c>
      <c r="S97" s="6">
        <v>9.4500000000000028E-2</v>
      </c>
      <c r="T97" s="6">
        <v>24.535</v>
      </c>
      <c r="U97" s="6">
        <v>73.575000000000003</v>
      </c>
      <c r="V97" s="6">
        <v>24.574999999999996</v>
      </c>
      <c r="W97" s="6">
        <v>522.49952809999991</v>
      </c>
      <c r="X97" s="6">
        <v>2</v>
      </c>
      <c r="Y97" t="s">
        <v>22</v>
      </c>
      <c r="Z97" t="s">
        <v>22</v>
      </c>
      <c r="AA97" t="s">
        <v>21</v>
      </c>
      <c r="AB97" t="s">
        <v>22</v>
      </c>
      <c r="AC97" t="s">
        <v>22</v>
      </c>
      <c r="AD97" t="s">
        <v>22</v>
      </c>
      <c r="AE97">
        <v>0</v>
      </c>
      <c r="AF97">
        <v>0</v>
      </c>
      <c r="AG97">
        <v>3</v>
      </c>
      <c r="AH97">
        <v>4</v>
      </c>
      <c r="AI97">
        <v>3</v>
      </c>
      <c r="AJ97">
        <v>134</v>
      </c>
      <c r="AK97">
        <v>7</v>
      </c>
      <c r="AL97">
        <v>130</v>
      </c>
      <c r="AM97">
        <v>54</v>
      </c>
      <c r="AN97">
        <v>179</v>
      </c>
      <c r="AO97">
        <v>7</v>
      </c>
      <c r="AP97">
        <v>187</v>
      </c>
      <c r="AQ97">
        <v>52</v>
      </c>
      <c r="AR97">
        <v>156.5</v>
      </c>
      <c r="AS97">
        <v>7</v>
      </c>
      <c r="AT97">
        <v>158.5</v>
      </c>
      <c r="AU97">
        <v>53</v>
      </c>
      <c r="AV97">
        <v>179</v>
      </c>
      <c r="AW97">
        <v>7</v>
      </c>
      <c r="AX97">
        <v>187</v>
      </c>
      <c r="AY97">
        <v>54</v>
      </c>
      <c r="AZ97">
        <v>6</v>
      </c>
      <c r="BA97">
        <v>0</v>
      </c>
      <c r="BB97">
        <v>1</v>
      </c>
      <c r="BC97">
        <v>8</v>
      </c>
      <c r="BD97">
        <v>8</v>
      </c>
      <c r="BE97">
        <v>1</v>
      </c>
      <c r="BF97" t="s">
        <v>24</v>
      </c>
      <c r="BG97" t="s">
        <v>25</v>
      </c>
      <c r="BH97" t="s">
        <v>21</v>
      </c>
      <c r="BI97" t="s">
        <v>50</v>
      </c>
      <c r="BL97" t="s">
        <v>50</v>
      </c>
      <c r="BM97" t="s">
        <v>50</v>
      </c>
    </row>
    <row r="98" spans="1:65" x14ac:dyDescent="0.25">
      <c r="A98" s="6">
        <v>97</v>
      </c>
      <c r="B98" s="2">
        <v>45126.595335648148</v>
      </c>
      <c r="C98" s="2">
        <v>45126.623229166667</v>
      </c>
      <c r="D98" t="s">
        <v>82</v>
      </c>
      <c r="E98">
        <v>100</v>
      </c>
      <c r="F98">
        <v>2410</v>
      </c>
      <c r="G98" t="b">
        <v>1</v>
      </c>
      <c r="H98" s="2">
        <v>45126.623240740744</v>
      </c>
      <c r="I98" t="s">
        <v>214</v>
      </c>
      <c r="J98" t="s">
        <v>197</v>
      </c>
      <c r="K98" t="s">
        <v>56</v>
      </c>
      <c r="L98" t="s">
        <v>198</v>
      </c>
      <c r="M98" s="3">
        <v>0.61111111111111105</v>
      </c>
      <c r="N98" s="7" t="s">
        <v>20</v>
      </c>
      <c r="O98" s="6">
        <v>55</v>
      </c>
      <c r="P98" s="6">
        <v>1</v>
      </c>
      <c r="Q98" s="6" t="s">
        <v>824</v>
      </c>
      <c r="R98" s="6">
        <v>8.8500000000000037E-2</v>
      </c>
      <c r="S98" s="6">
        <v>8.8500000000000037E-2</v>
      </c>
      <c r="T98" s="6">
        <v>24.92</v>
      </c>
      <c r="U98" s="6">
        <v>72.539999999999992</v>
      </c>
      <c r="V98" s="6">
        <v>24.764999999999997</v>
      </c>
      <c r="W98" s="6">
        <v>522.49952809999991</v>
      </c>
      <c r="X98" s="6">
        <v>2</v>
      </c>
      <c r="Y98" t="s">
        <v>22</v>
      </c>
      <c r="Z98" t="s">
        <v>22</v>
      </c>
      <c r="AA98" t="s">
        <v>23</v>
      </c>
      <c r="AB98" t="s">
        <v>22</v>
      </c>
      <c r="AC98" t="s">
        <v>21</v>
      </c>
      <c r="AD98" t="s">
        <v>22</v>
      </c>
      <c r="AE98">
        <v>0</v>
      </c>
      <c r="AF98">
        <v>1</v>
      </c>
      <c r="AG98">
        <v>5</v>
      </c>
      <c r="AH98">
        <v>6</v>
      </c>
      <c r="AI98">
        <v>1</v>
      </c>
      <c r="AJ98">
        <v>213</v>
      </c>
      <c r="AK98">
        <v>9</v>
      </c>
      <c r="AL98">
        <v>165</v>
      </c>
      <c r="AM98">
        <v>71</v>
      </c>
      <c r="AN98">
        <v>182</v>
      </c>
      <c r="AO98">
        <v>8</v>
      </c>
      <c r="AP98">
        <v>182</v>
      </c>
      <c r="AQ98">
        <v>73</v>
      </c>
      <c r="AR98">
        <v>197.5</v>
      </c>
      <c r="AS98">
        <v>8.5</v>
      </c>
      <c r="AT98">
        <v>173.5</v>
      </c>
      <c r="AU98">
        <v>72</v>
      </c>
      <c r="AV98">
        <v>213</v>
      </c>
      <c r="AW98">
        <v>9</v>
      </c>
      <c r="AX98">
        <v>182</v>
      </c>
      <c r="AY98">
        <v>73</v>
      </c>
      <c r="AZ98">
        <v>7</v>
      </c>
      <c r="BA98">
        <v>0</v>
      </c>
      <c r="BB98">
        <v>6</v>
      </c>
      <c r="BC98">
        <v>6</v>
      </c>
      <c r="BD98">
        <v>7</v>
      </c>
      <c r="BE98">
        <v>3</v>
      </c>
      <c r="BF98" t="s">
        <v>67</v>
      </c>
      <c r="BG98" t="s">
        <v>41</v>
      </c>
      <c r="BH98" t="s">
        <v>21</v>
      </c>
      <c r="BI98" t="s">
        <v>26</v>
      </c>
      <c r="BL98" t="s">
        <v>28</v>
      </c>
      <c r="BM98" t="s">
        <v>28</v>
      </c>
    </row>
    <row r="99" spans="1:65" x14ac:dyDescent="0.25">
      <c r="A99" s="6">
        <v>98</v>
      </c>
      <c r="B99" s="2">
        <v>45126.61142361111</v>
      </c>
      <c r="C99" s="2">
        <v>45126.624432870369</v>
      </c>
      <c r="D99" t="s">
        <v>204</v>
      </c>
      <c r="E99">
        <v>100</v>
      </c>
      <c r="F99">
        <v>1123</v>
      </c>
      <c r="G99" t="b">
        <v>1</v>
      </c>
      <c r="H99" s="2">
        <v>45126.624432870369</v>
      </c>
      <c r="I99" t="s">
        <v>215</v>
      </c>
      <c r="J99" t="s">
        <v>197</v>
      </c>
      <c r="K99" t="s">
        <v>30</v>
      </c>
      <c r="L99" t="s">
        <v>206</v>
      </c>
      <c r="M99" t="s">
        <v>216</v>
      </c>
      <c r="N99" s="7" t="s">
        <v>20</v>
      </c>
      <c r="O99" s="6">
        <v>55</v>
      </c>
      <c r="P99" s="6">
        <v>1</v>
      </c>
      <c r="Q99" s="6" t="s">
        <v>824</v>
      </c>
      <c r="R99" s="6">
        <v>8.8500000000000037E-2</v>
      </c>
      <c r="S99" s="6">
        <v>8.8500000000000037E-2</v>
      </c>
      <c r="T99" s="6">
        <v>24.92</v>
      </c>
      <c r="U99" s="6">
        <v>72.539999999999992</v>
      </c>
      <c r="V99" s="6">
        <v>24.764999999999997</v>
      </c>
      <c r="W99" s="6">
        <v>522.49952809999991</v>
      </c>
      <c r="X99" s="6">
        <v>2</v>
      </c>
      <c r="Y99" t="s">
        <v>21</v>
      </c>
      <c r="Z99" t="s">
        <v>21</v>
      </c>
      <c r="AA99" t="s">
        <v>23</v>
      </c>
      <c r="AB99" t="s">
        <v>21</v>
      </c>
      <c r="AC99" t="s">
        <v>23</v>
      </c>
      <c r="AD99" t="s">
        <v>21</v>
      </c>
      <c r="AE99">
        <v>7</v>
      </c>
      <c r="AF99">
        <v>3</v>
      </c>
      <c r="AG99">
        <v>5</v>
      </c>
      <c r="AH99">
        <v>3</v>
      </c>
      <c r="AI99">
        <v>7</v>
      </c>
      <c r="AJ99">
        <v>46</v>
      </c>
      <c r="AK99">
        <v>6</v>
      </c>
      <c r="AL99">
        <v>128</v>
      </c>
      <c r="AM99">
        <v>42</v>
      </c>
      <c r="AN99">
        <v>129</v>
      </c>
      <c r="AO99">
        <v>7</v>
      </c>
      <c r="AP99">
        <v>107</v>
      </c>
      <c r="AQ99">
        <v>17</v>
      </c>
      <c r="AR99">
        <v>87.5</v>
      </c>
      <c r="AS99">
        <v>6.5</v>
      </c>
      <c r="AT99">
        <v>117.5</v>
      </c>
      <c r="AU99">
        <v>29.5</v>
      </c>
      <c r="AV99">
        <v>129</v>
      </c>
      <c r="AW99">
        <v>7</v>
      </c>
      <c r="AX99">
        <v>128</v>
      </c>
      <c r="AY99">
        <v>42</v>
      </c>
      <c r="AZ99">
        <v>2</v>
      </c>
      <c r="BA99">
        <v>5</v>
      </c>
      <c r="BB99">
        <v>9</v>
      </c>
      <c r="BC99">
        <v>5</v>
      </c>
      <c r="BD99">
        <v>8</v>
      </c>
      <c r="BE99">
        <v>7</v>
      </c>
      <c r="BF99" t="s">
        <v>32</v>
      </c>
      <c r="BG99" t="s">
        <v>41</v>
      </c>
      <c r="BH99" t="s">
        <v>21</v>
      </c>
      <c r="BI99" t="s">
        <v>34</v>
      </c>
      <c r="BJ99" t="s">
        <v>35</v>
      </c>
      <c r="BL99" t="s">
        <v>50</v>
      </c>
      <c r="BM99" t="s">
        <v>34</v>
      </c>
    </row>
    <row r="100" spans="1:65" x14ac:dyDescent="0.25">
      <c r="A100" s="6">
        <v>99</v>
      </c>
      <c r="B100" s="2">
        <v>45126.60564814815</v>
      </c>
      <c r="C100" s="2">
        <v>45126.624849537038</v>
      </c>
      <c r="D100" t="s">
        <v>208</v>
      </c>
      <c r="E100">
        <v>100</v>
      </c>
      <c r="F100">
        <v>1658</v>
      </c>
      <c r="G100" t="b">
        <v>1</v>
      </c>
      <c r="H100" s="2">
        <v>45126.624849537038</v>
      </c>
      <c r="I100" t="s">
        <v>217</v>
      </c>
      <c r="J100" t="s">
        <v>197</v>
      </c>
      <c r="K100" t="s">
        <v>39</v>
      </c>
      <c r="L100" t="s">
        <v>218</v>
      </c>
      <c r="M100" s="3">
        <v>0.60763888888888895</v>
      </c>
      <c r="N100" s="7" t="s">
        <v>20</v>
      </c>
      <c r="O100" s="6">
        <v>55</v>
      </c>
      <c r="P100" s="6">
        <v>1</v>
      </c>
      <c r="Q100" s="6" t="s">
        <v>824</v>
      </c>
      <c r="R100" s="6">
        <v>9.4500000000000028E-2</v>
      </c>
      <c r="S100" s="6">
        <v>9.4500000000000028E-2</v>
      </c>
      <c r="T100" s="6">
        <v>24.535</v>
      </c>
      <c r="U100" s="6">
        <v>73.575000000000003</v>
      </c>
      <c r="V100" s="6">
        <v>24.574999999999996</v>
      </c>
      <c r="W100" s="6">
        <v>522.49952809999991</v>
      </c>
      <c r="X100" s="6">
        <v>2</v>
      </c>
      <c r="Y100" t="s">
        <v>21</v>
      </c>
      <c r="Z100" t="s">
        <v>21</v>
      </c>
      <c r="AA100" t="s">
        <v>21</v>
      </c>
      <c r="AB100" t="s">
        <v>21</v>
      </c>
      <c r="AC100" t="s">
        <v>23</v>
      </c>
      <c r="AD100" t="s">
        <v>21</v>
      </c>
      <c r="AE100">
        <v>3</v>
      </c>
      <c r="AF100">
        <v>3</v>
      </c>
      <c r="AG100">
        <v>2</v>
      </c>
      <c r="AH100">
        <v>2</v>
      </c>
      <c r="AI100">
        <v>2</v>
      </c>
      <c r="AJ100">
        <v>133</v>
      </c>
      <c r="AK100">
        <v>7</v>
      </c>
      <c r="AL100">
        <v>97</v>
      </c>
      <c r="AM100">
        <v>36</v>
      </c>
      <c r="AN100">
        <v>157</v>
      </c>
      <c r="AO100">
        <v>7</v>
      </c>
      <c r="AP100">
        <v>132</v>
      </c>
      <c r="AQ100">
        <v>38</v>
      </c>
      <c r="AR100">
        <v>145</v>
      </c>
      <c r="AS100">
        <v>7</v>
      </c>
      <c r="AT100">
        <v>114.5</v>
      </c>
      <c r="AU100">
        <v>37</v>
      </c>
      <c r="AV100">
        <v>157</v>
      </c>
      <c r="AW100">
        <v>7</v>
      </c>
      <c r="AX100">
        <v>132</v>
      </c>
      <c r="AY100">
        <v>38</v>
      </c>
      <c r="AZ100">
        <v>7</v>
      </c>
      <c r="BA100">
        <v>7</v>
      </c>
      <c r="BB100">
        <v>6</v>
      </c>
      <c r="BC100">
        <v>7</v>
      </c>
      <c r="BD100">
        <v>7</v>
      </c>
      <c r="BE100">
        <v>7</v>
      </c>
      <c r="BF100" t="s">
        <v>67</v>
      </c>
      <c r="BG100" t="s">
        <v>25</v>
      </c>
      <c r="BH100" t="s">
        <v>21</v>
      </c>
      <c r="BI100" t="s">
        <v>26</v>
      </c>
      <c r="BL100" t="s">
        <v>26</v>
      </c>
      <c r="BM100" t="s">
        <v>28</v>
      </c>
    </row>
    <row r="101" spans="1:65" x14ac:dyDescent="0.25">
      <c r="A101" s="6">
        <v>100</v>
      </c>
      <c r="B101" s="2">
        <v>45126.611296296294</v>
      </c>
      <c r="C101" s="2">
        <v>45126.625208333331</v>
      </c>
      <c r="D101" t="s">
        <v>78</v>
      </c>
      <c r="E101">
        <v>100</v>
      </c>
      <c r="F101">
        <v>1201</v>
      </c>
      <c r="G101" t="b">
        <v>1</v>
      </c>
      <c r="H101" s="2">
        <v>45126.625219907408</v>
      </c>
      <c r="I101" t="s">
        <v>219</v>
      </c>
      <c r="J101" t="s">
        <v>197</v>
      </c>
      <c r="K101" t="s">
        <v>53</v>
      </c>
      <c r="L101" t="s">
        <v>202</v>
      </c>
      <c r="M101" t="s">
        <v>220</v>
      </c>
      <c r="N101" s="7" t="s">
        <v>20</v>
      </c>
      <c r="O101" s="6">
        <v>55</v>
      </c>
      <c r="P101" s="6">
        <v>1</v>
      </c>
      <c r="Q101" s="6" t="s">
        <v>824</v>
      </c>
      <c r="R101" s="6">
        <v>0.10050000000000001</v>
      </c>
      <c r="S101" s="6">
        <v>0.10050000000000001</v>
      </c>
      <c r="T101" s="6">
        <v>24.15</v>
      </c>
      <c r="U101" s="6">
        <v>74.610000000000014</v>
      </c>
      <c r="V101" s="6">
        <v>24.384999999999998</v>
      </c>
      <c r="W101" s="6">
        <v>522.49952809999991</v>
      </c>
      <c r="X101" s="6">
        <v>2</v>
      </c>
      <c r="Y101" t="s">
        <v>22</v>
      </c>
      <c r="Z101" t="s">
        <v>22</v>
      </c>
      <c r="AA101" t="s">
        <v>22</v>
      </c>
      <c r="AB101" t="s">
        <v>22</v>
      </c>
      <c r="AC101" t="s">
        <v>23</v>
      </c>
      <c r="AD101" t="s">
        <v>22</v>
      </c>
      <c r="AE101">
        <v>0</v>
      </c>
      <c r="AF101">
        <v>0</v>
      </c>
      <c r="AG101">
        <v>2</v>
      </c>
      <c r="AH101">
        <v>1</v>
      </c>
      <c r="AI101">
        <v>1</v>
      </c>
      <c r="AJ101">
        <v>151</v>
      </c>
      <c r="AK101">
        <v>6</v>
      </c>
      <c r="AL101">
        <v>158</v>
      </c>
      <c r="AM101">
        <v>39</v>
      </c>
      <c r="AN101">
        <v>187</v>
      </c>
      <c r="AO101">
        <v>6</v>
      </c>
      <c r="AP101">
        <v>151</v>
      </c>
      <c r="AQ101">
        <v>39</v>
      </c>
      <c r="AR101">
        <v>169</v>
      </c>
      <c r="AS101">
        <v>6</v>
      </c>
      <c r="AT101">
        <v>154.5</v>
      </c>
      <c r="AU101">
        <v>39</v>
      </c>
      <c r="AV101">
        <v>187</v>
      </c>
      <c r="AW101">
        <v>6</v>
      </c>
      <c r="AX101">
        <v>158</v>
      </c>
      <c r="AY101">
        <v>39</v>
      </c>
      <c r="AZ101">
        <v>2</v>
      </c>
      <c r="BA101">
        <v>0</v>
      </c>
      <c r="BB101">
        <v>1</v>
      </c>
      <c r="BC101">
        <v>3</v>
      </c>
      <c r="BD101">
        <v>3</v>
      </c>
      <c r="BE101">
        <v>0</v>
      </c>
      <c r="BF101" t="s">
        <v>32</v>
      </c>
      <c r="BG101" t="s">
        <v>25</v>
      </c>
      <c r="BH101" t="s">
        <v>23</v>
      </c>
      <c r="BI101" t="s">
        <v>34</v>
      </c>
      <c r="BJ101" t="s">
        <v>35</v>
      </c>
      <c r="BL101" t="s">
        <v>50</v>
      </c>
      <c r="BM101" t="s">
        <v>34</v>
      </c>
    </row>
    <row r="102" spans="1:65" x14ac:dyDescent="0.25">
      <c r="A102" s="6">
        <v>101</v>
      </c>
      <c r="B102" s="2">
        <v>45126.623263888891</v>
      </c>
      <c r="C102" s="2">
        <v>45126.657233796293</v>
      </c>
      <c r="D102" t="s">
        <v>96</v>
      </c>
      <c r="E102">
        <v>100</v>
      </c>
      <c r="F102">
        <v>2935</v>
      </c>
      <c r="G102" t="b">
        <v>1</v>
      </c>
      <c r="H102" s="2">
        <v>45126.65724537037</v>
      </c>
      <c r="I102" t="s">
        <v>221</v>
      </c>
      <c r="J102" t="s">
        <v>197</v>
      </c>
      <c r="K102" t="s">
        <v>56</v>
      </c>
      <c r="L102" t="s">
        <v>198</v>
      </c>
      <c r="M102" s="3">
        <v>0.64513888888888882</v>
      </c>
      <c r="N102" s="7" t="s">
        <v>20</v>
      </c>
      <c r="O102" s="6">
        <v>60</v>
      </c>
      <c r="P102" s="6">
        <v>1</v>
      </c>
      <c r="Q102" s="6" t="s">
        <v>804</v>
      </c>
      <c r="R102" s="6">
        <v>8.5000000000000034E-2</v>
      </c>
      <c r="S102" s="6">
        <v>8.5000000000000034E-2</v>
      </c>
      <c r="T102" s="6">
        <v>24.840000000000003</v>
      </c>
      <c r="U102" s="6">
        <v>72.174999999999997</v>
      </c>
      <c r="V102" s="6">
        <v>24.66</v>
      </c>
      <c r="W102" s="6">
        <v>520.15347340000005</v>
      </c>
      <c r="X102" s="6">
        <v>1</v>
      </c>
      <c r="Y102" t="s">
        <v>22</v>
      </c>
      <c r="Z102" t="s">
        <v>22</v>
      </c>
      <c r="AA102" t="s">
        <v>23</v>
      </c>
      <c r="AB102" t="s">
        <v>22</v>
      </c>
      <c r="AC102" t="s">
        <v>22</v>
      </c>
      <c r="AD102" t="s">
        <v>22</v>
      </c>
      <c r="AE102">
        <v>0</v>
      </c>
      <c r="AF102">
        <v>2</v>
      </c>
      <c r="AG102">
        <v>4</v>
      </c>
      <c r="AH102">
        <v>5</v>
      </c>
      <c r="AI102">
        <v>1</v>
      </c>
      <c r="AJ102">
        <v>173</v>
      </c>
      <c r="AK102">
        <v>7</v>
      </c>
      <c r="AL102">
        <v>196</v>
      </c>
      <c r="AM102">
        <v>70</v>
      </c>
      <c r="AN102">
        <v>184</v>
      </c>
      <c r="AO102">
        <v>9</v>
      </c>
      <c r="AP102">
        <v>196</v>
      </c>
      <c r="AQ102">
        <v>84</v>
      </c>
      <c r="AR102">
        <v>178.5</v>
      </c>
      <c r="AS102">
        <v>8</v>
      </c>
      <c r="AT102">
        <v>196</v>
      </c>
      <c r="AU102">
        <v>77</v>
      </c>
      <c r="AV102">
        <v>184</v>
      </c>
      <c r="AW102">
        <v>9</v>
      </c>
      <c r="AX102">
        <v>196</v>
      </c>
      <c r="AY102">
        <v>84</v>
      </c>
      <c r="AZ102">
        <v>6</v>
      </c>
      <c r="BA102">
        <v>0</v>
      </c>
      <c r="BB102">
        <v>7</v>
      </c>
      <c r="BC102">
        <v>8</v>
      </c>
      <c r="BD102">
        <v>7</v>
      </c>
      <c r="BE102">
        <v>4</v>
      </c>
      <c r="BF102" t="s">
        <v>80</v>
      </c>
      <c r="BG102" t="s">
        <v>41</v>
      </c>
      <c r="BH102" t="s">
        <v>23</v>
      </c>
      <c r="BI102" t="s">
        <v>26</v>
      </c>
      <c r="BL102" t="s">
        <v>26</v>
      </c>
      <c r="BM102" t="s">
        <v>26</v>
      </c>
    </row>
    <row r="103" spans="1:65" x14ac:dyDescent="0.25">
      <c r="A103" s="6">
        <v>102</v>
      </c>
      <c r="B103" s="2">
        <v>45126.637314814812</v>
      </c>
      <c r="C103" s="2">
        <v>45126.657743055555</v>
      </c>
      <c r="D103" t="s">
        <v>208</v>
      </c>
      <c r="E103">
        <v>100</v>
      </c>
      <c r="F103">
        <v>1764</v>
      </c>
      <c r="G103" t="b">
        <v>1</v>
      </c>
      <c r="H103" s="2">
        <v>45126.657743055555</v>
      </c>
      <c r="I103" t="s">
        <v>222</v>
      </c>
      <c r="J103" t="s">
        <v>197</v>
      </c>
      <c r="K103" t="s">
        <v>39</v>
      </c>
      <c r="L103" t="s">
        <v>218</v>
      </c>
      <c r="M103" s="3">
        <v>0.64236111111111105</v>
      </c>
      <c r="N103" s="7" t="s">
        <v>20</v>
      </c>
      <c r="O103" s="6">
        <v>60</v>
      </c>
      <c r="P103" s="6">
        <v>1</v>
      </c>
      <c r="Q103" s="6" t="s">
        <v>804</v>
      </c>
      <c r="R103" s="6">
        <v>9.3000000000000027E-2</v>
      </c>
      <c r="S103" s="6">
        <v>9.3000000000000027E-2</v>
      </c>
      <c r="T103" s="6">
        <v>24.410000000000004</v>
      </c>
      <c r="U103" s="6">
        <v>73.507499999999993</v>
      </c>
      <c r="V103" s="6">
        <v>24.46</v>
      </c>
      <c r="W103" s="6">
        <v>520.15347340000005</v>
      </c>
      <c r="X103" s="6">
        <v>1</v>
      </c>
      <c r="Y103" t="s">
        <v>21</v>
      </c>
      <c r="Z103" t="s">
        <v>22</v>
      </c>
      <c r="AA103" t="s">
        <v>21</v>
      </c>
      <c r="AB103" t="s">
        <v>22</v>
      </c>
      <c r="AC103" t="s">
        <v>21</v>
      </c>
      <c r="AD103" t="s">
        <v>22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94</v>
      </c>
      <c r="AK103">
        <v>6</v>
      </c>
      <c r="AL103">
        <v>110</v>
      </c>
      <c r="AM103">
        <v>39</v>
      </c>
      <c r="AN103">
        <v>132</v>
      </c>
      <c r="AO103">
        <v>7</v>
      </c>
      <c r="AP103">
        <v>97</v>
      </c>
      <c r="AQ103">
        <v>37</v>
      </c>
      <c r="AR103">
        <v>113</v>
      </c>
      <c r="AS103">
        <v>6.5</v>
      </c>
      <c r="AT103">
        <v>103.5</v>
      </c>
      <c r="AU103">
        <v>38</v>
      </c>
      <c r="AV103">
        <v>132</v>
      </c>
      <c r="AW103">
        <v>7</v>
      </c>
      <c r="AX103">
        <v>110</v>
      </c>
      <c r="AY103">
        <v>39</v>
      </c>
      <c r="AZ103">
        <v>4</v>
      </c>
      <c r="BA103">
        <v>5</v>
      </c>
      <c r="BB103">
        <v>4</v>
      </c>
      <c r="BC103">
        <v>4</v>
      </c>
      <c r="BD103">
        <v>4</v>
      </c>
      <c r="BE103">
        <v>4</v>
      </c>
      <c r="BF103" t="s">
        <v>32</v>
      </c>
      <c r="BG103" t="s">
        <v>41</v>
      </c>
      <c r="BH103" t="s">
        <v>21</v>
      </c>
      <c r="BI103" t="s">
        <v>28</v>
      </c>
      <c r="BL103" t="s">
        <v>28</v>
      </c>
      <c r="BM103" t="s">
        <v>28</v>
      </c>
    </row>
    <row r="104" spans="1:65" x14ac:dyDescent="0.25">
      <c r="A104" s="6">
        <v>103</v>
      </c>
      <c r="B104" s="2">
        <v>45126.645312499997</v>
      </c>
      <c r="C104" s="2">
        <v>45126.657881944448</v>
      </c>
      <c r="D104" t="s">
        <v>51</v>
      </c>
      <c r="E104">
        <v>100</v>
      </c>
      <c r="F104">
        <v>1085</v>
      </c>
      <c r="G104" t="b">
        <v>1</v>
      </c>
      <c r="H104" s="2">
        <v>45126.657881944448</v>
      </c>
      <c r="I104" t="s">
        <v>223</v>
      </c>
      <c r="J104" t="s">
        <v>197</v>
      </c>
      <c r="K104" t="s">
        <v>19</v>
      </c>
      <c r="L104" t="s">
        <v>200</v>
      </c>
      <c r="M104" s="3">
        <v>0.64583333333333337</v>
      </c>
      <c r="N104" s="7" t="s">
        <v>20</v>
      </c>
      <c r="O104" s="6">
        <v>60</v>
      </c>
      <c r="P104" s="6">
        <v>1</v>
      </c>
      <c r="Q104" s="6" t="s">
        <v>804</v>
      </c>
      <c r="R104" s="6">
        <v>9.3000000000000027E-2</v>
      </c>
      <c r="S104" s="6">
        <v>9.3000000000000027E-2</v>
      </c>
      <c r="T104" s="6">
        <v>24.410000000000004</v>
      </c>
      <c r="U104" s="6">
        <v>73.507499999999993</v>
      </c>
      <c r="V104" s="6">
        <v>24.46</v>
      </c>
      <c r="W104" s="6">
        <v>520.15347340000005</v>
      </c>
      <c r="X104" s="6">
        <v>1</v>
      </c>
      <c r="Y104" t="s">
        <v>22</v>
      </c>
      <c r="Z104" t="s">
        <v>22</v>
      </c>
      <c r="AA104" t="s">
        <v>49</v>
      </c>
      <c r="AB104" t="s">
        <v>22</v>
      </c>
      <c r="AC104" t="s">
        <v>22</v>
      </c>
      <c r="AD104" t="s">
        <v>22</v>
      </c>
      <c r="AE104">
        <v>0</v>
      </c>
      <c r="AF104">
        <v>0</v>
      </c>
      <c r="AG104">
        <v>5</v>
      </c>
      <c r="AH104">
        <v>6</v>
      </c>
      <c r="AI104">
        <v>5</v>
      </c>
      <c r="AJ104">
        <v>88</v>
      </c>
      <c r="AK104">
        <v>6</v>
      </c>
      <c r="AL104">
        <v>210</v>
      </c>
      <c r="AM104">
        <v>54</v>
      </c>
      <c r="AN104">
        <v>113</v>
      </c>
      <c r="AO104">
        <v>8</v>
      </c>
      <c r="AP104">
        <v>196</v>
      </c>
      <c r="AQ104">
        <v>48</v>
      </c>
      <c r="AR104">
        <v>100.5</v>
      </c>
      <c r="AS104">
        <v>7</v>
      </c>
      <c r="AT104">
        <v>203</v>
      </c>
      <c r="AU104">
        <v>51</v>
      </c>
      <c r="AV104">
        <v>113</v>
      </c>
      <c r="AW104">
        <v>8</v>
      </c>
      <c r="AX104">
        <v>210</v>
      </c>
      <c r="AY104">
        <v>54</v>
      </c>
      <c r="AZ104">
        <v>8</v>
      </c>
      <c r="BA104">
        <v>0</v>
      </c>
      <c r="BB104">
        <v>1</v>
      </c>
      <c r="BC104">
        <v>8</v>
      </c>
      <c r="BD104">
        <v>8</v>
      </c>
      <c r="BE104">
        <v>2</v>
      </c>
      <c r="BF104" t="s">
        <v>24</v>
      </c>
      <c r="BG104" t="s">
        <v>25</v>
      </c>
      <c r="BH104" t="s">
        <v>23</v>
      </c>
      <c r="BI104" t="s">
        <v>28</v>
      </c>
      <c r="BL104" t="s">
        <v>28</v>
      </c>
      <c r="BM104" t="s">
        <v>28</v>
      </c>
    </row>
    <row r="105" spans="1:65" x14ac:dyDescent="0.25">
      <c r="A105" s="6">
        <v>104</v>
      </c>
      <c r="B105" s="2">
        <v>45126.645219907405</v>
      </c>
      <c r="C105" s="2">
        <v>45126.658182870371</v>
      </c>
      <c r="D105" t="s">
        <v>129</v>
      </c>
      <c r="E105">
        <v>100</v>
      </c>
      <c r="F105">
        <v>1120</v>
      </c>
      <c r="G105" t="b">
        <v>1</v>
      </c>
      <c r="H105" s="2">
        <v>45126.658194444448</v>
      </c>
      <c r="I105" t="s">
        <v>224</v>
      </c>
      <c r="J105" t="s">
        <v>197</v>
      </c>
      <c r="K105" t="s">
        <v>53</v>
      </c>
      <c r="L105" t="s">
        <v>202</v>
      </c>
      <c r="M105" t="s">
        <v>225</v>
      </c>
      <c r="N105" s="7" t="s">
        <v>20</v>
      </c>
      <c r="O105" s="6">
        <v>60</v>
      </c>
      <c r="P105" s="6">
        <v>1</v>
      </c>
      <c r="Q105" s="6" t="s">
        <v>804</v>
      </c>
      <c r="R105" s="6">
        <v>0.10100000000000002</v>
      </c>
      <c r="S105" s="6">
        <v>0.10100000000000002</v>
      </c>
      <c r="T105" s="6">
        <v>23.98</v>
      </c>
      <c r="U105" s="6">
        <v>74.84</v>
      </c>
      <c r="V105" s="6">
        <v>24.259999999999998</v>
      </c>
      <c r="W105" s="6">
        <v>520.15347340000005</v>
      </c>
      <c r="X105" s="6">
        <v>1</v>
      </c>
      <c r="Y105" t="s">
        <v>22</v>
      </c>
      <c r="Z105" t="s">
        <v>22</v>
      </c>
      <c r="AA105" t="s">
        <v>21</v>
      </c>
      <c r="AB105" t="s">
        <v>22</v>
      </c>
      <c r="AC105" t="s">
        <v>23</v>
      </c>
      <c r="AD105" t="s">
        <v>22</v>
      </c>
      <c r="AE105">
        <v>0</v>
      </c>
      <c r="AF105">
        <v>0</v>
      </c>
      <c r="AG105">
        <v>0</v>
      </c>
      <c r="AH105">
        <v>2</v>
      </c>
      <c r="AI105">
        <v>1</v>
      </c>
      <c r="AJ105">
        <v>127</v>
      </c>
      <c r="AK105">
        <v>6</v>
      </c>
      <c r="AL105">
        <v>144</v>
      </c>
      <c r="AM105">
        <v>44</v>
      </c>
      <c r="AN105">
        <v>148</v>
      </c>
      <c r="AO105">
        <v>6</v>
      </c>
      <c r="AP105">
        <v>129</v>
      </c>
      <c r="AQ105">
        <v>40</v>
      </c>
      <c r="AR105">
        <v>137.5</v>
      </c>
      <c r="AS105">
        <v>6</v>
      </c>
      <c r="AT105">
        <v>136.5</v>
      </c>
      <c r="AU105">
        <v>42</v>
      </c>
      <c r="AV105">
        <v>148</v>
      </c>
      <c r="AW105">
        <v>6</v>
      </c>
      <c r="AX105">
        <v>144</v>
      </c>
      <c r="AY105">
        <v>44</v>
      </c>
      <c r="AZ105">
        <v>5</v>
      </c>
      <c r="BA105">
        <v>0</v>
      </c>
      <c r="BB105">
        <v>2</v>
      </c>
      <c r="BC105">
        <v>3</v>
      </c>
      <c r="BD105">
        <v>5</v>
      </c>
      <c r="BE105">
        <v>1</v>
      </c>
      <c r="BF105" t="s">
        <v>32</v>
      </c>
      <c r="BG105" t="s">
        <v>25</v>
      </c>
      <c r="BH105" t="s">
        <v>23</v>
      </c>
      <c r="BI105" t="s">
        <v>34</v>
      </c>
      <c r="BJ105" t="s">
        <v>35</v>
      </c>
      <c r="BL105" t="s">
        <v>27</v>
      </c>
      <c r="BM105" t="s">
        <v>34</v>
      </c>
    </row>
    <row r="106" spans="1:65" x14ac:dyDescent="0.25">
      <c r="A106" s="6">
        <v>105</v>
      </c>
      <c r="B106" s="2">
        <v>45126.645856481482</v>
      </c>
      <c r="C106" s="2">
        <v>45126.660937499997</v>
      </c>
      <c r="D106" t="s">
        <v>204</v>
      </c>
      <c r="E106">
        <v>100</v>
      </c>
      <c r="F106">
        <v>1302</v>
      </c>
      <c r="G106" t="b">
        <v>1</v>
      </c>
      <c r="H106" s="2">
        <v>45126.660937499997</v>
      </c>
      <c r="I106" t="s">
        <v>226</v>
      </c>
      <c r="J106" t="s">
        <v>197</v>
      </c>
      <c r="K106" t="s">
        <v>30</v>
      </c>
      <c r="L106" t="s">
        <v>206</v>
      </c>
      <c r="M106" t="s">
        <v>227</v>
      </c>
      <c r="N106" s="7" t="s">
        <v>20</v>
      </c>
      <c r="O106" s="6">
        <v>60</v>
      </c>
      <c r="P106" s="6">
        <v>1</v>
      </c>
      <c r="Q106" s="6" t="s">
        <v>804</v>
      </c>
      <c r="R106" s="6">
        <v>8.5000000000000034E-2</v>
      </c>
      <c r="S106" s="6">
        <v>8.5000000000000034E-2</v>
      </c>
      <c r="T106" s="6">
        <v>24.840000000000003</v>
      </c>
      <c r="U106" s="6">
        <v>72.174999999999997</v>
      </c>
      <c r="V106" s="6">
        <v>24.66</v>
      </c>
      <c r="W106" s="6">
        <v>520.15347340000005</v>
      </c>
      <c r="X106" s="6">
        <v>1</v>
      </c>
      <c r="Y106" t="s">
        <v>49</v>
      </c>
      <c r="Z106" t="s">
        <v>21</v>
      </c>
      <c r="AA106" t="s">
        <v>23</v>
      </c>
      <c r="AB106" t="s">
        <v>23</v>
      </c>
      <c r="AC106" t="s">
        <v>21</v>
      </c>
      <c r="AD106" t="s">
        <v>23</v>
      </c>
      <c r="AE106">
        <v>6</v>
      </c>
      <c r="AF106">
        <v>2</v>
      </c>
      <c r="AG106">
        <v>8</v>
      </c>
      <c r="AH106">
        <v>3</v>
      </c>
      <c r="AI106">
        <v>6</v>
      </c>
      <c r="AJ106">
        <v>108</v>
      </c>
      <c r="AK106">
        <v>7</v>
      </c>
      <c r="AL106">
        <v>116</v>
      </c>
      <c r="AM106">
        <v>21</v>
      </c>
      <c r="AN106">
        <v>92</v>
      </c>
      <c r="AO106">
        <v>7</v>
      </c>
      <c r="AP106">
        <v>156</v>
      </c>
      <c r="AQ106">
        <v>32</v>
      </c>
      <c r="AR106">
        <v>100</v>
      </c>
      <c r="AS106">
        <v>7</v>
      </c>
      <c r="AT106">
        <v>136</v>
      </c>
      <c r="AU106">
        <v>26.5</v>
      </c>
      <c r="AV106">
        <v>108</v>
      </c>
      <c r="AW106">
        <v>7</v>
      </c>
      <c r="AX106">
        <v>156</v>
      </c>
      <c r="AY106">
        <v>32</v>
      </c>
      <c r="AZ106">
        <v>4</v>
      </c>
      <c r="BA106">
        <v>2</v>
      </c>
      <c r="BB106">
        <v>6</v>
      </c>
      <c r="BC106">
        <v>2</v>
      </c>
      <c r="BD106">
        <v>4</v>
      </c>
      <c r="BE106">
        <v>2</v>
      </c>
      <c r="BF106" t="s">
        <v>67</v>
      </c>
      <c r="BG106" t="s">
        <v>25</v>
      </c>
      <c r="BH106" t="s">
        <v>49</v>
      </c>
      <c r="BI106" t="s">
        <v>34</v>
      </c>
      <c r="BJ106" t="s">
        <v>60</v>
      </c>
      <c r="BL106" t="s">
        <v>27</v>
      </c>
      <c r="BM106" t="s">
        <v>42</v>
      </c>
    </row>
    <row r="107" spans="1:65" x14ac:dyDescent="0.25">
      <c r="A107" s="6">
        <v>106</v>
      </c>
      <c r="B107" s="2">
        <v>45126.668796296297</v>
      </c>
      <c r="C107" s="2">
        <v>45126.686076388891</v>
      </c>
      <c r="D107" t="s">
        <v>72</v>
      </c>
      <c r="E107">
        <v>100</v>
      </c>
      <c r="F107">
        <v>1492</v>
      </c>
      <c r="G107" t="b">
        <v>1</v>
      </c>
      <c r="H107" s="2">
        <v>45126.686076388891</v>
      </c>
      <c r="I107" t="s">
        <v>228</v>
      </c>
      <c r="J107" t="s">
        <v>197</v>
      </c>
      <c r="K107" t="s">
        <v>19</v>
      </c>
      <c r="L107" t="s">
        <v>200</v>
      </c>
      <c r="M107" t="s">
        <v>229</v>
      </c>
      <c r="N107" s="7" t="s">
        <v>20</v>
      </c>
      <c r="O107" s="6">
        <v>70</v>
      </c>
      <c r="P107" s="6">
        <v>1</v>
      </c>
      <c r="Q107" s="6" t="s">
        <v>825</v>
      </c>
      <c r="R107" s="6">
        <v>9.8000000000000018E-2</v>
      </c>
      <c r="S107" s="6">
        <v>9.8000000000000018E-2</v>
      </c>
      <c r="T107" s="6">
        <v>24.4375</v>
      </c>
      <c r="U107" s="6">
        <v>73.650000000000006</v>
      </c>
      <c r="V107" s="6">
        <v>24.555</v>
      </c>
      <c r="W107" s="6">
        <v>520.53418739999984</v>
      </c>
      <c r="X107" s="6">
        <v>1</v>
      </c>
      <c r="Y107" t="s">
        <v>22</v>
      </c>
      <c r="Z107" t="s">
        <v>22</v>
      </c>
      <c r="AA107" t="s">
        <v>49</v>
      </c>
      <c r="AB107" t="s">
        <v>22</v>
      </c>
      <c r="AC107" t="s">
        <v>22</v>
      </c>
      <c r="AD107" t="s">
        <v>22</v>
      </c>
      <c r="AE107">
        <v>0</v>
      </c>
      <c r="AF107">
        <v>0</v>
      </c>
      <c r="AG107">
        <v>7</v>
      </c>
      <c r="AH107">
        <v>7</v>
      </c>
      <c r="AI107">
        <v>6</v>
      </c>
      <c r="AJ107">
        <v>105</v>
      </c>
      <c r="AK107">
        <v>6</v>
      </c>
      <c r="AL107">
        <v>169</v>
      </c>
      <c r="AM107">
        <v>53</v>
      </c>
      <c r="AN107">
        <v>100</v>
      </c>
      <c r="AO107">
        <v>6</v>
      </c>
      <c r="AP107">
        <v>180</v>
      </c>
      <c r="AQ107">
        <v>50</v>
      </c>
      <c r="AR107">
        <v>102.5</v>
      </c>
      <c r="AS107">
        <v>6</v>
      </c>
      <c r="AT107">
        <v>174.5</v>
      </c>
      <c r="AU107">
        <v>51.5</v>
      </c>
      <c r="AV107">
        <v>105</v>
      </c>
      <c r="AW107">
        <v>6</v>
      </c>
      <c r="AX107">
        <v>180</v>
      </c>
      <c r="AY107">
        <v>53</v>
      </c>
      <c r="AZ107">
        <v>1</v>
      </c>
      <c r="BA107">
        <v>0</v>
      </c>
      <c r="BB107">
        <v>1</v>
      </c>
      <c r="BC107">
        <v>6</v>
      </c>
      <c r="BD107">
        <v>7</v>
      </c>
      <c r="BE107">
        <v>1</v>
      </c>
      <c r="BF107" t="s">
        <v>24</v>
      </c>
      <c r="BG107" t="s">
        <v>25</v>
      </c>
      <c r="BH107" t="s">
        <v>23</v>
      </c>
      <c r="BI107" t="s">
        <v>36</v>
      </c>
      <c r="BJ107" t="s">
        <v>60</v>
      </c>
      <c r="BL107" t="s">
        <v>36</v>
      </c>
      <c r="BM107" t="s">
        <v>36</v>
      </c>
    </row>
    <row r="108" spans="1:65" x14ac:dyDescent="0.25">
      <c r="A108" s="6">
        <v>107</v>
      </c>
      <c r="B108" s="2">
        <v>45126.666979166665</v>
      </c>
      <c r="C108" s="2">
        <v>45126.686631944445</v>
      </c>
      <c r="D108" t="s">
        <v>45</v>
      </c>
      <c r="E108">
        <v>100</v>
      </c>
      <c r="F108">
        <v>1698</v>
      </c>
      <c r="G108" t="b">
        <v>1</v>
      </c>
      <c r="H108" s="2">
        <v>45126.686643518522</v>
      </c>
      <c r="I108" t="s">
        <v>230</v>
      </c>
      <c r="J108" t="s">
        <v>197</v>
      </c>
      <c r="K108" t="s">
        <v>56</v>
      </c>
      <c r="L108" t="s">
        <v>212</v>
      </c>
      <c r="M108" s="3">
        <v>0.67361111111111116</v>
      </c>
      <c r="N108" s="7" t="s">
        <v>20</v>
      </c>
      <c r="O108" s="6">
        <v>70</v>
      </c>
      <c r="P108" s="6">
        <v>1</v>
      </c>
      <c r="Q108" s="6" t="s">
        <v>825</v>
      </c>
      <c r="R108" s="6">
        <v>9.600000000000003E-2</v>
      </c>
      <c r="S108" s="6">
        <v>9.600000000000003E-2</v>
      </c>
      <c r="T108" s="6">
        <v>24.810000000000002</v>
      </c>
      <c r="U108" s="6">
        <v>72.66</v>
      </c>
      <c r="V108" s="6">
        <v>24.734999999999999</v>
      </c>
      <c r="W108" s="6">
        <v>520.53418739999984</v>
      </c>
      <c r="X108" s="6">
        <v>1</v>
      </c>
      <c r="Y108" t="s">
        <v>21</v>
      </c>
      <c r="Z108" t="s">
        <v>21</v>
      </c>
      <c r="AA108" t="s">
        <v>23</v>
      </c>
      <c r="AB108" t="s">
        <v>22</v>
      </c>
      <c r="AC108" t="s">
        <v>21</v>
      </c>
      <c r="AD108" t="s">
        <v>22</v>
      </c>
      <c r="AE108">
        <v>0</v>
      </c>
      <c r="AF108">
        <v>1</v>
      </c>
      <c r="AG108">
        <v>2</v>
      </c>
      <c r="AH108">
        <v>4</v>
      </c>
      <c r="AI108">
        <v>1</v>
      </c>
      <c r="AJ108">
        <v>193</v>
      </c>
      <c r="AK108">
        <v>9</v>
      </c>
      <c r="AL108">
        <v>240</v>
      </c>
      <c r="AM108">
        <v>68</v>
      </c>
      <c r="AN108">
        <v>157</v>
      </c>
      <c r="AO108">
        <v>10</v>
      </c>
      <c r="AP108">
        <v>183</v>
      </c>
      <c r="AQ108">
        <v>74</v>
      </c>
      <c r="AR108">
        <v>175</v>
      </c>
      <c r="AS108">
        <v>9.5</v>
      </c>
      <c r="AT108">
        <v>211.5</v>
      </c>
      <c r="AU108">
        <v>71</v>
      </c>
      <c r="AV108">
        <v>193</v>
      </c>
      <c r="AW108">
        <v>10</v>
      </c>
      <c r="AX108">
        <v>240</v>
      </c>
      <c r="AY108">
        <v>74</v>
      </c>
      <c r="AZ108">
        <v>8</v>
      </c>
      <c r="BA108">
        <v>0</v>
      </c>
      <c r="BB108">
        <v>7</v>
      </c>
      <c r="BC108">
        <v>7</v>
      </c>
      <c r="BD108">
        <v>8</v>
      </c>
      <c r="BE108">
        <v>5</v>
      </c>
      <c r="BF108" t="s">
        <v>32</v>
      </c>
      <c r="BG108" t="s">
        <v>25</v>
      </c>
      <c r="BH108" t="s">
        <v>49</v>
      </c>
      <c r="BI108" t="s">
        <v>34</v>
      </c>
      <c r="BJ108" t="s">
        <v>60</v>
      </c>
      <c r="BL108" t="s">
        <v>50</v>
      </c>
      <c r="BM108" t="s">
        <v>26</v>
      </c>
    </row>
    <row r="109" spans="1:65" x14ac:dyDescent="0.25">
      <c r="A109" s="6">
        <v>108</v>
      </c>
      <c r="B109" s="2">
        <v>45126.669756944444</v>
      </c>
      <c r="C109" s="2">
        <v>45126.686909722222</v>
      </c>
      <c r="D109" t="s">
        <v>45</v>
      </c>
      <c r="E109">
        <v>100</v>
      </c>
      <c r="F109">
        <v>1482</v>
      </c>
      <c r="G109" t="b">
        <v>1</v>
      </c>
      <c r="H109" s="2">
        <v>45126.686909722222</v>
      </c>
      <c r="I109" t="s">
        <v>231</v>
      </c>
      <c r="J109" t="s">
        <v>197</v>
      </c>
      <c r="K109" t="s">
        <v>53</v>
      </c>
      <c r="L109" t="s">
        <v>202</v>
      </c>
      <c r="M109" t="s">
        <v>232</v>
      </c>
      <c r="N109" s="7" t="s">
        <v>20</v>
      </c>
      <c r="O109" s="6">
        <v>70</v>
      </c>
      <c r="P109" s="6">
        <v>1</v>
      </c>
      <c r="Q109" s="6" t="s">
        <v>825</v>
      </c>
      <c r="R109" s="6">
        <v>0.1</v>
      </c>
      <c r="S109" s="6">
        <v>0.1</v>
      </c>
      <c r="T109" s="6">
        <v>24.065000000000001</v>
      </c>
      <c r="U109" s="6">
        <v>74.64</v>
      </c>
      <c r="V109" s="6">
        <v>24.374999999999996</v>
      </c>
      <c r="W109" s="6">
        <v>520.53418739999984</v>
      </c>
      <c r="X109" s="6">
        <v>1</v>
      </c>
      <c r="Y109" t="s">
        <v>22</v>
      </c>
      <c r="Z109" t="s">
        <v>22</v>
      </c>
      <c r="AA109" t="s">
        <v>21</v>
      </c>
      <c r="AB109" t="s">
        <v>22</v>
      </c>
      <c r="AC109" t="s">
        <v>23</v>
      </c>
      <c r="AD109" t="s">
        <v>22</v>
      </c>
      <c r="AE109">
        <v>0</v>
      </c>
      <c r="AF109">
        <v>0</v>
      </c>
      <c r="AG109">
        <v>1</v>
      </c>
      <c r="AH109">
        <v>2</v>
      </c>
      <c r="AI109">
        <v>3</v>
      </c>
      <c r="AJ109">
        <v>199</v>
      </c>
      <c r="AK109">
        <v>6</v>
      </c>
      <c r="AL109">
        <v>182</v>
      </c>
      <c r="AM109">
        <v>49</v>
      </c>
      <c r="AN109">
        <v>222</v>
      </c>
      <c r="AO109">
        <v>5</v>
      </c>
      <c r="AP109">
        <v>156</v>
      </c>
      <c r="AQ109">
        <v>52</v>
      </c>
      <c r="AR109">
        <v>210.5</v>
      </c>
      <c r="AS109">
        <v>5.5</v>
      </c>
      <c r="AT109">
        <v>169</v>
      </c>
      <c r="AU109">
        <v>50.5</v>
      </c>
      <c r="AV109">
        <v>222</v>
      </c>
      <c r="AW109">
        <v>6</v>
      </c>
      <c r="AX109">
        <v>182</v>
      </c>
      <c r="AY109">
        <v>52</v>
      </c>
      <c r="AZ109">
        <v>3</v>
      </c>
      <c r="BA109">
        <v>0</v>
      </c>
      <c r="BB109">
        <v>2</v>
      </c>
      <c r="BC109">
        <v>5</v>
      </c>
      <c r="BD109">
        <v>4</v>
      </c>
      <c r="BE109">
        <v>0</v>
      </c>
      <c r="BF109" t="s">
        <v>32</v>
      </c>
      <c r="BG109" t="s">
        <v>25</v>
      </c>
      <c r="BH109" t="s">
        <v>23</v>
      </c>
      <c r="BI109" t="s">
        <v>36</v>
      </c>
      <c r="BJ109" t="s">
        <v>60</v>
      </c>
      <c r="BL109" t="s">
        <v>27</v>
      </c>
      <c r="BM109" t="s">
        <v>34</v>
      </c>
    </row>
    <row r="110" spans="1:65" x14ac:dyDescent="0.25">
      <c r="A110" s="6">
        <v>109</v>
      </c>
      <c r="B110" s="2">
        <v>45126.674016203702</v>
      </c>
      <c r="C110" s="2">
        <v>45126.687025462961</v>
      </c>
      <c r="D110" t="s">
        <v>208</v>
      </c>
      <c r="E110">
        <v>100</v>
      </c>
      <c r="F110">
        <v>1123</v>
      </c>
      <c r="G110" t="b">
        <v>1</v>
      </c>
      <c r="H110" s="2">
        <v>45126.687025462961</v>
      </c>
      <c r="I110" t="s">
        <v>233</v>
      </c>
      <c r="J110" t="s">
        <v>197</v>
      </c>
      <c r="K110" t="s">
        <v>39</v>
      </c>
      <c r="L110" t="s">
        <v>218</v>
      </c>
      <c r="M110" s="3">
        <v>0.67361111111111116</v>
      </c>
      <c r="N110" s="7" t="s">
        <v>20</v>
      </c>
      <c r="O110" s="6">
        <v>70</v>
      </c>
      <c r="P110" s="6">
        <v>1</v>
      </c>
      <c r="Q110" s="6" t="s">
        <v>825</v>
      </c>
      <c r="R110" s="6">
        <v>9.8000000000000018E-2</v>
      </c>
      <c r="S110" s="6">
        <v>9.8000000000000018E-2</v>
      </c>
      <c r="T110" s="6">
        <v>24.4375</v>
      </c>
      <c r="U110" s="6">
        <v>73.650000000000006</v>
      </c>
      <c r="V110" s="6">
        <v>24.555</v>
      </c>
      <c r="W110" s="6">
        <v>520.53418739999984</v>
      </c>
      <c r="X110" s="6">
        <v>1</v>
      </c>
      <c r="Y110" t="s">
        <v>22</v>
      </c>
      <c r="Z110" t="s">
        <v>22</v>
      </c>
      <c r="AA110" t="s">
        <v>22</v>
      </c>
      <c r="AB110" t="s">
        <v>22</v>
      </c>
      <c r="AC110" t="s">
        <v>49</v>
      </c>
      <c r="AD110" t="s">
        <v>22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170</v>
      </c>
      <c r="AK110">
        <v>6</v>
      </c>
      <c r="AL110">
        <v>122</v>
      </c>
      <c r="AM110">
        <v>39</v>
      </c>
      <c r="AN110">
        <v>106</v>
      </c>
      <c r="AO110">
        <v>7</v>
      </c>
      <c r="AP110">
        <v>144</v>
      </c>
      <c r="AQ110">
        <v>42</v>
      </c>
      <c r="AR110">
        <v>138</v>
      </c>
      <c r="AS110">
        <v>6.5</v>
      </c>
      <c r="AT110">
        <v>133</v>
      </c>
      <c r="AU110">
        <v>40.5</v>
      </c>
      <c r="AV110">
        <v>170</v>
      </c>
      <c r="AW110">
        <v>7</v>
      </c>
      <c r="AX110">
        <v>144</v>
      </c>
      <c r="AY110">
        <v>42</v>
      </c>
      <c r="AZ110">
        <v>7</v>
      </c>
      <c r="BA110">
        <v>4</v>
      </c>
      <c r="BB110">
        <v>6</v>
      </c>
      <c r="BC110">
        <v>7</v>
      </c>
      <c r="BD110">
        <v>7</v>
      </c>
      <c r="BE110">
        <v>7</v>
      </c>
      <c r="BF110" t="s">
        <v>32</v>
      </c>
      <c r="BG110" t="s">
        <v>41</v>
      </c>
      <c r="BH110" t="s">
        <v>49</v>
      </c>
      <c r="BI110" t="s">
        <v>26</v>
      </c>
      <c r="BL110" t="s">
        <v>28</v>
      </c>
      <c r="BM110" t="s">
        <v>28</v>
      </c>
    </row>
    <row r="111" spans="1:65" x14ac:dyDescent="0.25">
      <c r="A111" s="6">
        <v>110</v>
      </c>
      <c r="B111" s="2">
        <v>45126.661030092589</v>
      </c>
      <c r="C111" s="2">
        <v>45126.687986111108</v>
      </c>
      <c r="D111" t="s">
        <v>204</v>
      </c>
      <c r="E111">
        <v>100</v>
      </c>
      <c r="F111">
        <v>2329</v>
      </c>
      <c r="G111" t="b">
        <v>1</v>
      </c>
      <c r="H111" s="2">
        <v>45126.687997685185</v>
      </c>
      <c r="I111" t="s">
        <v>234</v>
      </c>
      <c r="J111" t="s">
        <v>197</v>
      </c>
      <c r="K111" t="s">
        <v>30</v>
      </c>
      <c r="L111" t="s">
        <v>206</v>
      </c>
      <c r="M111" t="s">
        <v>235</v>
      </c>
      <c r="N111" s="7" t="s">
        <v>20</v>
      </c>
      <c r="O111" s="6">
        <v>70</v>
      </c>
      <c r="P111" s="6">
        <v>1</v>
      </c>
      <c r="Q111" s="6" t="s">
        <v>825</v>
      </c>
      <c r="R111" s="6">
        <v>9.600000000000003E-2</v>
      </c>
      <c r="S111" s="6">
        <v>9.600000000000003E-2</v>
      </c>
      <c r="T111" s="6">
        <v>24.810000000000002</v>
      </c>
      <c r="U111" s="6">
        <v>72.66</v>
      </c>
      <c r="V111" s="6">
        <v>24.734999999999999</v>
      </c>
      <c r="W111" s="6">
        <v>520.53418739999984</v>
      </c>
      <c r="X111" s="6">
        <v>1</v>
      </c>
      <c r="Y111" t="s">
        <v>23</v>
      </c>
      <c r="Z111" t="s">
        <v>49</v>
      </c>
      <c r="AA111" t="s">
        <v>21</v>
      </c>
      <c r="AB111" t="s">
        <v>49</v>
      </c>
      <c r="AC111" t="s">
        <v>23</v>
      </c>
      <c r="AD111" t="s">
        <v>49</v>
      </c>
      <c r="AE111">
        <v>4</v>
      </c>
      <c r="AF111">
        <v>1</v>
      </c>
      <c r="AG111">
        <v>3</v>
      </c>
      <c r="AH111">
        <v>3</v>
      </c>
      <c r="AI111">
        <v>4</v>
      </c>
      <c r="AJ111">
        <v>108</v>
      </c>
      <c r="AK111">
        <v>7</v>
      </c>
      <c r="AL111">
        <v>149</v>
      </c>
      <c r="AM111">
        <v>39</v>
      </c>
      <c r="AN111">
        <v>109</v>
      </c>
      <c r="AO111">
        <v>6</v>
      </c>
      <c r="AP111">
        <v>105</v>
      </c>
      <c r="AQ111">
        <v>38</v>
      </c>
      <c r="AR111">
        <v>108.5</v>
      </c>
      <c r="AS111">
        <v>6.5</v>
      </c>
      <c r="AT111">
        <v>127</v>
      </c>
      <c r="AU111">
        <v>38.5</v>
      </c>
      <c r="AV111">
        <v>109</v>
      </c>
      <c r="AW111">
        <v>7</v>
      </c>
      <c r="AX111">
        <v>149</v>
      </c>
      <c r="AY111">
        <v>39</v>
      </c>
      <c r="AZ111">
        <v>7</v>
      </c>
      <c r="BA111">
        <v>1</v>
      </c>
      <c r="BB111">
        <v>5</v>
      </c>
      <c r="BC111">
        <v>2</v>
      </c>
      <c r="BD111">
        <v>6</v>
      </c>
      <c r="BE111">
        <v>7</v>
      </c>
      <c r="BF111" t="s">
        <v>67</v>
      </c>
      <c r="BG111" t="s">
        <v>25</v>
      </c>
      <c r="BH111" t="s">
        <v>40</v>
      </c>
      <c r="BI111" t="s">
        <v>42</v>
      </c>
      <c r="BJ111" t="s">
        <v>236</v>
      </c>
      <c r="BL111" t="s">
        <v>28</v>
      </c>
      <c r="BM111" t="s">
        <v>34</v>
      </c>
    </row>
    <row r="112" spans="1:65" x14ac:dyDescent="0.25">
      <c r="A112" s="6">
        <v>111</v>
      </c>
      <c r="B112" s="2">
        <v>45126.686666666668</v>
      </c>
      <c r="C112" s="2">
        <v>45126.713958333334</v>
      </c>
      <c r="D112" t="s">
        <v>72</v>
      </c>
      <c r="E112">
        <v>100</v>
      </c>
      <c r="F112">
        <v>2358</v>
      </c>
      <c r="G112" t="b">
        <v>1</v>
      </c>
      <c r="H112" s="2">
        <v>45126.713969907411</v>
      </c>
      <c r="I112" t="s">
        <v>237</v>
      </c>
      <c r="J112" t="s">
        <v>197</v>
      </c>
      <c r="K112" t="s">
        <v>56</v>
      </c>
      <c r="L112" t="s">
        <v>198</v>
      </c>
      <c r="M112" s="3">
        <v>0.70138888888888884</v>
      </c>
      <c r="N112" s="7" t="s">
        <v>20</v>
      </c>
      <c r="O112" s="6">
        <v>50</v>
      </c>
      <c r="P112" s="6">
        <v>1</v>
      </c>
      <c r="Q112" s="6" t="s">
        <v>805</v>
      </c>
      <c r="R112" s="6">
        <v>8.550000000000002E-2</v>
      </c>
      <c r="S112" s="6">
        <v>8.550000000000002E-2</v>
      </c>
      <c r="T112" s="6">
        <v>24.869999999999997</v>
      </c>
      <c r="U112" s="6">
        <v>74.124999999999986</v>
      </c>
      <c r="V112" s="6">
        <v>24.735000000000007</v>
      </c>
      <c r="W112" s="6">
        <v>513.75866840000003</v>
      </c>
      <c r="X112" s="6">
        <v>1</v>
      </c>
      <c r="Y112" t="s">
        <v>21</v>
      </c>
      <c r="Z112" t="s">
        <v>22</v>
      </c>
      <c r="AA112" t="s">
        <v>22</v>
      </c>
      <c r="AB112" t="s">
        <v>22</v>
      </c>
      <c r="AC112" t="s">
        <v>21</v>
      </c>
      <c r="AD112" t="s">
        <v>22</v>
      </c>
      <c r="AE112">
        <v>0</v>
      </c>
      <c r="AF112">
        <v>1</v>
      </c>
      <c r="AG112">
        <v>1</v>
      </c>
      <c r="AH112">
        <v>2</v>
      </c>
      <c r="AI112">
        <v>0</v>
      </c>
      <c r="AJ112">
        <v>228</v>
      </c>
      <c r="AK112">
        <v>10</v>
      </c>
      <c r="AL112">
        <v>108</v>
      </c>
      <c r="AM112">
        <v>76</v>
      </c>
      <c r="AN112">
        <v>164</v>
      </c>
      <c r="AO112">
        <v>10</v>
      </c>
      <c r="AP112">
        <v>130</v>
      </c>
      <c r="AQ112">
        <v>75</v>
      </c>
      <c r="AR112">
        <v>196</v>
      </c>
      <c r="AS112">
        <v>10</v>
      </c>
      <c r="AT112">
        <v>119</v>
      </c>
      <c r="AU112">
        <v>75.5</v>
      </c>
      <c r="AV112">
        <v>228</v>
      </c>
      <c r="AW112">
        <v>10</v>
      </c>
      <c r="AX112">
        <v>130</v>
      </c>
      <c r="AY112">
        <v>76</v>
      </c>
      <c r="AZ112">
        <v>6</v>
      </c>
      <c r="BA112">
        <v>0</v>
      </c>
      <c r="BB112">
        <v>6</v>
      </c>
      <c r="BC112">
        <v>6</v>
      </c>
      <c r="BD112">
        <v>6</v>
      </c>
      <c r="BE112">
        <v>1</v>
      </c>
      <c r="BF112" t="s">
        <v>32</v>
      </c>
      <c r="BG112" t="s">
        <v>25</v>
      </c>
      <c r="BH112" t="s">
        <v>21</v>
      </c>
      <c r="BI112" t="s">
        <v>26</v>
      </c>
      <c r="BL112" t="s">
        <v>50</v>
      </c>
      <c r="BM112" t="s">
        <v>28</v>
      </c>
    </row>
    <row r="113" spans="1:65" x14ac:dyDescent="0.25">
      <c r="A113" s="6">
        <v>112</v>
      </c>
      <c r="B113" s="2">
        <v>45126.701620370368</v>
      </c>
      <c r="C113" s="2">
        <v>45126.714097222219</v>
      </c>
      <c r="D113" t="s">
        <v>129</v>
      </c>
      <c r="E113">
        <v>100</v>
      </c>
      <c r="F113">
        <v>1077</v>
      </c>
      <c r="G113" t="b">
        <v>1</v>
      </c>
      <c r="H113" s="2">
        <v>45126.714097222219</v>
      </c>
      <c r="I113" t="s">
        <v>238</v>
      </c>
      <c r="J113" t="s">
        <v>197</v>
      </c>
      <c r="K113" t="s">
        <v>53</v>
      </c>
      <c r="L113" t="s">
        <v>202</v>
      </c>
      <c r="M113">
        <v>4.5</v>
      </c>
      <c r="N113" s="7" t="s">
        <v>20</v>
      </c>
      <c r="O113" s="6">
        <v>50</v>
      </c>
      <c r="P113" s="6">
        <v>1</v>
      </c>
      <c r="Q113" s="6" t="s">
        <v>805</v>
      </c>
      <c r="R113" s="6">
        <v>9.9500000000000019E-2</v>
      </c>
      <c r="S113" s="6">
        <v>9.9500000000000019E-2</v>
      </c>
      <c r="T113" s="6">
        <v>24.174999999999997</v>
      </c>
      <c r="U113" s="6">
        <v>76.190000000000012</v>
      </c>
      <c r="V113" s="6">
        <v>24.375</v>
      </c>
      <c r="W113" s="6">
        <v>513.75866840000003</v>
      </c>
      <c r="X113" s="6">
        <v>1</v>
      </c>
      <c r="Y113" t="s">
        <v>22</v>
      </c>
      <c r="Z113" t="s">
        <v>22</v>
      </c>
      <c r="AA113" t="s">
        <v>21</v>
      </c>
      <c r="AB113" t="s">
        <v>22</v>
      </c>
      <c r="AC113" t="s">
        <v>49</v>
      </c>
      <c r="AD113" t="s">
        <v>22</v>
      </c>
      <c r="AE113">
        <v>0</v>
      </c>
      <c r="AF113">
        <v>0</v>
      </c>
      <c r="AG113">
        <v>1</v>
      </c>
      <c r="AH113">
        <v>2</v>
      </c>
      <c r="AI113">
        <v>1</v>
      </c>
      <c r="AJ113">
        <v>86</v>
      </c>
      <c r="AK113">
        <v>6</v>
      </c>
      <c r="AL113">
        <v>156</v>
      </c>
      <c r="AM113">
        <v>47</v>
      </c>
      <c r="AN113">
        <v>133</v>
      </c>
      <c r="AO113">
        <v>6</v>
      </c>
      <c r="AP113">
        <v>169</v>
      </c>
      <c r="AQ113">
        <v>43</v>
      </c>
      <c r="AR113">
        <v>109.5</v>
      </c>
      <c r="AS113">
        <v>6</v>
      </c>
      <c r="AT113">
        <v>162.5</v>
      </c>
      <c r="AU113">
        <v>45</v>
      </c>
      <c r="AV113">
        <v>133</v>
      </c>
      <c r="AW113">
        <v>6</v>
      </c>
      <c r="AX113">
        <v>169</v>
      </c>
      <c r="AY113">
        <v>47</v>
      </c>
      <c r="AZ113">
        <v>4</v>
      </c>
      <c r="BA113">
        <v>0</v>
      </c>
      <c r="BB113">
        <v>1</v>
      </c>
      <c r="BC113">
        <v>2</v>
      </c>
      <c r="BD113">
        <v>6</v>
      </c>
      <c r="BE113">
        <v>3</v>
      </c>
      <c r="BF113" t="s">
        <v>32</v>
      </c>
      <c r="BG113" t="s">
        <v>25</v>
      </c>
      <c r="BH113" t="s">
        <v>49</v>
      </c>
      <c r="BI113" t="s">
        <v>34</v>
      </c>
      <c r="BJ113" t="s">
        <v>35</v>
      </c>
      <c r="BL113" t="s">
        <v>50</v>
      </c>
      <c r="BM113" t="s">
        <v>34</v>
      </c>
    </row>
    <row r="114" spans="1:65" x14ac:dyDescent="0.25">
      <c r="A114" s="6">
        <v>113</v>
      </c>
      <c r="B114" s="2">
        <v>45126.70171296296</v>
      </c>
      <c r="C114" s="2">
        <v>45126.715104166666</v>
      </c>
      <c r="D114" t="s">
        <v>208</v>
      </c>
      <c r="E114">
        <v>100</v>
      </c>
      <c r="F114">
        <v>1157</v>
      </c>
      <c r="G114" t="b">
        <v>1</v>
      </c>
      <c r="H114" s="2">
        <v>45126.715115740742</v>
      </c>
      <c r="I114" t="s">
        <v>239</v>
      </c>
      <c r="J114" t="s">
        <v>197</v>
      </c>
      <c r="K114" t="s">
        <v>39</v>
      </c>
      <c r="L114" t="s">
        <v>218</v>
      </c>
      <c r="M114" s="3">
        <v>0.70138888888888884</v>
      </c>
      <c r="N114" s="7" t="s">
        <v>20</v>
      </c>
      <c r="O114" s="6">
        <v>50</v>
      </c>
      <c r="P114" s="6">
        <v>1</v>
      </c>
      <c r="Q114" s="6" t="s">
        <v>805</v>
      </c>
      <c r="R114" s="6">
        <v>9.2500000000000027E-2</v>
      </c>
      <c r="S114" s="6">
        <v>9.2500000000000027E-2</v>
      </c>
      <c r="T114" s="6">
        <v>24.522499999999997</v>
      </c>
      <c r="U114" s="6">
        <v>75.157499999999999</v>
      </c>
      <c r="V114" s="6">
        <v>24.555000000000003</v>
      </c>
      <c r="W114" s="6">
        <v>513.75866840000003</v>
      </c>
      <c r="X114" s="6">
        <v>1</v>
      </c>
      <c r="Y114" t="s">
        <v>22</v>
      </c>
      <c r="Z114" t="s">
        <v>22</v>
      </c>
      <c r="AA114" t="s">
        <v>22</v>
      </c>
      <c r="AB114" t="s">
        <v>22</v>
      </c>
      <c r="AC114" t="s">
        <v>21</v>
      </c>
      <c r="AD114" t="s">
        <v>22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162</v>
      </c>
      <c r="AK114">
        <v>6</v>
      </c>
      <c r="AL114">
        <v>132</v>
      </c>
      <c r="AM114">
        <v>42</v>
      </c>
      <c r="AN114">
        <v>144</v>
      </c>
      <c r="AO114">
        <v>7</v>
      </c>
      <c r="AP114">
        <v>153</v>
      </c>
      <c r="AQ114">
        <v>43</v>
      </c>
      <c r="AR114">
        <v>153</v>
      </c>
      <c r="AS114">
        <v>6.5</v>
      </c>
      <c r="AT114">
        <v>142.5</v>
      </c>
      <c r="AU114">
        <v>42.5</v>
      </c>
      <c r="AV114">
        <v>162</v>
      </c>
      <c r="AW114">
        <v>7</v>
      </c>
      <c r="AX114">
        <v>153</v>
      </c>
      <c r="AY114">
        <v>43</v>
      </c>
      <c r="AZ114">
        <v>7</v>
      </c>
      <c r="BA114">
        <v>4</v>
      </c>
      <c r="BB114">
        <v>5</v>
      </c>
      <c r="BC114">
        <v>8</v>
      </c>
      <c r="BD114">
        <v>5</v>
      </c>
      <c r="BE114">
        <v>3</v>
      </c>
      <c r="BF114" t="s">
        <v>32</v>
      </c>
      <c r="BG114" t="s">
        <v>41</v>
      </c>
      <c r="BH114" t="s">
        <v>23</v>
      </c>
      <c r="BI114" t="s">
        <v>28</v>
      </c>
      <c r="BL114" t="s">
        <v>50</v>
      </c>
      <c r="BM114" t="s">
        <v>50</v>
      </c>
    </row>
    <row r="115" spans="1:65" x14ac:dyDescent="0.25">
      <c r="A115" s="6">
        <v>114</v>
      </c>
      <c r="B115" s="2">
        <v>45126.699432870373</v>
      </c>
      <c r="C115" s="2">
        <v>45126.715289351851</v>
      </c>
      <c r="D115" t="s">
        <v>82</v>
      </c>
      <c r="E115">
        <v>100</v>
      </c>
      <c r="F115">
        <v>1370</v>
      </c>
      <c r="G115" t="b">
        <v>1</v>
      </c>
      <c r="H115" s="2">
        <v>45126.715300925927</v>
      </c>
      <c r="I115" t="s">
        <v>240</v>
      </c>
      <c r="J115" t="s">
        <v>197</v>
      </c>
      <c r="K115" t="s">
        <v>19</v>
      </c>
      <c r="L115" t="s">
        <v>212</v>
      </c>
      <c r="M115" t="s">
        <v>241</v>
      </c>
      <c r="N115" s="7" t="s">
        <v>20</v>
      </c>
      <c r="O115" s="6">
        <v>50</v>
      </c>
      <c r="P115" s="6">
        <v>1</v>
      </c>
      <c r="Q115" s="6" t="s">
        <v>805</v>
      </c>
      <c r="R115" s="6">
        <v>9.2500000000000027E-2</v>
      </c>
      <c r="S115" s="6">
        <v>9.2500000000000027E-2</v>
      </c>
      <c r="T115" s="6">
        <v>24.522499999999997</v>
      </c>
      <c r="U115" s="6">
        <v>75.157499999999999</v>
      </c>
      <c r="V115" s="6">
        <v>24.555000000000003</v>
      </c>
      <c r="W115" s="6">
        <v>513.75866840000003</v>
      </c>
      <c r="X115" s="6">
        <v>1</v>
      </c>
      <c r="Y115" t="s">
        <v>22</v>
      </c>
      <c r="Z115" t="s">
        <v>22</v>
      </c>
      <c r="AA115" t="s">
        <v>49</v>
      </c>
      <c r="AB115" t="s">
        <v>22</v>
      </c>
      <c r="AC115" t="s">
        <v>22</v>
      </c>
      <c r="AD115" t="s">
        <v>22</v>
      </c>
      <c r="AE115">
        <v>0</v>
      </c>
      <c r="AF115">
        <v>0</v>
      </c>
      <c r="AG115">
        <v>8</v>
      </c>
      <c r="AH115">
        <v>7</v>
      </c>
      <c r="AI115">
        <v>6</v>
      </c>
      <c r="AJ115">
        <v>127</v>
      </c>
      <c r="AK115">
        <v>6</v>
      </c>
      <c r="AL115">
        <v>150</v>
      </c>
      <c r="AM115">
        <v>40</v>
      </c>
      <c r="AN115">
        <v>120</v>
      </c>
      <c r="AO115">
        <v>6</v>
      </c>
      <c r="AP115">
        <v>120</v>
      </c>
      <c r="AQ115">
        <v>45</v>
      </c>
      <c r="AR115">
        <v>123.5</v>
      </c>
      <c r="AS115">
        <v>6</v>
      </c>
      <c r="AT115">
        <v>135</v>
      </c>
      <c r="AU115">
        <v>42.5</v>
      </c>
      <c r="AV115">
        <v>127</v>
      </c>
      <c r="AW115">
        <v>6</v>
      </c>
      <c r="AX115">
        <v>150</v>
      </c>
      <c r="AY115">
        <v>45</v>
      </c>
      <c r="AZ115">
        <v>5</v>
      </c>
      <c r="BA115">
        <v>0</v>
      </c>
      <c r="BB115">
        <v>0</v>
      </c>
      <c r="BC115">
        <v>7</v>
      </c>
      <c r="BD115">
        <v>7</v>
      </c>
      <c r="BE115">
        <v>1</v>
      </c>
      <c r="BF115" t="s">
        <v>24</v>
      </c>
      <c r="BG115" t="s">
        <v>25</v>
      </c>
      <c r="BH115" t="s">
        <v>23</v>
      </c>
      <c r="BI115" t="s">
        <v>28</v>
      </c>
      <c r="BL115" t="s">
        <v>50</v>
      </c>
      <c r="BM115" t="s">
        <v>50</v>
      </c>
    </row>
    <row r="116" spans="1:65" x14ac:dyDescent="0.25">
      <c r="A116" s="6">
        <v>115</v>
      </c>
      <c r="B116" s="2">
        <v>45126.689062500001</v>
      </c>
      <c r="C116" s="2">
        <v>45126.716493055559</v>
      </c>
      <c r="D116" t="s">
        <v>204</v>
      </c>
      <c r="E116">
        <v>100</v>
      </c>
      <c r="F116">
        <v>2370</v>
      </c>
      <c r="G116" t="b">
        <v>1</v>
      </c>
      <c r="H116" s="2">
        <v>45126.716504629629</v>
      </c>
      <c r="I116" t="s">
        <v>242</v>
      </c>
      <c r="J116" t="s">
        <v>197</v>
      </c>
      <c r="K116" t="s">
        <v>30</v>
      </c>
      <c r="L116" t="s">
        <v>206</v>
      </c>
      <c r="M116" t="s">
        <v>241</v>
      </c>
      <c r="N116" s="7" t="s">
        <v>20</v>
      </c>
      <c r="O116" s="6">
        <v>50</v>
      </c>
      <c r="P116" s="6">
        <v>1</v>
      </c>
      <c r="Q116" s="6" t="s">
        <v>805</v>
      </c>
      <c r="R116" s="6">
        <v>8.550000000000002E-2</v>
      </c>
      <c r="S116" s="6">
        <v>8.550000000000002E-2</v>
      </c>
      <c r="T116" s="6">
        <v>24.869999999999997</v>
      </c>
      <c r="U116" s="6">
        <v>74.124999999999986</v>
      </c>
      <c r="V116" s="6">
        <v>24.735000000000007</v>
      </c>
      <c r="W116" s="6">
        <v>513.75866840000003</v>
      </c>
      <c r="X116" s="6">
        <v>1</v>
      </c>
      <c r="Y116" t="s">
        <v>49</v>
      </c>
      <c r="Z116" t="s">
        <v>23</v>
      </c>
      <c r="AA116" t="s">
        <v>49</v>
      </c>
      <c r="AB116" t="s">
        <v>21</v>
      </c>
      <c r="AC116" t="s">
        <v>40</v>
      </c>
      <c r="AD116" t="s">
        <v>49</v>
      </c>
      <c r="AE116">
        <v>7</v>
      </c>
      <c r="AF116">
        <v>2</v>
      </c>
      <c r="AG116">
        <v>8</v>
      </c>
      <c r="AH116">
        <v>2</v>
      </c>
      <c r="AI116">
        <v>4</v>
      </c>
      <c r="AJ116">
        <v>170</v>
      </c>
      <c r="AK116">
        <v>7</v>
      </c>
      <c r="AL116">
        <v>164</v>
      </c>
      <c r="AM116">
        <v>15</v>
      </c>
      <c r="AN116">
        <v>102</v>
      </c>
      <c r="AO116">
        <v>7</v>
      </c>
      <c r="AP116">
        <v>121</v>
      </c>
      <c r="AQ116">
        <v>37</v>
      </c>
      <c r="AR116">
        <v>136</v>
      </c>
      <c r="AS116">
        <v>7</v>
      </c>
      <c r="AT116">
        <v>142.5</v>
      </c>
      <c r="AU116">
        <v>26</v>
      </c>
      <c r="AV116">
        <v>170</v>
      </c>
      <c r="AW116">
        <v>7</v>
      </c>
      <c r="AX116">
        <v>164</v>
      </c>
      <c r="AY116">
        <v>37</v>
      </c>
      <c r="AZ116">
        <v>3</v>
      </c>
      <c r="BA116">
        <v>1</v>
      </c>
      <c r="BB116">
        <v>2</v>
      </c>
      <c r="BC116">
        <v>4</v>
      </c>
      <c r="BD116">
        <v>4</v>
      </c>
      <c r="BE116">
        <v>2</v>
      </c>
      <c r="BF116" t="s">
        <v>32</v>
      </c>
      <c r="BG116" t="s">
        <v>41</v>
      </c>
      <c r="BH116" t="s">
        <v>21</v>
      </c>
      <c r="BI116" t="s">
        <v>36</v>
      </c>
      <c r="BJ116" t="s">
        <v>60</v>
      </c>
      <c r="BL116" t="s">
        <v>27</v>
      </c>
      <c r="BM116" t="s">
        <v>28</v>
      </c>
    </row>
    <row r="117" spans="1:65" x14ac:dyDescent="0.25">
      <c r="A117" s="6">
        <v>116</v>
      </c>
      <c r="B117" s="2">
        <v>45132.416944444441</v>
      </c>
      <c r="C117" s="2">
        <v>45132.44940972222</v>
      </c>
      <c r="D117" t="s">
        <v>69</v>
      </c>
      <c r="E117">
        <v>100</v>
      </c>
      <c r="F117">
        <v>2805</v>
      </c>
      <c r="G117" t="b">
        <v>1</v>
      </c>
      <c r="H117" s="2">
        <v>45132.449421296296</v>
      </c>
      <c r="I117" t="s">
        <v>243</v>
      </c>
      <c r="J117" t="s">
        <v>244</v>
      </c>
      <c r="K117" t="s">
        <v>56</v>
      </c>
      <c r="L117" t="s">
        <v>245</v>
      </c>
      <c r="M117" s="3">
        <v>0.4375</v>
      </c>
      <c r="N117" s="7" t="s">
        <v>20</v>
      </c>
      <c r="O117" s="6">
        <v>50</v>
      </c>
      <c r="P117" s="6">
        <v>1</v>
      </c>
      <c r="Q117" s="6" t="s">
        <v>830</v>
      </c>
      <c r="R117" s="6">
        <v>0.10150000000000001</v>
      </c>
      <c r="S117" s="6">
        <v>0.10150000000000001</v>
      </c>
      <c r="T117" s="6">
        <v>25.330000000000005</v>
      </c>
      <c r="U117" s="6">
        <v>66.174999999999997</v>
      </c>
      <c r="V117" s="6">
        <v>25.33</v>
      </c>
      <c r="W117" s="6">
        <v>511.63797915000015</v>
      </c>
      <c r="X117" s="6">
        <v>0.76034942157149998</v>
      </c>
      <c r="Y117" t="s">
        <v>22</v>
      </c>
      <c r="Z117" t="s">
        <v>22</v>
      </c>
      <c r="AA117" t="s">
        <v>22</v>
      </c>
      <c r="AB117" t="s">
        <v>22</v>
      </c>
      <c r="AC117" t="s">
        <v>22</v>
      </c>
      <c r="AD117" t="s">
        <v>22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184</v>
      </c>
      <c r="AK117">
        <v>6</v>
      </c>
      <c r="AL117">
        <v>105</v>
      </c>
      <c r="AM117">
        <v>56</v>
      </c>
      <c r="AN117">
        <v>141</v>
      </c>
      <c r="AO117">
        <v>6</v>
      </c>
      <c r="AP117">
        <v>132</v>
      </c>
      <c r="AQ117">
        <v>63</v>
      </c>
      <c r="AR117">
        <v>162.5</v>
      </c>
      <c r="AS117">
        <v>6</v>
      </c>
      <c r="AT117">
        <v>118.5</v>
      </c>
      <c r="AU117">
        <v>59.5</v>
      </c>
      <c r="AV117">
        <v>184</v>
      </c>
      <c r="AW117">
        <v>6</v>
      </c>
      <c r="AX117">
        <v>132</v>
      </c>
      <c r="AY117">
        <v>63</v>
      </c>
      <c r="AZ117">
        <v>6</v>
      </c>
      <c r="BA117">
        <v>0</v>
      </c>
      <c r="BB117">
        <v>5</v>
      </c>
      <c r="BC117">
        <v>5</v>
      </c>
      <c r="BD117">
        <v>5</v>
      </c>
      <c r="BE117">
        <v>2</v>
      </c>
      <c r="BF117" t="s">
        <v>67</v>
      </c>
      <c r="BG117" t="s">
        <v>25</v>
      </c>
      <c r="BH117" t="s">
        <v>21</v>
      </c>
      <c r="BI117" t="s">
        <v>26</v>
      </c>
      <c r="BL117" t="s">
        <v>28</v>
      </c>
      <c r="BM117" t="s">
        <v>28</v>
      </c>
    </row>
    <row r="118" spans="1:65" x14ac:dyDescent="0.25">
      <c r="A118" s="6">
        <v>117</v>
      </c>
      <c r="B118" s="2">
        <v>45132.436238425929</v>
      </c>
      <c r="C118" s="2">
        <v>45132.449479166666</v>
      </c>
      <c r="D118" t="s">
        <v>246</v>
      </c>
      <c r="E118">
        <v>100</v>
      </c>
      <c r="F118">
        <v>1143</v>
      </c>
      <c r="G118" t="b">
        <v>1</v>
      </c>
      <c r="H118" s="2">
        <v>45132.449479166666</v>
      </c>
      <c r="I118" t="s">
        <v>247</v>
      </c>
      <c r="J118" t="s">
        <v>244</v>
      </c>
      <c r="K118" t="s">
        <v>53</v>
      </c>
      <c r="L118" t="s">
        <v>248</v>
      </c>
      <c r="M118" s="3">
        <v>0.4375</v>
      </c>
      <c r="N118" s="7" t="s">
        <v>20</v>
      </c>
      <c r="O118" s="6">
        <v>50</v>
      </c>
      <c r="P118" s="6">
        <v>1</v>
      </c>
      <c r="Q118" s="6" t="s">
        <v>830</v>
      </c>
      <c r="R118" s="6">
        <v>0.11100000000000002</v>
      </c>
      <c r="S118" s="6">
        <v>0.11100000000000002</v>
      </c>
      <c r="T118" s="6">
        <v>24.484999999999996</v>
      </c>
      <c r="U118" s="6">
        <v>67.674999999999997</v>
      </c>
      <c r="V118" s="6">
        <v>24.895</v>
      </c>
      <c r="W118" s="6">
        <v>511.63797915000015</v>
      </c>
      <c r="X118" s="6">
        <v>0.76034942157149998</v>
      </c>
      <c r="Y118" t="s">
        <v>22</v>
      </c>
      <c r="Z118" t="s">
        <v>22</v>
      </c>
      <c r="AA118" t="s">
        <v>21</v>
      </c>
      <c r="AB118" t="s">
        <v>22</v>
      </c>
      <c r="AC118" t="s">
        <v>22</v>
      </c>
      <c r="AD118" t="s">
        <v>22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130</v>
      </c>
      <c r="AK118">
        <v>7</v>
      </c>
      <c r="AL118">
        <v>188</v>
      </c>
      <c r="AM118">
        <v>73</v>
      </c>
      <c r="AN118">
        <v>228</v>
      </c>
      <c r="AO118">
        <v>6</v>
      </c>
      <c r="AP118">
        <v>196</v>
      </c>
      <c r="AQ118">
        <v>68</v>
      </c>
      <c r="AR118">
        <v>179</v>
      </c>
      <c r="AS118">
        <v>6.5</v>
      </c>
      <c r="AT118">
        <v>192</v>
      </c>
      <c r="AU118">
        <v>70.5</v>
      </c>
      <c r="AV118">
        <v>228</v>
      </c>
      <c r="AW118">
        <v>7</v>
      </c>
      <c r="AX118">
        <v>196</v>
      </c>
      <c r="AY118">
        <v>73</v>
      </c>
      <c r="AZ118">
        <v>1</v>
      </c>
      <c r="BA118">
        <v>0</v>
      </c>
      <c r="BB118">
        <v>1</v>
      </c>
      <c r="BC118">
        <v>9</v>
      </c>
      <c r="BD118">
        <v>1</v>
      </c>
      <c r="BE118">
        <v>0</v>
      </c>
      <c r="BF118" t="s">
        <v>67</v>
      </c>
      <c r="BG118" t="s">
        <v>25</v>
      </c>
      <c r="BH118" t="s">
        <v>22</v>
      </c>
      <c r="BI118" t="s">
        <v>27</v>
      </c>
      <c r="BL118" t="s">
        <v>50</v>
      </c>
      <c r="BM118" t="s">
        <v>27</v>
      </c>
    </row>
    <row r="119" spans="1:65" x14ac:dyDescent="0.25">
      <c r="A119" s="6">
        <v>118</v>
      </c>
      <c r="B119" s="2">
        <v>45131.675011574072</v>
      </c>
      <c r="C119" s="2">
        <v>45132.449803240743</v>
      </c>
      <c r="D119" t="s">
        <v>51</v>
      </c>
      <c r="E119">
        <v>100</v>
      </c>
      <c r="F119">
        <v>66941</v>
      </c>
      <c r="G119" t="b">
        <v>1</v>
      </c>
      <c r="H119" s="2">
        <v>45132.449803240743</v>
      </c>
      <c r="I119" t="s">
        <v>249</v>
      </c>
      <c r="J119" t="s">
        <v>244</v>
      </c>
      <c r="K119" t="s">
        <v>39</v>
      </c>
      <c r="L119" t="s">
        <v>250</v>
      </c>
      <c r="M119" s="3">
        <v>0.4381944444444445</v>
      </c>
      <c r="N119" s="7" t="s">
        <v>20</v>
      </c>
      <c r="O119" s="6">
        <v>50</v>
      </c>
      <c r="P119" s="6">
        <v>1</v>
      </c>
      <c r="Q119" s="6" t="s">
        <v>830</v>
      </c>
      <c r="R119" s="6">
        <v>0.10625000000000001</v>
      </c>
      <c r="S119" s="6">
        <v>0.10625000000000001</v>
      </c>
      <c r="T119" s="6">
        <v>24.907499999999999</v>
      </c>
      <c r="U119" s="6">
        <v>66.924999999999997</v>
      </c>
      <c r="V119" s="6">
        <v>25.112499999999997</v>
      </c>
      <c r="W119" s="6">
        <v>511.63797915000015</v>
      </c>
      <c r="X119" s="6">
        <v>0.76034942157149998</v>
      </c>
      <c r="Y119" t="s">
        <v>22</v>
      </c>
      <c r="Z119" t="s">
        <v>22</v>
      </c>
      <c r="AA119" t="s">
        <v>22</v>
      </c>
      <c r="AB119" t="s">
        <v>22</v>
      </c>
      <c r="AC119" t="s">
        <v>22</v>
      </c>
      <c r="AD119" t="s">
        <v>23</v>
      </c>
      <c r="AE119">
        <v>1</v>
      </c>
      <c r="AF119">
        <v>2</v>
      </c>
      <c r="AG119">
        <v>3</v>
      </c>
      <c r="AH119">
        <v>2</v>
      </c>
      <c r="AI119">
        <v>1</v>
      </c>
      <c r="AJ119">
        <v>126</v>
      </c>
      <c r="AK119">
        <v>6</v>
      </c>
      <c r="AL119">
        <v>182</v>
      </c>
      <c r="AM119">
        <v>74</v>
      </c>
      <c r="AN119">
        <v>77</v>
      </c>
      <c r="AO119">
        <v>7</v>
      </c>
      <c r="AP119">
        <v>153</v>
      </c>
      <c r="AQ119">
        <v>76</v>
      </c>
      <c r="AR119">
        <v>101.5</v>
      </c>
      <c r="AS119">
        <v>6.5</v>
      </c>
      <c r="AT119">
        <v>167.5</v>
      </c>
      <c r="AU119">
        <v>75</v>
      </c>
      <c r="AV119">
        <v>126</v>
      </c>
      <c r="AW119">
        <v>7</v>
      </c>
      <c r="AX119">
        <v>182</v>
      </c>
      <c r="AY119">
        <v>76</v>
      </c>
      <c r="AZ119">
        <v>5</v>
      </c>
      <c r="BA119">
        <v>1</v>
      </c>
      <c r="BB119">
        <v>3</v>
      </c>
      <c r="BC119">
        <v>3</v>
      </c>
      <c r="BD119">
        <v>5</v>
      </c>
      <c r="BE119">
        <v>7</v>
      </c>
      <c r="BF119" t="s">
        <v>24</v>
      </c>
      <c r="BG119" t="s">
        <v>41</v>
      </c>
      <c r="BH119" t="s">
        <v>49</v>
      </c>
      <c r="BI119" t="s">
        <v>34</v>
      </c>
      <c r="BJ119" t="s">
        <v>35</v>
      </c>
      <c r="BL119" t="s">
        <v>26</v>
      </c>
      <c r="BM119" t="s">
        <v>34</v>
      </c>
    </row>
    <row r="120" spans="1:65" x14ac:dyDescent="0.25">
      <c r="A120" s="6">
        <v>119</v>
      </c>
      <c r="B120" s="2">
        <v>45132.435115740744</v>
      </c>
      <c r="C120" s="2">
        <v>45132.449837962966</v>
      </c>
      <c r="D120" t="s">
        <v>96</v>
      </c>
      <c r="E120">
        <v>100</v>
      </c>
      <c r="F120">
        <v>1272</v>
      </c>
      <c r="G120" t="b">
        <v>1</v>
      </c>
      <c r="H120" s="2">
        <v>45132.449849537035</v>
      </c>
      <c r="I120" t="s">
        <v>251</v>
      </c>
      <c r="J120" t="s">
        <v>244</v>
      </c>
      <c r="K120" t="s">
        <v>47</v>
      </c>
      <c r="L120" t="s">
        <v>252</v>
      </c>
      <c r="M120" s="3">
        <v>0.4375</v>
      </c>
      <c r="N120" s="7" t="s">
        <v>20</v>
      </c>
      <c r="O120" s="6">
        <v>50</v>
      </c>
      <c r="P120" s="6">
        <v>1</v>
      </c>
      <c r="Q120" s="6" t="s">
        <v>830</v>
      </c>
      <c r="R120" s="6">
        <v>0.11100000000000002</v>
      </c>
      <c r="S120" s="6">
        <v>0.11100000000000002</v>
      </c>
      <c r="T120" s="6">
        <v>24.484999999999996</v>
      </c>
      <c r="U120" s="6">
        <v>67.674999999999997</v>
      </c>
      <c r="V120" s="6">
        <v>24.895</v>
      </c>
      <c r="W120" s="6">
        <v>511.63797915000015</v>
      </c>
      <c r="X120" s="6">
        <v>0.76034942157149998</v>
      </c>
      <c r="Y120" t="s">
        <v>21</v>
      </c>
      <c r="Z120" t="s">
        <v>22</v>
      </c>
      <c r="AA120" t="s">
        <v>21</v>
      </c>
      <c r="AB120" t="s">
        <v>21</v>
      </c>
      <c r="AC120" t="s">
        <v>22</v>
      </c>
      <c r="AD120" t="s">
        <v>49</v>
      </c>
      <c r="AE120">
        <v>0</v>
      </c>
      <c r="AF120">
        <v>0</v>
      </c>
      <c r="AG120">
        <v>3</v>
      </c>
      <c r="AH120">
        <v>3</v>
      </c>
      <c r="AI120">
        <v>3</v>
      </c>
      <c r="AJ120">
        <v>163</v>
      </c>
      <c r="AK120">
        <v>6</v>
      </c>
      <c r="AL120">
        <v>88</v>
      </c>
      <c r="AM120">
        <v>67</v>
      </c>
      <c r="AN120">
        <v>191</v>
      </c>
      <c r="AO120">
        <v>8</v>
      </c>
      <c r="AP120">
        <v>142</v>
      </c>
      <c r="AQ120">
        <v>59</v>
      </c>
      <c r="AR120">
        <v>177</v>
      </c>
      <c r="AS120">
        <v>7</v>
      </c>
      <c r="AT120">
        <v>115</v>
      </c>
      <c r="AU120">
        <v>63</v>
      </c>
      <c r="AV120">
        <v>191</v>
      </c>
      <c r="AW120">
        <v>8</v>
      </c>
      <c r="AX120">
        <v>142</v>
      </c>
      <c r="AY120">
        <v>67</v>
      </c>
      <c r="AZ120">
        <v>9</v>
      </c>
      <c r="BA120">
        <v>0</v>
      </c>
      <c r="BB120">
        <v>5</v>
      </c>
      <c r="BC120">
        <v>5</v>
      </c>
      <c r="BD120">
        <v>9</v>
      </c>
      <c r="BE120">
        <v>5</v>
      </c>
      <c r="BF120" t="s">
        <v>24</v>
      </c>
      <c r="BG120" t="s">
        <v>25</v>
      </c>
      <c r="BH120" t="s">
        <v>23</v>
      </c>
      <c r="BI120" t="s">
        <v>34</v>
      </c>
      <c r="BJ120" t="s">
        <v>35</v>
      </c>
      <c r="BL120" t="s">
        <v>27</v>
      </c>
      <c r="BM120" t="s">
        <v>36</v>
      </c>
    </row>
    <row r="121" spans="1:65" x14ac:dyDescent="0.25">
      <c r="A121" s="6">
        <v>120</v>
      </c>
      <c r="B121" s="2">
        <v>45132.43787037037</v>
      </c>
      <c r="C121" s="2">
        <v>45132.450428240743</v>
      </c>
      <c r="D121" t="s">
        <v>45</v>
      </c>
      <c r="E121">
        <v>100</v>
      </c>
      <c r="F121">
        <v>1085</v>
      </c>
      <c r="G121" t="b">
        <v>1</v>
      </c>
      <c r="H121" s="2">
        <v>45132.450439814813</v>
      </c>
      <c r="I121" t="s">
        <v>253</v>
      </c>
      <c r="J121" t="s">
        <v>244</v>
      </c>
      <c r="K121" t="s">
        <v>30</v>
      </c>
      <c r="L121" t="s">
        <v>254</v>
      </c>
      <c r="M121" t="s">
        <v>161</v>
      </c>
      <c r="N121" s="7" t="s">
        <v>20</v>
      </c>
      <c r="O121" s="6">
        <v>50</v>
      </c>
      <c r="P121" s="6">
        <v>1</v>
      </c>
      <c r="Q121" s="6" t="s">
        <v>830</v>
      </c>
      <c r="R121" s="6">
        <v>0.10150000000000001</v>
      </c>
      <c r="S121" s="6">
        <v>0.10150000000000001</v>
      </c>
      <c r="T121" s="6">
        <v>25.330000000000005</v>
      </c>
      <c r="U121" s="6">
        <v>66.174999999999997</v>
      </c>
      <c r="V121" s="6">
        <v>25.33</v>
      </c>
      <c r="W121" s="6">
        <v>511.63797915000015</v>
      </c>
      <c r="X121" s="6">
        <v>0.76034942157149998</v>
      </c>
      <c r="Y121" t="s">
        <v>22</v>
      </c>
      <c r="Z121" t="s">
        <v>22</v>
      </c>
      <c r="AA121" t="s">
        <v>22</v>
      </c>
      <c r="AB121" t="s">
        <v>22</v>
      </c>
      <c r="AC121" t="s">
        <v>22</v>
      </c>
      <c r="AD121" t="s">
        <v>22</v>
      </c>
      <c r="AE121">
        <v>0</v>
      </c>
      <c r="AF121">
        <v>0</v>
      </c>
      <c r="AG121">
        <v>0</v>
      </c>
      <c r="AH121">
        <v>2</v>
      </c>
      <c r="AI121">
        <v>3</v>
      </c>
      <c r="AJ121">
        <v>147</v>
      </c>
      <c r="AK121">
        <v>7</v>
      </c>
      <c r="AL121">
        <v>182</v>
      </c>
      <c r="AM121">
        <v>68</v>
      </c>
      <c r="AN121">
        <v>224</v>
      </c>
      <c r="AO121">
        <v>6</v>
      </c>
      <c r="AP121">
        <v>170</v>
      </c>
      <c r="AQ121">
        <v>73</v>
      </c>
      <c r="AR121">
        <v>185.5</v>
      </c>
      <c r="AS121">
        <v>6.5</v>
      </c>
      <c r="AT121">
        <v>176</v>
      </c>
      <c r="AU121">
        <v>70.5</v>
      </c>
      <c r="AV121">
        <v>224</v>
      </c>
      <c r="AW121">
        <v>7</v>
      </c>
      <c r="AX121">
        <v>182</v>
      </c>
      <c r="AY121">
        <v>73</v>
      </c>
      <c r="AZ121">
        <v>8</v>
      </c>
      <c r="BA121">
        <v>8</v>
      </c>
      <c r="BB121">
        <v>8</v>
      </c>
      <c r="BC121">
        <v>8</v>
      </c>
      <c r="BD121">
        <v>9</v>
      </c>
      <c r="BE121">
        <v>6</v>
      </c>
      <c r="BF121" t="s">
        <v>67</v>
      </c>
      <c r="BG121" t="s">
        <v>25</v>
      </c>
      <c r="BH121" t="s">
        <v>21</v>
      </c>
      <c r="BI121" t="s">
        <v>34</v>
      </c>
      <c r="BJ121" t="s">
        <v>35</v>
      </c>
      <c r="BL121" t="s">
        <v>28</v>
      </c>
      <c r="BM121" t="s">
        <v>28</v>
      </c>
    </row>
    <row r="122" spans="1:65" x14ac:dyDescent="0.25">
      <c r="A122" s="6">
        <v>121</v>
      </c>
      <c r="B122" s="2">
        <v>45132.375509259262</v>
      </c>
      <c r="C122" s="2">
        <v>45132.450833333336</v>
      </c>
      <c r="D122" t="s">
        <v>82</v>
      </c>
      <c r="E122">
        <v>100</v>
      </c>
      <c r="F122">
        <v>6507</v>
      </c>
      <c r="G122" t="b">
        <v>1</v>
      </c>
      <c r="H122" s="2">
        <v>45132.450844907406</v>
      </c>
      <c r="I122" t="s">
        <v>255</v>
      </c>
      <c r="J122" t="s">
        <v>244</v>
      </c>
      <c r="K122" t="s">
        <v>19</v>
      </c>
      <c r="L122" t="s">
        <v>256</v>
      </c>
      <c r="M122" s="3">
        <v>0.4381944444444445</v>
      </c>
      <c r="N122" s="7" t="s">
        <v>20</v>
      </c>
      <c r="O122" s="6">
        <v>50</v>
      </c>
      <c r="P122" s="6">
        <v>1</v>
      </c>
      <c r="Q122" s="6" t="s">
        <v>830</v>
      </c>
      <c r="R122" s="6">
        <v>0.10625000000000001</v>
      </c>
      <c r="S122" s="6">
        <v>0.10625000000000001</v>
      </c>
      <c r="T122" s="6">
        <v>24.907499999999999</v>
      </c>
      <c r="U122" s="6">
        <v>66.924999999999997</v>
      </c>
      <c r="V122" s="6">
        <v>25.112499999999997</v>
      </c>
      <c r="W122" s="6">
        <v>511.63797915000015</v>
      </c>
      <c r="X122" s="6">
        <v>0.76034942157149998</v>
      </c>
      <c r="Y122" t="s">
        <v>22</v>
      </c>
      <c r="Z122" t="s">
        <v>22</v>
      </c>
      <c r="AA122" t="s">
        <v>22</v>
      </c>
      <c r="AB122" t="s">
        <v>22</v>
      </c>
      <c r="AC122" t="s">
        <v>23</v>
      </c>
      <c r="AD122" t="s">
        <v>22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170</v>
      </c>
      <c r="AK122">
        <v>6</v>
      </c>
      <c r="AL122">
        <v>178</v>
      </c>
      <c r="AM122">
        <v>49</v>
      </c>
      <c r="AN122">
        <v>109</v>
      </c>
      <c r="AO122">
        <v>6</v>
      </c>
      <c r="AP122">
        <v>170</v>
      </c>
      <c r="AQ122">
        <v>14</v>
      </c>
      <c r="AR122">
        <v>139.5</v>
      </c>
      <c r="AS122">
        <v>6</v>
      </c>
      <c r="AT122">
        <v>174</v>
      </c>
      <c r="AU122">
        <v>31.5</v>
      </c>
      <c r="AV122">
        <v>170</v>
      </c>
      <c r="AW122">
        <v>6</v>
      </c>
      <c r="AX122">
        <v>178</v>
      </c>
      <c r="AY122">
        <v>49</v>
      </c>
      <c r="AZ122">
        <v>7</v>
      </c>
      <c r="BA122">
        <v>2</v>
      </c>
      <c r="BB122">
        <v>6</v>
      </c>
      <c r="BC122">
        <v>7</v>
      </c>
      <c r="BD122">
        <v>7</v>
      </c>
      <c r="BE122">
        <v>7</v>
      </c>
      <c r="BF122" t="s">
        <v>32</v>
      </c>
      <c r="BG122" t="s">
        <v>25</v>
      </c>
      <c r="BH122" t="s">
        <v>23</v>
      </c>
      <c r="BI122" t="s">
        <v>36</v>
      </c>
      <c r="BJ122" t="s">
        <v>35</v>
      </c>
      <c r="BL122" t="s">
        <v>50</v>
      </c>
      <c r="BM122" t="s">
        <v>36</v>
      </c>
    </row>
    <row r="123" spans="1:65" x14ac:dyDescent="0.25">
      <c r="A123" s="6">
        <v>122</v>
      </c>
      <c r="B123" s="2">
        <v>45132.464108796295</v>
      </c>
      <c r="C123" s="2">
        <v>45132.476921296293</v>
      </c>
      <c r="D123" t="s">
        <v>51</v>
      </c>
      <c r="E123">
        <v>100</v>
      </c>
      <c r="F123">
        <v>1107</v>
      </c>
      <c r="G123" t="b">
        <v>1</v>
      </c>
      <c r="H123" s="2">
        <v>45132.47693287037</v>
      </c>
      <c r="I123" t="s">
        <v>257</v>
      </c>
      <c r="J123" t="s">
        <v>244</v>
      </c>
      <c r="K123" t="s">
        <v>39</v>
      </c>
      <c r="L123" t="s">
        <v>250</v>
      </c>
      <c r="M123" s="3">
        <v>0.46527777777777773</v>
      </c>
      <c r="N123" s="7" t="s">
        <v>20</v>
      </c>
      <c r="O123" s="6">
        <v>70</v>
      </c>
      <c r="P123" s="6">
        <v>1</v>
      </c>
      <c r="Q123" s="6" t="s">
        <v>831</v>
      </c>
      <c r="R123" s="6">
        <v>9.3500000000000041E-2</v>
      </c>
      <c r="S123" s="6">
        <v>9.3500000000000041E-2</v>
      </c>
      <c r="T123" s="6">
        <v>24.535</v>
      </c>
      <c r="U123" s="6">
        <v>65.077500000000001</v>
      </c>
      <c r="V123" s="6">
        <v>24.71</v>
      </c>
      <c r="W123" s="6">
        <v>507.08180119999997</v>
      </c>
      <c r="X123" s="6">
        <v>1</v>
      </c>
      <c r="Y123" t="s">
        <v>21</v>
      </c>
      <c r="Z123" t="s">
        <v>22</v>
      </c>
      <c r="AA123" t="s">
        <v>22</v>
      </c>
      <c r="AB123" t="s">
        <v>22</v>
      </c>
      <c r="AC123" t="s">
        <v>22</v>
      </c>
      <c r="AD123" t="s">
        <v>21</v>
      </c>
      <c r="AE123">
        <v>1</v>
      </c>
      <c r="AF123">
        <v>2</v>
      </c>
      <c r="AG123">
        <v>3</v>
      </c>
      <c r="AH123">
        <v>2</v>
      </c>
      <c r="AI123">
        <v>1</v>
      </c>
      <c r="AJ123">
        <v>90</v>
      </c>
      <c r="AK123">
        <v>7</v>
      </c>
      <c r="AL123">
        <v>120</v>
      </c>
      <c r="AM123">
        <v>67</v>
      </c>
      <c r="AN123">
        <v>115</v>
      </c>
      <c r="AO123">
        <v>6</v>
      </c>
      <c r="AP123">
        <v>135</v>
      </c>
      <c r="AQ123">
        <v>66</v>
      </c>
      <c r="AR123">
        <v>102.5</v>
      </c>
      <c r="AS123">
        <v>6.5</v>
      </c>
      <c r="AT123">
        <v>127.5</v>
      </c>
      <c r="AU123">
        <v>66.5</v>
      </c>
      <c r="AV123">
        <v>115</v>
      </c>
      <c r="AW123">
        <v>7</v>
      </c>
      <c r="AX123">
        <v>135</v>
      </c>
      <c r="AY123">
        <v>67</v>
      </c>
      <c r="AZ123">
        <v>4</v>
      </c>
      <c r="BA123">
        <v>1</v>
      </c>
      <c r="BB123">
        <v>3</v>
      </c>
      <c r="BC123">
        <v>3</v>
      </c>
      <c r="BD123">
        <v>5</v>
      </c>
      <c r="BE123">
        <v>6</v>
      </c>
      <c r="BF123" t="s">
        <v>32</v>
      </c>
      <c r="BG123" t="s">
        <v>41</v>
      </c>
      <c r="BH123" t="s">
        <v>49</v>
      </c>
      <c r="BI123" t="s">
        <v>34</v>
      </c>
      <c r="BJ123" t="s">
        <v>60</v>
      </c>
      <c r="BL123" t="s">
        <v>28</v>
      </c>
      <c r="BM123" t="s">
        <v>36</v>
      </c>
    </row>
    <row r="124" spans="1:65" x14ac:dyDescent="0.25">
      <c r="A124" s="6">
        <v>123</v>
      </c>
      <c r="B124" s="2">
        <v>45132.460219907407</v>
      </c>
      <c r="C124" s="2">
        <v>45132.476967592593</v>
      </c>
      <c r="D124" t="s">
        <v>69</v>
      </c>
      <c r="E124">
        <v>100</v>
      </c>
      <c r="F124">
        <v>1447</v>
      </c>
      <c r="G124" t="b">
        <v>1</v>
      </c>
      <c r="H124" s="2">
        <v>45132.476979166669</v>
      </c>
      <c r="I124" t="s">
        <v>258</v>
      </c>
      <c r="J124" t="s">
        <v>244</v>
      </c>
      <c r="K124" t="s">
        <v>56</v>
      </c>
      <c r="L124" t="s">
        <v>245</v>
      </c>
      <c r="M124" s="3">
        <v>0.46527777777777773</v>
      </c>
      <c r="N124" s="7" t="s">
        <v>20</v>
      </c>
      <c r="O124" s="6">
        <v>70</v>
      </c>
      <c r="P124" s="6">
        <v>1</v>
      </c>
      <c r="Q124" s="6" t="s">
        <v>831</v>
      </c>
      <c r="R124" s="6">
        <v>9.200000000000004E-2</v>
      </c>
      <c r="S124" s="6">
        <v>9.200000000000004E-2</v>
      </c>
      <c r="T124" s="6">
        <v>24.940000000000005</v>
      </c>
      <c r="U124" s="6">
        <v>63.92499999999999</v>
      </c>
      <c r="V124" s="6">
        <v>24.919999999999998</v>
      </c>
      <c r="W124" s="6">
        <v>507.08180119999997</v>
      </c>
      <c r="X124" s="6">
        <v>1</v>
      </c>
      <c r="Y124" t="s">
        <v>22</v>
      </c>
      <c r="Z124" t="s">
        <v>22</v>
      </c>
      <c r="AA124" t="s">
        <v>22</v>
      </c>
      <c r="AB124" t="s">
        <v>22</v>
      </c>
      <c r="AC124" t="s">
        <v>22</v>
      </c>
      <c r="AD124" t="s">
        <v>22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145</v>
      </c>
      <c r="AK124">
        <v>7</v>
      </c>
      <c r="AL124">
        <v>143</v>
      </c>
      <c r="AM124">
        <v>59</v>
      </c>
      <c r="AN124">
        <v>133</v>
      </c>
      <c r="AO124">
        <v>6</v>
      </c>
      <c r="AP124">
        <v>77</v>
      </c>
      <c r="AQ124">
        <v>61</v>
      </c>
      <c r="AR124">
        <v>139</v>
      </c>
      <c r="AS124">
        <v>6.5</v>
      </c>
      <c r="AT124">
        <v>110</v>
      </c>
      <c r="AU124">
        <v>60</v>
      </c>
      <c r="AV124">
        <v>145</v>
      </c>
      <c r="AW124">
        <v>7</v>
      </c>
      <c r="AX124">
        <v>143</v>
      </c>
      <c r="AY124">
        <v>61</v>
      </c>
      <c r="AZ124">
        <v>7</v>
      </c>
      <c r="BA124">
        <v>0</v>
      </c>
      <c r="BB124">
        <v>5</v>
      </c>
      <c r="BC124">
        <v>5</v>
      </c>
      <c r="BD124">
        <v>6</v>
      </c>
      <c r="BE124">
        <v>4</v>
      </c>
      <c r="BF124" t="s">
        <v>67</v>
      </c>
      <c r="BG124" t="s">
        <v>41</v>
      </c>
      <c r="BH124" t="s">
        <v>23</v>
      </c>
      <c r="BI124" t="s">
        <v>26</v>
      </c>
      <c r="BL124" t="s">
        <v>28</v>
      </c>
      <c r="BM124" t="s">
        <v>28</v>
      </c>
    </row>
    <row r="125" spans="1:65" x14ac:dyDescent="0.25">
      <c r="A125" s="6">
        <v>124</v>
      </c>
      <c r="B125" s="2">
        <v>45132.46565972222</v>
      </c>
      <c r="C125" s="2">
        <v>45132.477071759262</v>
      </c>
      <c r="D125" t="s">
        <v>51</v>
      </c>
      <c r="E125">
        <v>100</v>
      </c>
      <c r="F125">
        <v>986</v>
      </c>
      <c r="G125" t="b">
        <v>1</v>
      </c>
      <c r="H125" s="2">
        <v>45132.477071759262</v>
      </c>
      <c r="I125" t="s">
        <v>259</v>
      </c>
      <c r="J125" t="s">
        <v>244</v>
      </c>
      <c r="K125" t="s">
        <v>47</v>
      </c>
      <c r="L125" t="s">
        <v>252</v>
      </c>
      <c r="M125" t="s">
        <v>65</v>
      </c>
      <c r="N125" s="7" t="s">
        <v>20</v>
      </c>
      <c r="O125" s="6">
        <v>70</v>
      </c>
      <c r="P125" s="6">
        <v>1</v>
      </c>
      <c r="Q125" s="6" t="s">
        <v>831</v>
      </c>
      <c r="R125" s="6">
        <v>9.5000000000000043E-2</v>
      </c>
      <c r="S125" s="6">
        <v>9.5000000000000043E-2</v>
      </c>
      <c r="T125" s="6">
        <v>24.129999999999995</v>
      </c>
      <c r="U125" s="6">
        <v>66.23</v>
      </c>
      <c r="V125" s="6">
        <v>24.500000000000004</v>
      </c>
      <c r="W125" s="6">
        <v>507.08180119999997</v>
      </c>
      <c r="X125" s="6">
        <v>1</v>
      </c>
      <c r="Y125" t="s">
        <v>21</v>
      </c>
      <c r="Z125" t="s">
        <v>22</v>
      </c>
      <c r="AA125" t="s">
        <v>22</v>
      </c>
      <c r="AB125" t="s">
        <v>21</v>
      </c>
      <c r="AC125" t="s">
        <v>22</v>
      </c>
      <c r="AD125" t="s">
        <v>23</v>
      </c>
      <c r="AE125">
        <v>0</v>
      </c>
      <c r="AF125">
        <v>0</v>
      </c>
      <c r="AG125">
        <v>4</v>
      </c>
      <c r="AH125">
        <v>2</v>
      </c>
      <c r="AI125">
        <v>4</v>
      </c>
      <c r="AJ125">
        <v>83</v>
      </c>
      <c r="AK125">
        <v>6</v>
      </c>
      <c r="AL125">
        <v>28</v>
      </c>
      <c r="AM125">
        <v>69</v>
      </c>
      <c r="AN125">
        <v>123</v>
      </c>
      <c r="AO125">
        <v>7</v>
      </c>
      <c r="AP125">
        <v>77</v>
      </c>
      <c r="AQ125">
        <v>34</v>
      </c>
      <c r="AR125">
        <v>103</v>
      </c>
      <c r="AS125">
        <v>6.5</v>
      </c>
      <c r="AT125">
        <v>52.5</v>
      </c>
      <c r="AU125">
        <v>51.5</v>
      </c>
      <c r="AV125">
        <v>123</v>
      </c>
      <c r="AW125">
        <v>7</v>
      </c>
      <c r="AX125">
        <v>77</v>
      </c>
      <c r="AY125">
        <v>69</v>
      </c>
      <c r="AZ125">
        <v>10</v>
      </c>
      <c r="BA125">
        <v>0</v>
      </c>
      <c r="BB125">
        <v>6</v>
      </c>
      <c r="BC125">
        <v>2</v>
      </c>
      <c r="BD125">
        <v>3</v>
      </c>
      <c r="BE125">
        <v>8</v>
      </c>
      <c r="BF125" t="s">
        <v>24</v>
      </c>
      <c r="BG125" t="s">
        <v>25</v>
      </c>
      <c r="BH125" t="s">
        <v>49</v>
      </c>
      <c r="BI125" t="s">
        <v>42</v>
      </c>
      <c r="BJ125" t="s">
        <v>60</v>
      </c>
      <c r="BL125" t="s">
        <v>27</v>
      </c>
      <c r="BM125" t="s">
        <v>36</v>
      </c>
    </row>
    <row r="126" spans="1:65" x14ac:dyDescent="0.25">
      <c r="A126" s="6">
        <v>125</v>
      </c>
      <c r="B126" s="2">
        <v>45132.465682870374</v>
      </c>
      <c r="C126" s="2">
        <v>45132.477442129632</v>
      </c>
      <c r="D126" t="s">
        <v>62</v>
      </c>
      <c r="E126">
        <v>100</v>
      </c>
      <c r="F126">
        <v>1015</v>
      </c>
      <c r="G126" t="b">
        <v>1</v>
      </c>
      <c r="H126" s="2">
        <v>45132.477442129632</v>
      </c>
      <c r="I126" t="s">
        <v>260</v>
      </c>
      <c r="J126" t="s">
        <v>244</v>
      </c>
      <c r="K126" t="s">
        <v>30</v>
      </c>
      <c r="L126" t="s">
        <v>254</v>
      </c>
      <c r="M126" t="s">
        <v>59</v>
      </c>
      <c r="N126" s="7" t="s">
        <v>20</v>
      </c>
      <c r="O126" s="6">
        <v>70</v>
      </c>
      <c r="P126" s="6">
        <v>1</v>
      </c>
      <c r="Q126" s="6" t="s">
        <v>831</v>
      </c>
      <c r="R126" s="6">
        <v>9.200000000000004E-2</v>
      </c>
      <c r="S126" s="6">
        <v>9.200000000000004E-2</v>
      </c>
      <c r="T126" s="6">
        <v>24.940000000000005</v>
      </c>
      <c r="U126" s="6">
        <v>63.92499999999999</v>
      </c>
      <c r="V126" s="6">
        <v>24.919999999999998</v>
      </c>
      <c r="W126" s="6">
        <v>507.08180119999997</v>
      </c>
      <c r="X126" s="6">
        <v>1</v>
      </c>
      <c r="Y126" t="s">
        <v>22</v>
      </c>
      <c r="Z126" t="s">
        <v>22</v>
      </c>
      <c r="AA126" t="s">
        <v>22</v>
      </c>
      <c r="AB126" t="s">
        <v>22</v>
      </c>
      <c r="AC126" t="s">
        <v>22</v>
      </c>
      <c r="AD126" t="s">
        <v>22</v>
      </c>
      <c r="AE126">
        <v>0</v>
      </c>
      <c r="AF126">
        <v>0</v>
      </c>
      <c r="AG126">
        <v>0</v>
      </c>
      <c r="AH126">
        <v>3</v>
      </c>
      <c r="AI126">
        <v>2</v>
      </c>
      <c r="AJ126">
        <v>168</v>
      </c>
      <c r="AK126">
        <v>8</v>
      </c>
      <c r="AL126">
        <v>156</v>
      </c>
      <c r="AM126">
        <v>72</v>
      </c>
      <c r="AN126">
        <v>226</v>
      </c>
      <c r="AO126">
        <v>7</v>
      </c>
      <c r="AP126">
        <v>192</v>
      </c>
      <c r="AQ126">
        <v>62</v>
      </c>
      <c r="AR126">
        <v>197</v>
      </c>
      <c r="AS126">
        <v>7.5</v>
      </c>
      <c r="AT126">
        <v>174</v>
      </c>
      <c r="AU126">
        <v>67</v>
      </c>
      <c r="AV126">
        <v>226</v>
      </c>
      <c r="AW126">
        <v>8</v>
      </c>
      <c r="AX126">
        <v>192</v>
      </c>
      <c r="AY126">
        <v>72</v>
      </c>
      <c r="AZ126">
        <v>7</v>
      </c>
      <c r="BA126">
        <v>3</v>
      </c>
      <c r="BB126">
        <v>8</v>
      </c>
      <c r="BC126">
        <v>7</v>
      </c>
      <c r="BD126">
        <v>9</v>
      </c>
      <c r="BE126">
        <v>2</v>
      </c>
      <c r="BF126" t="s">
        <v>67</v>
      </c>
      <c r="BG126" t="s">
        <v>25</v>
      </c>
      <c r="BH126" t="s">
        <v>22</v>
      </c>
      <c r="BI126" t="s">
        <v>50</v>
      </c>
      <c r="BL126" t="s">
        <v>50</v>
      </c>
      <c r="BM126" t="s">
        <v>50</v>
      </c>
    </row>
    <row r="127" spans="1:65" x14ac:dyDescent="0.25">
      <c r="A127" s="6">
        <v>126</v>
      </c>
      <c r="B127" s="2">
        <v>45132.464687500003</v>
      </c>
      <c r="C127" s="2">
        <v>45132.478495370371</v>
      </c>
      <c r="D127" t="s">
        <v>246</v>
      </c>
      <c r="E127">
        <v>100</v>
      </c>
      <c r="F127">
        <v>1192</v>
      </c>
      <c r="G127" t="b">
        <v>1</v>
      </c>
      <c r="H127" s="2">
        <v>45132.478495370371</v>
      </c>
      <c r="I127" t="s">
        <v>261</v>
      </c>
      <c r="J127" t="s">
        <v>244</v>
      </c>
      <c r="K127" t="s">
        <v>53</v>
      </c>
      <c r="L127" t="s">
        <v>248</v>
      </c>
      <c r="M127" s="3">
        <v>0.46527777777777773</v>
      </c>
      <c r="N127" s="7" t="s">
        <v>20</v>
      </c>
      <c r="O127" s="6">
        <v>70</v>
      </c>
      <c r="P127" s="6">
        <v>1</v>
      </c>
      <c r="Q127" s="6" t="s">
        <v>831</v>
      </c>
      <c r="R127" s="6">
        <v>9.5000000000000043E-2</v>
      </c>
      <c r="S127" s="6">
        <v>9.5000000000000043E-2</v>
      </c>
      <c r="T127" s="6">
        <v>24.129999999999995</v>
      </c>
      <c r="U127" s="6">
        <v>66.23</v>
      </c>
      <c r="V127" s="6">
        <v>24.500000000000004</v>
      </c>
      <c r="W127" s="6">
        <v>507.08180119999997</v>
      </c>
      <c r="X127" s="6">
        <v>1</v>
      </c>
      <c r="Y127" t="s">
        <v>22</v>
      </c>
      <c r="Z127" t="s">
        <v>22</v>
      </c>
      <c r="AA127" t="s">
        <v>21</v>
      </c>
      <c r="AB127" t="s">
        <v>22</v>
      </c>
      <c r="AC127" t="s">
        <v>22</v>
      </c>
      <c r="AD127" t="s">
        <v>22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142</v>
      </c>
      <c r="AK127">
        <v>8</v>
      </c>
      <c r="AL127">
        <v>169</v>
      </c>
      <c r="AM127">
        <v>71</v>
      </c>
      <c r="AN127">
        <v>186</v>
      </c>
      <c r="AO127">
        <v>8</v>
      </c>
      <c r="AP127">
        <v>171</v>
      </c>
      <c r="AQ127">
        <v>66</v>
      </c>
      <c r="AR127">
        <v>164</v>
      </c>
      <c r="AS127">
        <v>8</v>
      </c>
      <c r="AT127">
        <v>170</v>
      </c>
      <c r="AU127">
        <v>68.5</v>
      </c>
      <c r="AV127">
        <v>186</v>
      </c>
      <c r="AW127">
        <v>8</v>
      </c>
      <c r="AX127">
        <v>171</v>
      </c>
      <c r="AY127">
        <v>71</v>
      </c>
      <c r="AZ127">
        <v>1</v>
      </c>
      <c r="BA127">
        <v>0</v>
      </c>
      <c r="BB127">
        <v>1</v>
      </c>
      <c r="BC127">
        <v>9</v>
      </c>
      <c r="BD127">
        <v>1</v>
      </c>
      <c r="BE127">
        <v>0</v>
      </c>
      <c r="BF127" t="s">
        <v>67</v>
      </c>
      <c r="BG127" t="s">
        <v>25</v>
      </c>
      <c r="BH127" t="s">
        <v>22</v>
      </c>
      <c r="BI127" t="s">
        <v>27</v>
      </c>
      <c r="BL127" t="s">
        <v>50</v>
      </c>
      <c r="BM127" t="s">
        <v>50</v>
      </c>
    </row>
    <row r="128" spans="1:65" x14ac:dyDescent="0.25">
      <c r="A128" s="6">
        <v>127</v>
      </c>
      <c r="B128" s="2">
        <v>45132.450925925928</v>
      </c>
      <c r="C128" s="2">
        <v>45132.479513888888</v>
      </c>
      <c r="D128" t="s">
        <v>62</v>
      </c>
      <c r="E128">
        <v>100</v>
      </c>
      <c r="F128">
        <v>2469</v>
      </c>
      <c r="G128" t="b">
        <v>1</v>
      </c>
      <c r="H128" s="2">
        <v>45132.479513888888</v>
      </c>
      <c r="I128" t="s">
        <v>262</v>
      </c>
      <c r="J128" t="s">
        <v>244</v>
      </c>
      <c r="K128" t="s">
        <v>19</v>
      </c>
      <c r="L128" t="s">
        <v>256</v>
      </c>
      <c r="M128" s="3">
        <v>0.46666666666666662</v>
      </c>
      <c r="N128" s="7" t="s">
        <v>20</v>
      </c>
      <c r="O128" s="6">
        <v>70</v>
      </c>
      <c r="P128" s="6">
        <v>1</v>
      </c>
      <c r="Q128" s="6" t="s">
        <v>831</v>
      </c>
      <c r="R128" s="6">
        <v>9.3500000000000041E-2</v>
      </c>
      <c r="S128" s="6">
        <v>9.3500000000000041E-2</v>
      </c>
      <c r="T128" s="6">
        <v>24.535</v>
      </c>
      <c r="U128" s="6">
        <v>65.077500000000001</v>
      </c>
      <c r="V128" s="6">
        <v>24.71</v>
      </c>
      <c r="W128" s="6">
        <v>507.08180119999997</v>
      </c>
      <c r="X128" s="6">
        <v>1</v>
      </c>
      <c r="Y128" t="s">
        <v>21</v>
      </c>
      <c r="Z128" t="s">
        <v>22</v>
      </c>
      <c r="AA128" t="s">
        <v>22</v>
      </c>
      <c r="AB128" t="s">
        <v>22</v>
      </c>
      <c r="AC128" t="s">
        <v>21</v>
      </c>
      <c r="AD128" t="s">
        <v>22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170</v>
      </c>
      <c r="AK128">
        <v>6</v>
      </c>
      <c r="AL128">
        <v>156</v>
      </c>
      <c r="AM128">
        <v>53</v>
      </c>
      <c r="AN128">
        <v>213</v>
      </c>
      <c r="AO128">
        <v>8</v>
      </c>
      <c r="AP128">
        <v>182</v>
      </c>
      <c r="AQ128">
        <v>50</v>
      </c>
      <c r="AR128">
        <v>191.5</v>
      </c>
      <c r="AS128">
        <v>7</v>
      </c>
      <c r="AT128">
        <v>169</v>
      </c>
      <c r="AU128">
        <v>51.5</v>
      </c>
      <c r="AV128">
        <v>213</v>
      </c>
      <c r="AW128">
        <v>8</v>
      </c>
      <c r="AX128">
        <v>182</v>
      </c>
      <c r="AY128">
        <v>53</v>
      </c>
      <c r="AZ128">
        <v>7</v>
      </c>
      <c r="BA128">
        <v>7</v>
      </c>
      <c r="BB128">
        <v>7</v>
      </c>
      <c r="BC128">
        <v>7</v>
      </c>
      <c r="BD128">
        <v>7</v>
      </c>
      <c r="BE128">
        <v>6</v>
      </c>
      <c r="BF128" t="s">
        <v>67</v>
      </c>
      <c r="BG128" t="s">
        <v>25</v>
      </c>
      <c r="BH128" t="s">
        <v>21</v>
      </c>
      <c r="BI128" t="s">
        <v>36</v>
      </c>
      <c r="BJ128" t="s">
        <v>167</v>
      </c>
      <c r="BL128" t="s">
        <v>50</v>
      </c>
      <c r="BM128" t="s">
        <v>26</v>
      </c>
    </row>
    <row r="129" spans="1:65" x14ac:dyDescent="0.25">
      <c r="A129" s="6">
        <v>128</v>
      </c>
      <c r="B129" s="2">
        <v>45132.578599537039</v>
      </c>
      <c r="C129" s="2">
        <v>45132.589965277781</v>
      </c>
      <c r="D129" t="s">
        <v>51</v>
      </c>
      <c r="E129">
        <v>100</v>
      </c>
      <c r="F129">
        <v>981</v>
      </c>
      <c r="G129" t="b">
        <v>1</v>
      </c>
      <c r="H129" s="2">
        <v>45132.589965277781</v>
      </c>
      <c r="I129" t="s">
        <v>263</v>
      </c>
      <c r="J129" t="s">
        <v>244</v>
      </c>
      <c r="K129" t="s">
        <v>47</v>
      </c>
      <c r="L129" t="s">
        <v>252</v>
      </c>
      <c r="M129" s="3">
        <v>0.57847222222222217</v>
      </c>
      <c r="N129" s="7" t="s">
        <v>20</v>
      </c>
      <c r="O129" s="6">
        <v>55</v>
      </c>
      <c r="P129" s="6">
        <v>1</v>
      </c>
      <c r="Q129" s="6" t="s">
        <v>832</v>
      </c>
      <c r="R129" s="6">
        <v>9.9500000000000019E-2</v>
      </c>
      <c r="S129" s="6">
        <v>9.9500000000000019E-2</v>
      </c>
      <c r="T129" s="6">
        <v>24.254999999999995</v>
      </c>
      <c r="U129" s="6">
        <v>69.88000000000001</v>
      </c>
      <c r="V129" s="6">
        <v>24.614999999999998</v>
      </c>
      <c r="W129" s="6">
        <v>505.63138955000011</v>
      </c>
      <c r="X129" s="6">
        <v>2.4695638304999998</v>
      </c>
      <c r="Y129" t="s">
        <v>21</v>
      </c>
      <c r="Z129" t="s">
        <v>22</v>
      </c>
      <c r="AA129" t="s">
        <v>23</v>
      </c>
      <c r="AB129" t="s">
        <v>21</v>
      </c>
      <c r="AC129" t="s">
        <v>22</v>
      </c>
      <c r="AD129" t="s">
        <v>49</v>
      </c>
      <c r="AE129">
        <v>0</v>
      </c>
      <c r="AF129">
        <v>0</v>
      </c>
      <c r="AG129">
        <v>5</v>
      </c>
      <c r="AH129">
        <v>5</v>
      </c>
      <c r="AI129">
        <v>5</v>
      </c>
      <c r="AJ129">
        <v>115</v>
      </c>
      <c r="AK129">
        <v>6</v>
      </c>
      <c r="AL129">
        <v>123</v>
      </c>
      <c r="AM129">
        <v>57</v>
      </c>
      <c r="AN129">
        <v>150</v>
      </c>
      <c r="AO129">
        <v>6</v>
      </c>
      <c r="AP129">
        <v>47</v>
      </c>
      <c r="AQ129">
        <v>55</v>
      </c>
      <c r="AR129">
        <v>132.5</v>
      </c>
      <c r="AS129">
        <v>6</v>
      </c>
      <c r="AT129">
        <v>85</v>
      </c>
      <c r="AU129">
        <v>56</v>
      </c>
      <c r="AV129">
        <v>150</v>
      </c>
      <c r="AW129">
        <v>6</v>
      </c>
      <c r="AX129">
        <v>123</v>
      </c>
      <c r="AY129">
        <v>57</v>
      </c>
      <c r="AZ129">
        <v>9</v>
      </c>
      <c r="BA129">
        <v>0</v>
      </c>
      <c r="BB129">
        <v>6</v>
      </c>
      <c r="BC129">
        <v>4</v>
      </c>
      <c r="BD129">
        <v>6</v>
      </c>
      <c r="BE129">
        <v>10</v>
      </c>
      <c r="BF129" t="s">
        <v>24</v>
      </c>
      <c r="BG129" t="s">
        <v>25</v>
      </c>
      <c r="BH129" t="s">
        <v>21</v>
      </c>
      <c r="BI129" t="s">
        <v>34</v>
      </c>
      <c r="BJ129" t="s">
        <v>35</v>
      </c>
      <c r="BL129" t="s">
        <v>50</v>
      </c>
      <c r="BM129" t="s">
        <v>36</v>
      </c>
    </row>
    <row r="130" spans="1:65" x14ac:dyDescent="0.25">
      <c r="A130" s="6">
        <v>129</v>
      </c>
      <c r="B130" s="2">
        <v>45132.570567129631</v>
      </c>
      <c r="C130" s="2">
        <v>45132.590208333335</v>
      </c>
      <c r="D130" t="s">
        <v>96</v>
      </c>
      <c r="E130">
        <v>100</v>
      </c>
      <c r="F130">
        <v>1696</v>
      </c>
      <c r="G130" t="b">
        <v>1</v>
      </c>
      <c r="H130" s="2">
        <v>45132.590208333335</v>
      </c>
      <c r="I130" t="s">
        <v>264</v>
      </c>
      <c r="J130" t="s">
        <v>244</v>
      </c>
      <c r="K130" t="s">
        <v>56</v>
      </c>
      <c r="L130" t="s">
        <v>245</v>
      </c>
      <c r="M130" s="3">
        <v>0.57847222222222217</v>
      </c>
      <c r="N130" s="7" t="s">
        <v>20</v>
      </c>
      <c r="O130" s="6">
        <v>55</v>
      </c>
      <c r="P130" s="6">
        <v>1</v>
      </c>
      <c r="Q130" s="6" t="s">
        <v>832</v>
      </c>
      <c r="R130" s="6">
        <v>7.9500000000000015E-2</v>
      </c>
      <c r="S130" s="6">
        <v>7.9500000000000015E-2</v>
      </c>
      <c r="T130" s="6">
        <v>24.905000000000001</v>
      </c>
      <c r="U130" s="6">
        <v>68.215000000000003</v>
      </c>
      <c r="V130" s="6">
        <v>24.89</v>
      </c>
      <c r="W130" s="6">
        <v>505.63138955000011</v>
      </c>
      <c r="X130" s="6">
        <v>2.4695638304999998</v>
      </c>
      <c r="Y130" t="s">
        <v>22</v>
      </c>
      <c r="Z130" t="s">
        <v>22</v>
      </c>
      <c r="AA130" t="s">
        <v>22</v>
      </c>
      <c r="AB130" t="s">
        <v>22</v>
      </c>
      <c r="AC130" t="s">
        <v>22</v>
      </c>
      <c r="AD130" t="s">
        <v>22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135</v>
      </c>
      <c r="AK130">
        <v>5</v>
      </c>
      <c r="AL130">
        <v>169</v>
      </c>
      <c r="AM130">
        <v>53</v>
      </c>
      <c r="AN130">
        <v>170</v>
      </c>
      <c r="AO130">
        <v>7</v>
      </c>
      <c r="AP130">
        <v>156</v>
      </c>
      <c r="AQ130">
        <v>53</v>
      </c>
      <c r="AR130">
        <v>152.5</v>
      </c>
      <c r="AS130">
        <v>6</v>
      </c>
      <c r="AT130">
        <v>162.5</v>
      </c>
      <c r="AU130">
        <v>53</v>
      </c>
      <c r="AV130">
        <v>170</v>
      </c>
      <c r="AW130">
        <v>7</v>
      </c>
      <c r="AX130">
        <v>169</v>
      </c>
      <c r="AY130">
        <v>53</v>
      </c>
      <c r="AZ130">
        <v>6</v>
      </c>
      <c r="BA130">
        <v>1</v>
      </c>
      <c r="BB130">
        <v>5</v>
      </c>
      <c r="BC130">
        <v>5</v>
      </c>
      <c r="BD130">
        <v>5</v>
      </c>
      <c r="BE130">
        <v>2</v>
      </c>
      <c r="BF130" t="s">
        <v>67</v>
      </c>
      <c r="BG130" t="s">
        <v>41</v>
      </c>
      <c r="BH130" t="s">
        <v>23</v>
      </c>
      <c r="BI130" t="s">
        <v>26</v>
      </c>
      <c r="BL130" t="s">
        <v>50</v>
      </c>
      <c r="BM130" t="s">
        <v>28</v>
      </c>
    </row>
    <row r="131" spans="1:65" x14ac:dyDescent="0.25">
      <c r="A131" s="6">
        <v>130</v>
      </c>
      <c r="B131" s="2">
        <v>45132.576643518521</v>
      </c>
      <c r="C131" s="2">
        <v>45132.590266203704</v>
      </c>
      <c r="D131" t="s">
        <v>45</v>
      </c>
      <c r="E131">
        <v>100</v>
      </c>
      <c r="F131">
        <v>1176</v>
      </c>
      <c r="G131" t="b">
        <v>1</v>
      </c>
      <c r="H131" s="2">
        <v>45132.590266203704</v>
      </c>
      <c r="I131" t="s">
        <v>265</v>
      </c>
      <c r="J131" t="s">
        <v>244</v>
      </c>
      <c r="K131" t="s">
        <v>30</v>
      </c>
      <c r="L131" t="s">
        <v>254</v>
      </c>
      <c r="M131" t="s">
        <v>266</v>
      </c>
      <c r="N131" s="7" t="s">
        <v>20</v>
      </c>
      <c r="O131" s="6">
        <v>55</v>
      </c>
      <c r="P131" s="6">
        <v>1</v>
      </c>
      <c r="Q131" s="6" t="s">
        <v>832</v>
      </c>
      <c r="R131" s="6">
        <v>7.9500000000000015E-2</v>
      </c>
      <c r="S131" s="6">
        <v>7.9500000000000015E-2</v>
      </c>
      <c r="T131" s="6">
        <v>24.905000000000001</v>
      </c>
      <c r="U131" s="6">
        <v>68.215000000000003</v>
      </c>
      <c r="V131" s="6">
        <v>24.89</v>
      </c>
      <c r="W131" s="6">
        <v>505.63138955000011</v>
      </c>
      <c r="X131" s="6">
        <v>2.4695638304999998</v>
      </c>
      <c r="Y131" t="s">
        <v>22</v>
      </c>
      <c r="Z131" t="s">
        <v>22</v>
      </c>
      <c r="AA131" t="s">
        <v>22</v>
      </c>
      <c r="AB131" t="s">
        <v>22</v>
      </c>
      <c r="AC131" t="s">
        <v>22</v>
      </c>
      <c r="AD131" t="s">
        <v>22</v>
      </c>
      <c r="AE131">
        <v>0</v>
      </c>
      <c r="AF131">
        <v>0</v>
      </c>
      <c r="AG131">
        <v>0</v>
      </c>
      <c r="AH131">
        <v>5</v>
      </c>
      <c r="AI131">
        <v>3</v>
      </c>
      <c r="AJ131">
        <v>106</v>
      </c>
      <c r="AK131">
        <v>7</v>
      </c>
      <c r="AL131">
        <v>182</v>
      </c>
      <c r="AM131">
        <v>72</v>
      </c>
      <c r="AN131">
        <v>184</v>
      </c>
      <c r="AO131">
        <v>7</v>
      </c>
      <c r="AP131">
        <v>113</v>
      </c>
      <c r="AQ131">
        <v>75</v>
      </c>
      <c r="AR131">
        <v>145</v>
      </c>
      <c r="AS131">
        <v>7</v>
      </c>
      <c r="AT131">
        <v>147.5</v>
      </c>
      <c r="AU131">
        <v>73.5</v>
      </c>
      <c r="AV131">
        <v>184</v>
      </c>
      <c r="AW131">
        <v>7</v>
      </c>
      <c r="AX131">
        <v>182</v>
      </c>
      <c r="AY131">
        <v>75</v>
      </c>
      <c r="AZ131">
        <v>8</v>
      </c>
      <c r="BA131">
        <v>5</v>
      </c>
      <c r="BB131">
        <v>8</v>
      </c>
      <c r="BC131">
        <v>8</v>
      </c>
      <c r="BD131">
        <v>8</v>
      </c>
      <c r="BE131">
        <v>2</v>
      </c>
      <c r="BF131" t="s">
        <v>67</v>
      </c>
      <c r="BG131" t="s">
        <v>25</v>
      </c>
      <c r="BH131" t="s">
        <v>21</v>
      </c>
      <c r="BI131" t="s">
        <v>36</v>
      </c>
      <c r="BJ131" t="s">
        <v>35</v>
      </c>
      <c r="BL131" t="s">
        <v>50</v>
      </c>
      <c r="BM131" t="s">
        <v>28</v>
      </c>
    </row>
    <row r="132" spans="1:65" x14ac:dyDescent="0.25">
      <c r="A132" s="6">
        <v>131</v>
      </c>
      <c r="B132" s="2">
        <v>45132.504664351851</v>
      </c>
      <c r="C132" s="2">
        <v>45132.590694444443</v>
      </c>
      <c r="D132" t="s">
        <v>57</v>
      </c>
      <c r="E132">
        <v>100</v>
      </c>
      <c r="F132">
        <v>7432</v>
      </c>
      <c r="G132" t="b">
        <v>1</v>
      </c>
      <c r="H132" s="2">
        <v>45132.59070601852</v>
      </c>
      <c r="I132" t="s">
        <v>267</v>
      </c>
      <c r="J132" t="s">
        <v>244</v>
      </c>
      <c r="K132" t="s">
        <v>39</v>
      </c>
      <c r="L132" t="s">
        <v>250</v>
      </c>
      <c r="M132" s="3">
        <v>0.57847222222222217</v>
      </c>
      <c r="N132" s="7" t="s">
        <v>20</v>
      </c>
      <c r="O132" s="6">
        <v>55</v>
      </c>
      <c r="P132" s="6">
        <v>1</v>
      </c>
      <c r="Q132" s="6" t="s">
        <v>832</v>
      </c>
      <c r="R132" s="6">
        <v>8.9500000000000024E-2</v>
      </c>
      <c r="S132" s="6">
        <v>8.9500000000000024E-2</v>
      </c>
      <c r="T132" s="6">
        <v>24.58</v>
      </c>
      <c r="U132" s="6">
        <v>69.047500000000014</v>
      </c>
      <c r="V132" s="6">
        <v>24.752499999999998</v>
      </c>
      <c r="W132" s="6">
        <v>505.63138955000011</v>
      </c>
      <c r="X132" s="6">
        <v>2.4695638304999998</v>
      </c>
      <c r="Y132" t="s">
        <v>22</v>
      </c>
      <c r="Z132" t="s">
        <v>22</v>
      </c>
      <c r="AA132" t="s">
        <v>22</v>
      </c>
      <c r="AB132" t="s">
        <v>22</v>
      </c>
      <c r="AC132" t="s">
        <v>22</v>
      </c>
      <c r="AD132" t="s">
        <v>22</v>
      </c>
      <c r="AE132">
        <v>1</v>
      </c>
      <c r="AF132">
        <v>2</v>
      </c>
      <c r="AG132">
        <v>3</v>
      </c>
      <c r="AH132">
        <v>2</v>
      </c>
      <c r="AI132">
        <v>1</v>
      </c>
      <c r="AJ132">
        <v>253</v>
      </c>
      <c r="AK132">
        <v>6</v>
      </c>
      <c r="AL132">
        <v>110</v>
      </c>
      <c r="AM132">
        <v>76</v>
      </c>
      <c r="AN132">
        <v>86</v>
      </c>
      <c r="AO132">
        <v>7</v>
      </c>
      <c r="AP132">
        <v>172</v>
      </c>
      <c r="AQ132">
        <v>75</v>
      </c>
      <c r="AR132">
        <v>169.5</v>
      </c>
      <c r="AS132">
        <v>6.5</v>
      </c>
      <c r="AT132">
        <v>141</v>
      </c>
      <c r="AU132">
        <v>75.5</v>
      </c>
      <c r="AV132">
        <v>253</v>
      </c>
      <c r="AW132">
        <v>7</v>
      </c>
      <c r="AX132">
        <v>172</v>
      </c>
      <c r="AY132">
        <v>76</v>
      </c>
      <c r="AZ132">
        <v>5</v>
      </c>
      <c r="BA132">
        <v>2</v>
      </c>
      <c r="BB132">
        <v>3</v>
      </c>
      <c r="BC132">
        <v>4</v>
      </c>
      <c r="BD132">
        <v>5</v>
      </c>
      <c r="BE132">
        <v>6</v>
      </c>
      <c r="BF132" t="s">
        <v>32</v>
      </c>
      <c r="BG132" t="s">
        <v>41</v>
      </c>
      <c r="BH132" t="s">
        <v>49</v>
      </c>
      <c r="BI132" t="s">
        <v>34</v>
      </c>
      <c r="BJ132" t="s">
        <v>35</v>
      </c>
      <c r="BL132" t="s">
        <v>28</v>
      </c>
      <c r="BM132" t="s">
        <v>36</v>
      </c>
    </row>
    <row r="133" spans="1:65" x14ac:dyDescent="0.25">
      <c r="A133" s="6">
        <v>132</v>
      </c>
      <c r="B133" s="2">
        <v>45132.505844907406</v>
      </c>
      <c r="C133" s="2">
        <v>45132.592199074075</v>
      </c>
      <c r="D133" t="s">
        <v>72</v>
      </c>
      <c r="E133">
        <v>100</v>
      </c>
      <c r="F133">
        <v>7460</v>
      </c>
      <c r="G133" t="b">
        <v>1</v>
      </c>
      <c r="H133" s="2">
        <v>45132.592210648145</v>
      </c>
      <c r="I133" t="s">
        <v>268</v>
      </c>
      <c r="J133" t="s">
        <v>244</v>
      </c>
      <c r="K133" t="s">
        <v>19</v>
      </c>
      <c r="L133" t="s">
        <v>256</v>
      </c>
      <c r="M133" s="3">
        <v>0.57916666666666672</v>
      </c>
      <c r="N133" s="7" t="s">
        <v>20</v>
      </c>
      <c r="O133" s="6">
        <v>55</v>
      </c>
      <c r="P133" s="6">
        <v>1</v>
      </c>
      <c r="Q133" s="6" t="s">
        <v>832</v>
      </c>
      <c r="R133" s="6">
        <v>8.9500000000000024E-2</v>
      </c>
      <c r="S133" s="6">
        <v>8.9500000000000024E-2</v>
      </c>
      <c r="T133" s="6">
        <v>24.58</v>
      </c>
      <c r="U133" s="6">
        <v>69.047500000000014</v>
      </c>
      <c r="V133" s="6">
        <v>24.752499999999998</v>
      </c>
      <c r="W133" s="6">
        <v>505.63138955000011</v>
      </c>
      <c r="X133" s="6">
        <v>2.4695638304999998</v>
      </c>
      <c r="Y133" t="s">
        <v>22</v>
      </c>
      <c r="Z133" t="s">
        <v>22</v>
      </c>
      <c r="AA133" t="s">
        <v>22</v>
      </c>
      <c r="AB133" t="s">
        <v>22</v>
      </c>
      <c r="AC133" t="s">
        <v>21</v>
      </c>
      <c r="AD133" t="s">
        <v>22</v>
      </c>
      <c r="AE133">
        <v>0</v>
      </c>
      <c r="AF133">
        <v>1</v>
      </c>
      <c r="AG133">
        <v>1</v>
      </c>
      <c r="AH133">
        <v>0</v>
      </c>
      <c r="AI133">
        <v>1</v>
      </c>
      <c r="AJ133">
        <v>213</v>
      </c>
      <c r="AK133">
        <v>7</v>
      </c>
      <c r="AL133">
        <v>178</v>
      </c>
      <c r="AM133">
        <v>53</v>
      </c>
      <c r="AN133">
        <v>186</v>
      </c>
      <c r="AO133">
        <v>6</v>
      </c>
      <c r="AP133">
        <v>149</v>
      </c>
      <c r="AQ133">
        <v>45</v>
      </c>
      <c r="AR133">
        <v>199.5</v>
      </c>
      <c r="AS133">
        <v>6.5</v>
      </c>
      <c r="AT133">
        <v>163.5</v>
      </c>
      <c r="AU133">
        <v>49</v>
      </c>
      <c r="AV133">
        <v>213</v>
      </c>
      <c r="AW133">
        <v>7</v>
      </c>
      <c r="AX133">
        <v>178</v>
      </c>
      <c r="AY133">
        <v>53</v>
      </c>
      <c r="AZ133">
        <v>6</v>
      </c>
      <c r="BA133">
        <v>6</v>
      </c>
      <c r="BB133">
        <v>8</v>
      </c>
      <c r="BC133">
        <v>7</v>
      </c>
      <c r="BD133">
        <v>7</v>
      </c>
      <c r="BE133">
        <v>6</v>
      </c>
      <c r="BF133" t="s">
        <v>67</v>
      </c>
      <c r="BG133" t="s">
        <v>41</v>
      </c>
      <c r="BH133" t="s">
        <v>21</v>
      </c>
      <c r="BI133" t="s">
        <v>36</v>
      </c>
      <c r="BJ133" t="s">
        <v>35</v>
      </c>
      <c r="BL133" t="s">
        <v>50</v>
      </c>
      <c r="BM133" t="s">
        <v>28</v>
      </c>
    </row>
    <row r="134" spans="1:65" x14ac:dyDescent="0.25">
      <c r="A134" s="6">
        <v>133</v>
      </c>
      <c r="B134" s="2">
        <v>45132.580312500002</v>
      </c>
      <c r="C134" s="2">
        <v>45132.592777777776</v>
      </c>
      <c r="D134" t="s">
        <v>246</v>
      </c>
      <c r="E134">
        <v>100</v>
      </c>
      <c r="F134">
        <v>1076</v>
      </c>
      <c r="G134" t="b">
        <v>1</v>
      </c>
      <c r="H134" s="2">
        <v>45132.592777777776</v>
      </c>
      <c r="I134" t="s">
        <v>269</v>
      </c>
      <c r="J134" t="s">
        <v>244</v>
      </c>
      <c r="K134" t="s">
        <v>53</v>
      </c>
      <c r="L134" t="s">
        <v>248</v>
      </c>
      <c r="M134" s="3">
        <v>0.57986111111111105</v>
      </c>
      <c r="N134" s="7" t="s">
        <v>20</v>
      </c>
      <c r="O134" s="6">
        <v>55</v>
      </c>
      <c r="P134" s="6">
        <v>1</v>
      </c>
      <c r="Q134" s="6" t="s">
        <v>832</v>
      </c>
      <c r="R134" s="6">
        <v>9.9500000000000019E-2</v>
      </c>
      <c r="S134" s="6">
        <v>9.9500000000000019E-2</v>
      </c>
      <c r="T134" s="6">
        <v>24.254999999999995</v>
      </c>
      <c r="U134" s="6">
        <v>69.88000000000001</v>
      </c>
      <c r="V134" s="6">
        <v>24.614999999999998</v>
      </c>
      <c r="W134" s="6">
        <v>505.63138955000011</v>
      </c>
      <c r="X134" s="6">
        <v>2.4695638304999998</v>
      </c>
      <c r="Y134" t="s">
        <v>22</v>
      </c>
      <c r="Z134" t="s">
        <v>22</v>
      </c>
      <c r="AA134" t="s">
        <v>21</v>
      </c>
      <c r="AB134" t="s">
        <v>22</v>
      </c>
      <c r="AC134" t="s">
        <v>22</v>
      </c>
      <c r="AD134" t="s">
        <v>22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150</v>
      </c>
      <c r="AK134">
        <v>8</v>
      </c>
      <c r="AL134">
        <v>182</v>
      </c>
      <c r="AM134">
        <v>73</v>
      </c>
      <c r="AN134">
        <v>148</v>
      </c>
      <c r="AO134">
        <v>6</v>
      </c>
      <c r="AP134">
        <v>174</v>
      </c>
      <c r="AQ134">
        <v>74</v>
      </c>
      <c r="AR134">
        <v>149</v>
      </c>
      <c r="AS134">
        <v>7</v>
      </c>
      <c r="AT134">
        <v>178</v>
      </c>
      <c r="AU134">
        <v>73.5</v>
      </c>
      <c r="AV134">
        <v>150</v>
      </c>
      <c r="AW134">
        <v>8</v>
      </c>
      <c r="AX134">
        <v>182</v>
      </c>
      <c r="AY134">
        <v>74</v>
      </c>
      <c r="AZ134">
        <v>1</v>
      </c>
      <c r="BA134">
        <v>0</v>
      </c>
      <c r="BB134">
        <v>1</v>
      </c>
      <c r="BC134">
        <v>9</v>
      </c>
      <c r="BD134">
        <v>1</v>
      </c>
      <c r="BE134">
        <v>0</v>
      </c>
      <c r="BF134" t="s">
        <v>67</v>
      </c>
      <c r="BG134" t="s">
        <v>25</v>
      </c>
      <c r="BH134" t="s">
        <v>22</v>
      </c>
      <c r="BI134" t="s">
        <v>27</v>
      </c>
      <c r="BL134" t="s">
        <v>50</v>
      </c>
      <c r="BM134" t="s">
        <v>27</v>
      </c>
    </row>
    <row r="135" spans="1:65" x14ac:dyDescent="0.25">
      <c r="A135" s="6">
        <v>134</v>
      </c>
      <c r="B135" s="2">
        <v>45132.604155092595</v>
      </c>
      <c r="C135" s="2">
        <v>45132.616180555553</v>
      </c>
      <c r="D135" t="s">
        <v>246</v>
      </c>
      <c r="E135">
        <v>100</v>
      </c>
      <c r="F135">
        <v>1038</v>
      </c>
      <c r="G135" t="b">
        <v>1</v>
      </c>
      <c r="H135" s="2">
        <v>45132.61619212963</v>
      </c>
      <c r="I135" t="s">
        <v>270</v>
      </c>
      <c r="J135" t="s">
        <v>244</v>
      </c>
      <c r="K135" t="s">
        <v>53</v>
      </c>
      <c r="L135" t="s">
        <v>248</v>
      </c>
      <c r="M135" s="3">
        <v>0.60416666666666663</v>
      </c>
      <c r="N135" s="7" t="s">
        <v>20</v>
      </c>
      <c r="O135" s="6">
        <v>65</v>
      </c>
      <c r="P135" s="6">
        <v>1</v>
      </c>
      <c r="Q135" s="6" t="s">
        <v>833</v>
      </c>
      <c r="R135" s="6">
        <v>9.2000000000000012E-2</v>
      </c>
      <c r="S135" s="6">
        <v>9.2000000000000012E-2</v>
      </c>
      <c r="T135" s="6">
        <v>24.184999999999995</v>
      </c>
      <c r="U135" s="6">
        <v>65.234999999999999</v>
      </c>
      <c r="V135" s="6">
        <v>24.54</v>
      </c>
      <c r="W135" s="6">
        <v>508.7964664000001</v>
      </c>
      <c r="X135" s="6">
        <v>1.868955084</v>
      </c>
      <c r="Y135" t="s">
        <v>22</v>
      </c>
      <c r="Z135" t="s">
        <v>22</v>
      </c>
      <c r="AA135" t="s">
        <v>21</v>
      </c>
      <c r="AB135" t="s">
        <v>22</v>
      </c>
      <c r="AC135" t="s">
        <v>22</v>
      </c>
      <c r="AD135" t="s">
        <v>22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183</v>
      </c>
      <c r="AK135">
        <v>7</v>
      </c>
      <c r="AL135">
        <v>160</v>
      </c>
      <c r="AM135">
        <v>79</v>
      </c>
      <c r="AN135">
        <v>157</v>
      </c>
      <c r="AO135">
        <v>7</v>
      </c>
      <c r="AP135">
        <v>184</v>
      </c>
      <c r="AQ135">
        <v>78</v>
      </c>
      <c r="AR135">
        <v>170</v>
      </c>
      <c r="AS135">
        <v>7</v>
      </c>
      <c r="AT135">
        <v>172</v>
      </c>
      <c r="AU135">
        <v>78.5</v>
      </c>
      <c r="AV135">
        <v>183</v>
      </c>
      <c r="AW135">
        <v>7</v>
      </c>
      <c r="AX135">
        <v>184</v>
      </c>
      <c r="AY135">
        <v>79</v>
      </c>
      <c r="AZ135">
        <v>1</v>
      </c>
      <c r="BA135">
        <v>0</v>
      </c>
      <c r="BB135">
        <v>1</v>
      </c>
      <c r="BC135">
        <v>9</v>
      </c>
      <c r="BD135">
        <v>1</v>
      </c>
      <c r="BE135">
        <v>0</v>
      </c>
      <c r="BF135" t="s">
        <v>67</v>
      </c>
      <c r="BG135" t="s">
        <v>25</v>
      </c>
      <c r="BH135" t="s">
        <v>22</v>
      </c>
      <c r="BI135" t="s">
        <v>27</v>
      </c>
      <c r="BL135" t="s">
        <v>27</v>
      </c>
      <c r="BM135" t="s">
        <v>27</v>
      </c>
    </row>
    <row r="136" spans="1:65" x14ac:dyDescent="0.25">
      <c r="A136" s="6">
        <v>135</v>
      </c>
      <c r="B136" s="2">
        <v>45132.593946759262</v>
      </c>
      <c r="C136" s="2">
        <v>45132.616273148145</v>
      </c>
      <c r="D136" t="s">
        <v>78</v>
      </c>
      <c r="E136">
        <v>100</v>
      </c>
      <c r="F136">
        <v>1928</v>
      </c>
      <c r="G136" t="b">
        <v>1</v>
      </c>
      <c r="H136" s="2">
        <v>45132.616273148145</v>
      </c>
      <c r="I136" t="s">
        <v>271</v>
      </c>
      <c r="J136" t="s">
        <v>244</v>
      </c>
      <c r="K136" t="s">
        <v>56</v>
      </c>
      <c r="L136" t="s">
        <v>245</v>
      </c>
      <c r="M136" s="3">
        <v>0.60416666666666663</v>
      </c>
      <c r="N136" s="7" t="s">
        <v>20</v>
      </c>
      <c r="O136" s="6">
        <v>65</v>
      </c>
      <c r="P136" s="6">
        <v>1</v>
      </c>
      <c r="Q136" s="6" t="s">
        <v>833</v>
      </c>
      <c r="R136" s="6">
        <v>0.10000000000000002</v>
      </c>
      <c r="S136" s="6">
        <v>0.10000000000000002</v>
      </c>
      <c r="T136" s="6">
        <v>24.845000000000006</v>
      </c>
      <c r="U136" s="6">
        <v>63.895000000000017</v>
      </c>
      <c r="V136" s="6">
        <v>24.840000000000003</v>
      </c>
      <c r="W136" s="6">
        <v>508.7964664000001</v>
      </c>
      <c r="X136" s="6">
        <v>1.868955084</v>
      </c>
      <c r="Y136" t="s">
        <v>22</v>
      </c>
      <c r="Z136" t="s">
        <v>22</v>
      </c>
      <c r="AA136" t="s">
        <v>21</v>
      </c>
      <c r="AB136" t="s">
        <v>22</v>
      </c>
      <c r="AC136" t="s">
        <v>22</v>
      </c>
      <c r="AD136" t="s">
        <v>22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132</v>
      </c>
      <c r="AK136">
        <v>6</v>
      </c>
      <c r="AL136">
        <v>169</v>
      </c>
      <c r="AM136">
        <v>59</v>
      </c>
      <c r="AN136">
        <v>125</v>
      </c>
      <c r="AO136">
        <v>5</v>
      </c>
      <c r="AP136">
        <v>140</v>
      </c>
      <c r="AQ136">
        <v>58</v>
      </c>
      <c r="AR136">
        <v>128.5</v>
      </c>
      <c r="AS136">
        <v>5.5</v>
      </c>
      <c r="AT136">
        <v>154.5</v>
      </c>
      <c r="AU136">
        <v>58.5</v>
      </c>
      <c r="AV136">
        <v>132</v>
      </c>
      <c r="AW136">
        <v>6</v>
      </c>
      <c r="AX136">
        <v>169</v>
      </c>
      <c r="AY136">
        <v>59</v>
      </c>
      <c r="AZ136">
        <v>7</v>
      </c>
      <c r="BA136">
        <v>1</v>
      </c>
      <c r="BB136">
        <v>5</v>
      </c>
      <c r="BC136">
        <v>3</v>
      </c>
      <c r="BD136">
        <v>3</v>
      </c>
      <c r="BE136">
        <v>5</v>
      </c>
      <c r="BF136" t="s">
        <v>67</v>
      </c>
      <c r="BG136" t="s">
        <v>41</v>
      </c>
      <c r="BH136" t="s">
        <v>23</v>
      </c>
      <c r="BI136" t="s">
        <v>26</v>
      </c>
      <c r="BL136" t="s">
        <v>28</v>
      </c>
      <c r="BM136" t="s">
        <v>28</v>
      </c>
    </row>
    <row r="137" spans="1:65" x14ac:dyDescent="0.25">
      <c r="A137" s="6">
        <v>136</v>
      </c>
      <c r="B137" s="2">
        <v>45132.591122685182</v>
      </c>
      <c r="C137" s="2">
        <v>45132.616319444445</v>
      </c>
      <c r="D137" t="s">
        <v>78</v>
      </c>
      <c r="E137">
        <v>100</v>
      </c>
      <c r="F137">
        <v>2176</v>
      </c>
      <c r="G137" t="b">
        <v>1</v>
      </c>
      <c r="H137" s="2">
        <v>45132.616319444445</v>
      </c>
      <c r="I137" t="s">
        <v>272</v>
      </c>
      <c r="J137" t="s">
        <v>244</v>
      </c>
      <c r="K137" t="s">
        <v>39</v>
      </c>
      <c r="L137" t="s">
        <v>250</v>
      </c>
      <c r="M137" s="3">
        <v>0.60486111111111118</v>
      </c>
      <c r="N137" s="7" t="s">
        <v>20</v>
      </c>
      <c r="O137" s="6">
        <v>65</v>
      </c>
      <c r="P137" s="6">
        <v>1</v>
      </c>
      <c r="Q137" s="6" t="s">
        <v>833</v>
      </c>
      <c r="R137" s="6">
        <v>9.6000000000000016E-2</v>
      </c>
      <c r="S137" s="6">
        <v>9.6000000000000016E-2</v>
      </c>
      <c r="T137" s="6">
        <v>24.515000000000001</v>
      </c>
      <c r="U137" s="6">
        <v>64.565000000000012</v>
      </c>
      <c r="V137" s="6">
        <v>24.69</v>
      </c>
      <c r="W137" s="6">
        <v>508.7964664000001</v>
      </c>
      <c r="X137" s="6">
        <v>1.868955084</v>
      </c>
      <c r="Y137" t="s">
        <v>22</v>
      </c>
      <c r="Z137" t="s">
        <v>22</v>
      </c>
      <c r="AA137" t="s">
        <v>22</v>
      </c>
      <c r="AB137" t="s">
        <v>22</v>
      </c>
      <c r="AC137" t="s">
        <v>22</v>
      </c>
      <c r="AD137" t="s">
        <v>22</v>
      </c>
      <c r="AE137">
        <v>1</v>
      </c>
      <c r="AF137">
        <v>2</v>
      </c>
      <c r="AG137">
        <v>3</v>
      </c>
      <c r="AH137">
        <v>2</v>
      </c>
      <c r="AI137">
        <v>1</v>
      </c>
      <c r="AJ137">
        <v>162</v>
      </c>
      <c r="AK137">
        <v>7</v>
      </c>
      <c r="AL137">
        <v>166</v>
      </c>
      <c r="AM137">
        <v>63</v>
      </c>
      <c r="AN137">
        <v>236</v>
      </c>
      <c r="AO137">
        <v>4</v>
      </c>
      <c r="AP137">
        <v>161</v>
      </c>
      <c r="AQ137">
        <v>70</v>
      </c>
      <c r="AR137">
        <v>199</v>
      </c>
      <c r="AS137">
        <v>5.5</v>
      </c>
      <c r="AT137">
        <v>163.5</v>
      </c>
      <c r="AU137">
        <v>66.5</v>
      </c>
      <c r="AV137">
        <v>236</v>
      </c>
      <c r="AW137">
        <v>7</v>
      </c>
      <c r="AX137">
        <v>166</v>
      </c>
      <c r="AY137">
        <v>70</v>
      </c>
      <c r="AZ137">
        <v>4</v>
      </c>
      <c r="BA137">
        <v>1</v>
      </c>
      <c r="BB137">
        <v>4</v>
      </c>
      <c r="BC137">
        <v>4</v>
      </c>
      <c r="BD137">
        <v>5</v>
      </c>
      <c r="BE137">
        <v>6</v>
      </c>
      <c r="BF137" t="s">
        <v>32</v>
      </c>
      <c r="BG137" t="s">
        <v>41</v>
      </c>
      <c r="BH137" t="s">
        <v>49</v>
      </c>
      <c r="BI137" t="s">
        <v>36</v>
      </c>
      <c r="BJ137" t="s">
        <v>60</v>
      </c>
      <c r="BL137" t="s">
        <v>28</v>
      </c>
      <c r="BM137" t="s">
        <v>36</v>
      </c>
    </row>
    <row r="138" spans="1:65" x14ac:dyDescent="0.25">
      <c r="A138" s="6">
        <v>137</v>
      </c>
      <c r="B138" s="2">
        <v>45132.604375000003</v>
      </c>
      <c r="C138" s="2">
        <v>45132.616354166668</v>
      </c>
      <c r="D138" t="s">
        <v>78</v>
      </c>
      <c r="E138">
        <v>100</v>
      </c>
      <c r="F138">
        <v>1034</v>
      </c>
      <c r="G138" t="b">
        <v>1</v>
      </c>
      <c r="H138" s="2">
        <v>45132.616354166668</v>
      </c>
      <c r="I138" t="s">
        <v>273</v>
      </c>
      <c r="J138" t="s">
        <v>244</v>
      </c>
      <c r="K138" t="s">
        <v>30</v>
      </c>
      <c r="L138" t="s">
        <v>254</v>
      </c>
      <c r="M138" t="s">
        <v>274</v>
      </c>
      <c r="N138" s="7" t="s">
        <v>20</v>
      </c>
      <c r="O138" s="6">
        <v>65</v>
      </c>
      <c r="P138" s="6">
        <v>1</v>
      </c>
      <c r="Q138" s="6" t="s">
        <v>833</v>
      </c>
      <c r="R138" s="6">
        <v>0.10000000000000002</v>
      </c>
      <c r="S138" s="6">
        <v>0.10000000000000002</v>
      </c>
      <c r="T138" s="6">
        <v>24.845000000000006</v>
      </c>
      <c r="U138" s="6">
        <v>63.895000000000017</v>
      </c>
      <c r="V138" s="6">
        <v>24.840000000000003</v>
      </c>
      <c r="W138" s="6">
        <v>508.7964664000001</v>
      </c>
      <c r="X138" s="6">
        <v>1.868955084</v>
      </c>
      <c r="Y138" t="s">
        <v>22</v>
      </c>
      <c r="Z138" t="s">
        <v>22</v>
      </c>
      <c r="AA138" t="s">
        <v>22</v>
      </c>
      <c r="AB138" t="s">
        <v>22</v>
      </c>
      <c r="AC138" t="s">
        <v>22</v>
      </c>
      <c r="AD138" t="s">
        <v>22</v>
      </c>
      <c r="AE138">
        <v>0</v>
      </c>
      <c r="AF138">
        <v>0</v>
      </c>
      <c r="AG138">
        <v>0</v>
      </c>
      <c r="AH138">
        <v>6</v>
      </c>
      <c r="AI138">
        <v>3</v>
      </c>
      <c r="AJ138">
        <v>171</v>
      </c>
      <c r="AK138">
        <v>8</v>
      </c>
      <c r="AL138">
        <v>86</v>
      </c>
      <c r="AM138">
        <v>64</v>
      </c>
      <c r="AN138">
        <v>152</v>
      </c>
      <c r="AO138">
        <v>5</v>
      </c>
      <c r="AP138">
        <v>173</v>
      </c>
      <c r="AQ138">
        <v>71</v>
      </c>
      <c r="AR138">
        <v>161.5</v>
      </c>
      <c r="AS138">
        <v>6.5</v>
      </c>
      <c r="AT138">
        <v>129.5</v>
      </c>
      <c r="AU138">
        <v>67.5</v>
      </c>
      <c r="AV138">
        <v>171</v>
      </c>
      <c r="AW138">
        <v>8</v>
      </c>
      <c r="AX138">
        <v>173</v>
      </c>
      <c r="AY138">
        <v>71</v>
      </c>
      <c r="AZ138">
        <v>8</v>
      </c>
      <c r="BA138">
        <v>4</v>
      </c>
      <c r="BB138">
        <v>8</v>
      </c>
      <c r="BC138">
        <v>9</v>
      </c>
      <c r="BD138">
        <v>9</v>
      </c>
      <c r="BE138">
        <v>2</v>
      </c>
      <c r="BF138" t="s">
        <v>80</v>
      </c>
      <c r="BG138" t="s">
        <v>25</v>
      </c>
      <c r="BH138" t="s">
        <v>21</v>
      </c>
      <c r="BI138" t="s">
        <v>28</v>
      </c>
      <c r="BL138" t="s">
        <v>28</v>
      </c>
      <c r="BM138" t="s">
        <v>28</v>
      </c>
    </row>
    <row r="139" spans="1:65" x14ac:dyDescent="0.25">
      <c r="A139" s="6">
        <v>138</v>
      </c>
      <c r="B139" s="2">
        <v>45132.592256944445</v>
      </c>
      <c r="C139" s="2">
        <v>45132.617407407408</v>
      </c>
      <c r="D139" t="s">
        <v>82</v>
      </c>
      <c r="E139">
        <v>100</v>
      </c>
      <c r="F139">
        <v>2173</v>
      </c>
      <c r="G139" t="b">
        <v>1</v>
      </c>
      <c r="H139" s="2">
        <v>45132.617407407408</v>
      </c>
      <c r="I139" t="s">
        <v>275</v>
      </c>
      <c r="J139" t="s">
        <v>244</v>
      </c>
      <c r="K139" t="s">
        <v>19</v>
      </c>
      <c r="L139" t="s">
        <v>256</v>
      </c>
      <c r="M139" s="3">
        <v>0.60486111111111118</v>
      </c>
      <c r="N139" s="7" t="s">
        <v>20</v>
      </c>
      <c r="O139" s="6">
        <v>65</v>
      </c>
      <c r="P139" s="6">
        <v>1</v>
      </c>
      <c r="Q139" s="6" t="s">
        <v>833</v>
      </c>
      <c r="R139" s="6">
        <v>9.6000000000000016E-2</v>
      </c>
      <c r="S139" s="6">
        <v>9.6000000000000016E-2</v>
      </c>
      <c r="T139" s="6">
        <v>24.515000000000001</v>
      </c>
      <c r="U139" s="6">
        <v>64.565000000000012</v>
      </c>
      <c r="V139" s="6">
        <v>24.69</v>
      </c>
      <c r="W139" s="6">
        <v>508.7964664000001</v>
      </c>
      <c r="X139" s="6">
        <v>1.868955084</v>
      </c>
      <c r="Y139" t="s">
        <v>22</v>
      </c>
      <c r="Z139" t="s">
        <v>22</v>
      </c>
      <c r="AA139" t="s">
        <v>21</v>
      </c>
      <c r="AB139" t="s">
        <v>22</v>
      </c>
      <c r="AC139" t="s">
        <v>21</v>
      </c>
      <c r="AD139" t="s">
        <v>22</v>
      </c>
      <c r="AE139">
        <v>0</v>
      </c>
      <c r="AF139">
        <v>2</v>
      </c>
      <c r="AG139">
        <v>2</v>
      </c>
      <c r="AH139">
        <v>1</v>
      </c>
      <c r="AI139">
        <v>2</v>
      </c>
      <c r="AJ139">
        <v>157</v>
      </c>
      <c r="AK139">
        <v>8</v>
      </c>
      <c r="AL139">
        <v>156</v>
      </c>
      <c r="AM139">
        <v>49</v>
      </c>
      <c r="AN139">
        <v>163</v>
      </c>
      <c r="AO139">
        <v>7</v>
      </c>
      <c r="AP139">
        <v>173</v>
      </c>
      <c r="AQ139">
        <v>50</v>
      </c>
      <c r="AR139">
        <v>160</v>
      </c>
      <c r="AS139">
        <v>7.5</v>
      </c>
      <c r="AT139">
        <v>164.5</v>
      </c>
      <c r="AU139">
        <v>49.5</v>
      </c>
      <c r="AV139">
        <v>163</v>
      </c>
      <c r="AW139">
        <v>8</v>
      </c>
      <c r="AX139">
        <v>173</v>
      </c>
      <c r="AY139">
        <v>50</v>
      </c>
      <c r="AZ139">
        <v>7</v>
      </c>
      <c r="BA139">
        <v>7</v>
      </c>
      <c r="BB139">
        <v>8</v>
      </c>
      <c r="BC139">
        <v>7</v>
      </c>
      <c r="BD139">
        <v>8</v>
      </c>
      <c r="BE139">
        <v>8</v>
      </c>
      <c r="BF139" t="s">
        <v>67</v>
      </c>
      <c r="BG139" t="s">
        <v>25</v>
      </c>
      <c r="BH139" t="s">
        <v>23</v>
      </c>
      <c r="BI139" t="s">
        <v>36</v>
      </c>
      <c r="BJ139" t="s">
        <v>167</v>
      </c>
      <c r="BL139" t="s">
        <v>50</v>
      </c>
      <c r="BM139" t="s">
        <v>26</v>
      </c>
    </row>
    <row r="140" spans="1:65" x14ac:dyDescent="0.25">
      <c r="A140" s="6">
        <v>139</v>
      </c>
      <c r="B140" s="2">
        <v>45132.42596064815</v>
      </c>
      <c r="C140" s="2">
        <v>45132.617511574077</v>
      </c>
      <c r="D140" t="s">
        <v>45</v>
      </c>
      <c r="E140">
        <v>100</v>
      </c>
      <c r="F140">
        <v>16550</v>
      </c>
      <c r="G140" t="b">
        <v>1</v>
      </c>
      <c r="H140" s="2">
        <v>45132.617523148147</v>
      </c>
      <c r="I140" t="s">
        <v>276</v>
      </c>
      <c r="J140" t="s">
        <v>244</v>
      </c>
      <c r="K140" t="s">
        <v>47</v>
      </c>
      <c r="L140" t="s">
        <v>252</v>
      </c>
      <c r="M140" s="3">
        <v>0.60416666666666663</v>
      </c>
      <c r="N140" s="7" t="s">
        <v>20</v>
      </c>
      <c r="O140" s="6">
        <v>65</v>
      </c>
      <c r="P140" s="6">
        <v>1</v>
      </c>
      <c r="Q140" s="6" t="s">
        <v>833</v>
      </c>
      <c r="R140" s="6">
        <v>9.2000000000000012E-2</v>
      </c>
      <c r="S140" s="6">
        <v>9.2000000000000012E-2</v>
      </c>
      <c r="T140" s="6">
        <v>24.184999999999995</v>
      </c>
      <c r="U140" s="6">
        <v>65.234999999999999</v>
      </c>
      <c r="V140" s="6">
        <v>24.54</v>
      </c>
      <c r="W140" s="6">
        <v>508.7964664000001</v>
      </c>
      <c r="X140" s="6">
        <v>1.868955084</v>
      </c>
      <c r="Y140" t="s">
        <v>23</v>
      </c>
      <c r="Z140" t="s">
        <v>22</v>
      </c>
      <c r="AA140" t="s">
        <v>49</v>
      </c>
      <c r="AB140" t="s">
        <v>21</v>
      </c>
      <c r="AC140" t="s">
        <v>22</v>
      </c>
      <c r="AD140" t="s">
        <v>23</v>
      </c>
      <c r="AE140">
        <v>0</v>
      </c>
      <c r="AF140">
        <v>0</v>
      </c>
      <c r="AG140">
        <v>7</v>
      </c>
      <c r="AH140">
        <v>7</v>
      </c>
      <c r="AI140">
        <v>7</v>
      </c>
      <c r="AJ140">
        <v>130</v>
      </c>
      <c r="AK140">
        <v>7</v>
      </c>
      <c r="AL140">
        <v>217</v>
      </c>
      <c r="AM140">
        <v>65</v>
      </c>
      <c r="AN140">
        <v>164</v>
      </c>
      <c r="AO140">
        <v>5</v>
      </c>
      <c r="AP140">
        <v>196</v>
      </c>
      <c r="AQ140">
        <v>65</v>
      </c>
      <c r="AR140">
        <v>147</v>
      </c>
      <c r="AS140">
        <v>6</v>
      </c>
      <c r="AT140">
        <v>206.5</v>
      </c>
      <c r="AU140">
        <v>65</v>
      </c>
      <c r="AV140">
        <v>164</v>
      </c>
      <c r="AW140">
        <v>7</v>
      </c>
      <c r="AX140">
        <v>217</v>
      </c>
      <c r="AY140">
        <v>65</v>
      </c>
      <c r="AZ140">
        <v>6</v>
      </c>
      <c r="BA140">
        <v>0</v>
      </c>
      <c r="BB140">
        <v>6</v>
      </c>
      <c r="BC140">
        <v>6</v>
      </c>
      <c r="BD140">
        <v>7</v>
      </c>
      <c r="BE140">
        <v>4</v>
      </c>
      <c r="BF140" t="s">
        <v>24</v>
      </c>
      <c r="BG140" t="s">
        <v>25</v>
      </c>
      <c r="BH140" t="s">
        <v>21</v>
      </c>
      <c r="BI140" t="s">
        <v>36</v>
      </c>
      <c r="BJ140" t="s">
        <v>60</v>
      </c>
      <c r="BL140" t="s">
        <v>27</v>
      </c>
      <c r="BM140" t="s">
        <v>28</v>
      </c>
    </row>
    <row r="141" spans="1:65" x14ac:dyDescent="0.25">
      <c r="A141" s="6">
        <v>140</v>
      </c>
      <c r="B141" s="2">
        <v>45132.616365740738</v>
      </c>
      <c r="C141" s="2">
        <v>45132.639398148145</v>
      </c>
      <c r="D141" t="s">
        <v>51</v>
      </c>
      <c r="E141">
        <v>100</v>
      </c>
      <c r="F141">
        <v>1989</v>
      </c>
      <c r="G141" t="b">
        <v>1</v>
      </c>
      <c r="H141" s="2">
        <v>45132.639398148145</v>
      </c>
      <c r="I141" t="s">
        <v>277</v>
      </c>
      <c r="J141" t="s">
        <v>244</v>
      </c>
      <c r="K141" t="s">
        <v>39</v>
      </c>
      <c r="L141" t="s">
        <v>250</v>
      </c>
      <c r="M141" s="3">
        <v>0.62847222222222221</v>
      </c>
      <c r="N141" s="7" t="s">
        <v>20</v>
      </c>
      <c r="O141" s="6">
        <v>60</v>
      </c>
      <c r="P141" s="6">
        <v>1</v>
      </c>
      <c r="Q141" s="6" t="s">
        <v>834</v>
      </c>
      <c r="R141" s="6">
        <v>7.6500000000000012E-2</v>
      </c>
      <c r="S141" s="6">
        <v>7.6500000000000012E-2</v>
      </c>
      <c r="T141" s="6">
        <v>24.5825</v>
      </c>
      <c r="U141" s="6">
        <v>67.765000000000001</v>
      </c>
      <c r="V141" s="6">
        <v>24.702500000000001</v>
      </c>
      <c r="W141" s="6">
        <v>516.96462104999978</v>
      </c>
      <c r="X141" s="6">
        <v>2</v>
      </c>
      <c r="Y141" t="s">
        <v>22</v>
      </c>
      <c r="Z141" t="s">
        <v>22</v>
      </c>
      <c r="AA141" t="s">
        <v>22</v>
      </c>
      <c r="AB141" t="s">
        <v>22</v>
      </c>
      <c r="AC141" t="s">
        <v>22</v>
      </c>
      <c r="AD141" t="s">
        <v>22</v>
      </c>
      <c r="AE141">
        <v>1</v>
      </c>
      <c r="AF141">
        <v>2</v>
      </c>
      <c r="AG141">
        <v>3</v>
      </c>
      <c r="AH141">
        <v>2</v>
      </c>
      <c r="AI141">
        <v>1</v>
      </c>
      <c r="AJ141">
        <v>119</v>
      </c>
      <c r="AK141">
        <v>5</v>
      </c>
      <c r="AL141">
        <v>144</v>
      </c>
      <c r="AM141">
        <v>69</v>
      </c>
      <c r="AN141">
        <v>171</v>
      </c>
      <c r="AO141">
        <v>5</v>
      </c>
      <c r="AP141">
        <v>225</v>
      </c>
      <c r="AQ141">
        <v>75</v>
      </c>
      <c r="AR141">
        <v>145</v>
      </c>
      <c r="AS141">
        <v>5</v>
      </c>
      <c r="AT141">
        <v>184.5</v>
      </c>
      <c r="AU141">
        <v>72</v>
      </c>
      <c r="AV141">
        <v>171</v>
      </c>
      <c r="AW141">
        <v>5</v>
      </c>
      <c r="AX141">
        <v>225</v>
      </c>
      <c r="AY141">
        <v>75</v>
      </c>
      <c r="AZ141">
        <v>5</v>
      </c>
      <c r="BA141">
        <v>1</v>
      </c>
      <c r="BB141">
        <v>4</v>
      </c>
      <c r="BC141">
        <v>5</v>
      </c>
      <c r="BD141">
        <v>4</v>
      </c>
      <c r="BE141">
        <v>6</v>
      </c>
      <c r="BF141" t="s">
        <v>32</v>
      </c>
      <c r="BG141" t="s">
        <v>41</v>
      </c>
      <c r="BH141" t="s">
        <v>23</v>
      </c>
      <c r="BI141" t="s">
        <v>34</v>
      </c>
      <c r="BJ141" t="s">
        <v>35</v>
      </c>
      <c r="BL141" t="s">
        <v>28</v>
      </c>
      <c r="BM141" t="s">
        <v>36</v>
      </c>
    </row>
    <row r="142" spans="1:65" x14ac:dyDescent="0.25">
      <c r="A142" s="6">
        <v>141</v>
      </c>
      <c r="B142" s="2">
        <v>45132.628738425927</v>
      </c>
      <c r="C142" s="2">
        <v>45132.640208333331</v>
      </c>
      <c r="D142" t="s">
        <v>246</v>
      </c>
      <c r="E142">
        <v>100</v>
      </c>
      <c r="F142">
        <v>991</v>
      </c>
      <c r="G142" t="b">
        <v>1</v>
      </c>
      <c r="H142" s="2">
        <v>45132.640208333331</v>
      </c>
      <c r="I142" t="s">
        <v>278</v>
      </c>
      <c r="J142" t="s">
        <v>244</v>
      </c>
      <c r="K142" t="s">
        <v>53</v>
      </c>
      <c r="L142" t="s">
        <v>248</v>
      </c>
      <c r="M142" s="3">
        <v>0.62847222222222221</v>
      </c>
      <c r="N142" s="7" t="s">
        <v>20</v>
      </c>
      <c r="O142" s="6">
        <v>60</v>
      </c>
      <c r="P142" s="6">
        <v>1</v>
      </c>
      <c r="Q142" s="6" t="s">
        <v>834</v>
      </c>
      <c r="R142" s="6">
        <v>7.8E-2</v>
      </c>
      <c r="S142" s="6">
        <v>7.8E-2</v>
      </c>
      <c r="T142" s="6">
        <v>24.274999999999999</v>
      </c>
      <c r="U142" s="6">
        <v>68.535000000000011</v>
      </c>
      <c r="V142" s="6">
        <v>24.610000000000003</v>
      </c>
      <c r="W142" s="6">
        <v>516.96462104999978</v>
      </c>
      <c r="X142" s="6">
        <v>2</v>
      </c>
      <c r="Y142" t="s">
        <v>22</v>
      </c>
      <c r="Z142" t="s">
        <v>22</v>
      </c>
      <c r="AA142" t="s">
        <v>21</v>
      </c>
      <c r="AB142" t="s">
        <v>22</v>
      </c>
      <c r="AC142" t="s">
        <v>22</v>
      </c>
      <c r="AD142" t="s">
        <v>22</v>
      </c>
      <c r="AE142">
        <v>0</v>
      </c>
      <c r="AF142">
        <v>0</v>
      </c>
      <c r="AG142">
        <v>0</v>
      </c>
      <c r="AH142">
        <v>1</v>
      </c>
      <c r="AI142">
        <v>1</v>
      </c>
      <c r="AJ142">
        <v>184</v>
      </c>
      <c r="AK142">
        <v>7</v>
      </c>
      <c r="AL142">
        <v>187</v>
      </c>
      <c r="AM142">
        <v>76</v>
      </c>
      <c r="AN142">
        <v>183</v>
      </c>
      <c r="AO142">
        <v>6</v>
      </c>
      <c r="AP142">
        <v>121</v>
      </c>
      <c r="AQ142">
        <v>73</v>
      </c>
      <c r="AR142">
        <v>183.5</v>
      </c>
      <c r="AS142">
        <v>6.5</v>
      </c>
      <c r="AT142">
        <v>154</v>
      </c>
      <c r="AU142">
        <v>74.5</v>
      </c>
      <c r="AV142">
        <v>184</v>
      </c>
      <c r="AW142">
        <v>7</v>
      </c>
      <c r="AX142">
        <v>187</v>
      </c>
      <c r="AY142">
        <v>76</v>
      </c>
      <c r="AZ142">
        <v>1</v>
      </c>
      <c r="BA142">
        <v>0</v>
      </c>
      <c r="BB142">
        <v>1</v>
      </c>
      <c r="BC142">
        <v>9</v>
      </c>
      <c r="BD142">
        <v>1</v>
      </c>
      <c r="BE142">
        <v>0</v>
      </c>
      <c r="BF142" t="s">
        <v>67</v>
      </c>
      <c r="BG142" t="s">
        <v>25</v>
      </c>
      <c r="BH142" t="s">
        <v>22</v>
      </c>
      <c r="BI142" t="s">
        <v>27</v>
      </c>
      <c r="BL142" t="s">
        <v>27</v>
      </c>
      <c r="BM142" t="s">
        <v>27</v>
      </c>
    </row>
    <row r="143" spans="1:65" x14ac:dyDescent="0.25">
      <c r="A143" s="6">
        <v>142</v>
      </c>
      <c r="B143" s="2">
        <v>45132.626886574071</v>
      </c>
      <c r="C143" s="2">
        <v>45132.6403587963</v>
      </c>
      <c r="D143" t="s">
        <v>51</v>
      </c>
      <c r="E143">
        <v>100</v>
      </c>
      <c r="F143">
        <v>1163</v>
      </c>
      <c r="G143" t="b">
        <v>1</v>
      </c>
      <c r="H143" s="2">
        <v>45132.6403587963</v>
      </c>
      <c r="I143" t="s">
        <v>279</v>
      </c>
      <c r="J143" t="s">
        <v>244</v>
      </c>
      <c r="K143" t="s">
        <v>30</v>
      </c>
      <c r="L143" t="s">
        <v>254</v>
      </c>
      <c r="M143" t="s">
        <v>280</v>
      </c>
      <c r="N143" s="7" t="s">
        <v>20</v>
      </c>
      <c r="O143" s="6">
        <v>60</v>
      </c>
      <c r="P143" s="6">
        <v>1</v>
      </c>
      <c r="Q143" s="6" t="s">
        <v>834</v>
      </c>
      <c r="R143" s="6">
        <v>7.5000000000000025E-2</v>
      </c>
      <c r="S143" s="6">
        <v>7.5000000000000025E-2</v>
      </c>
      <c r="T143" s="6">
        <v>24.89</v>
      </c>
      <c r="U143" s="6">
        <v>66.99499999999999</v>
      </c>
      <c r="V143" s="6">
        <v>24.794999999999998</v>
      </c>
      <c r="W143" s="6">
        <v>516.96462104999978</v>
      </c>
      <c r="X143" s="6">
        <v>2</v>
      </c>
      <c r="Y143" t="s">
        <v>22</v>
      </c>
      <c r="Z143" t="s">
        <v>22</v>
      </c>
      <c r="AA143" t="s">
        <v>22</v>
      </c>
      <c r="AB143" t="s">
        <v>22</v>
      </c>
      <c r="AC143" t="s">
        <v>22</v>
      </c>
      <c r="AD143" t="s">
        <v>22</v>
      </c>
      <c r="AE143">
        <v>0</v>
      </c>
      <c r="AF143">
        <v>0</v>
      </c>
      <c r="AG143">
        <v>0</v>
      </c>
      <c r="AH143">
        <v>6</v>
      </c>
      <c r="AI143">
        <v>3</v>
      </c>
      <c r="AJ143">
        <v>87</v>
      </c>
      <c r="AK143">
        <v>7</v>
      </c>
      <c r="AL143">
        <v>169</v>
      </c>
      <c r="AM143">
        <v>67</v>
      </c>
      <c r="AN143">
        <v>220</v>
      </c>
      <c r="AO143">
        <v>7</v>
      </c>
      <c r="AP143">
        <v>161</v>
      </c>
      <c r="AQ143">
        <v>78</v>
      </c>
      <c r="AR143">
        <v>153.5</v>
      </c>
      <c r="AS143">
        <v>7</v>
      </c>
      <c r="AT143">
        <v>165</v>
      </c>
      <c r="AU143">
        <v>72.5</v>
      </c>
      <c r="AV143">
        <v>220</v>
      </c>
      <c r="AW143">
        <v>7</v>
      </c>
      <c r="AX143">
        <v>169</v>
      </c>
      <c r="AY143">
        <v>78</v>
      </c>
      <c r="AZ143">
        <v>9</v>
      </c>
      <c r="BA143">
        <v>3</v>
      </c>
      <c r="BB143">
        <v>9</v>
      </c>
      <c r="BC143">
        <v>8</v>
      </c>
      <c r="BD143">
        <v>9</v>
      </c>
      <c r="BE143">
        <v>3</v>
      </c>
      <c r="BF143" t="s">
        <v>80</v>
      </c>
      <c r="BG143" t="s">
        <v>41</v>
      </c>
      <c r="BH143" t="s">
        <v>21</v>
      </c>
      <c r="BI143" t="s">
        <v>36</v>
      </c>
      <c r="BJ143" t="s">
        <v>35</v>
      </c>
      <c r="BL143" t="s">
        <v>28</v>
      </c>
      <c r="BM143" t="s">
        <v>28</v>
      </c>
    </row>
    <row r="144" spans="1:65" x14ac:dyDescent="0.25">
      <c r="A144" s="6">
        <v>143</v>
      </c>
      <c r="B144" s="2">
        <v>45132.628599537034</v>
      </c>
      <c r="C144" s="2">
        <v>45132.640636574077</v>
      </c>
      <c r="D144" t="s">
        <v>72</v>
      </c>
      <c r="E144">
        <v>100</v>
      </c>
      <c r="F144">
        <v>1040</v>
      </c>
      <c r="G144" t="b">
        <v>1</v>
      </c>
      <c r="H144" s="2">
        <v>45132.640648148146</v>
      </c>
      <c r="I144" t="s">
        <v>281</v>
      </c>
      <c r="J144" t="s">
        <v>244</v>
      </c>
      <c r="K144" t="s">
        <v>56</v>
      </c>
      <c r="L144" t="s">
        <v>245</v>
      </c>
      <c r="M144" s="3">
        <v>0.62847222222222221</v>
      </c>
      <c r="N144" s="7" t="s">
        <v>20</v>
      </c>
      <c r="O144" s="6">
        <v>60</v>
      </c>
      <c r="P144" s="6">
        <v>1</v>
      </c>
      <c r="Q144" s="6" t="s">
        <v>834</v>
      </c>
      <c r="R144" s="6">
        <v>7.5000000000000025E-2</v>
      </c>
      <c r="S144" s="6">
        <v>7.5000000000000025E-2</v>
      </c>
      <c r="T144" s="6">
        <v>24.89</v>
      </c>
      <c r="U144" s="6">
        <v>66.99499999999999</v>
      </c>
      <c r="V144" s="6">
        <v>24.794999999999998</v>
      </c>
      <c r="W144" s="6">
        <v>516.96462104999978</v>
      </c>
      <c r="X144" s="6">
        <v>2</v>
      </c>
      <c r="Y144" t="s">
        <v>22</v>
      </c>
      <c r="Z144" t="s">
        <v>22</v>
      </c>
      <c r="AA144" t="s">
        <v>21</v>
      </c>
      <c r="AB144" t="s">
        <v>22</v>
      </c>
      <c r="AC144" t="s">
        <v>22</v>
      </c>
      <c r="AD144" t="s">
        <v>22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164</v>
      </c>
      <c r="AK144">
        <v>5</v>
      </c>
      <c r="AL144">
        <v>115</v>
      </c>
      <c r="AM144">
        <v>57</v>
      </c>
      <c r="AN144">
        <v>198</v>
      </c>
      <c r="AO144">
        <v>6</v>
      </c>
      <c r="AP144">
        <v>132</v>
      </c>
      <c r="AQ144">
        <v>57</v>
      </c>
      <c r="AR144">
        <v>181</v>
      </c>
      <c r="AS144">
        <v>5.5</v>
      </c>
      <c r="AT144">
        <v>123.5</v>
      </c>
      <c r="AU144">
        <v>57</v>
      </c>
      <c r="AV144">
        <v>198</v>
      </c>
      <c r="AW144">
        <v>6</v>
      </c>
      <c r="AX144">
        <v>132</v>
      </c>
      <c r="AY144">
        <v>57</v>
      </c>
      <c r="AZ144">
        <v>6</v>
      </c>
      <c r="BA144">
        <v>1</v>
      </c>
      <c r="BB144">
        <v>2</v>
      </c>
      <c r="BC144">
        <v>4</v>
      </c>
      <c r="BD144">
        <v>4</v>
      </c>
      <c r="BE144">
        <v>3</v>
      </c>
      <c r="BF144" t="s">
        <v>67</v>
      </c>
      <c r="BG144" t="s">
        <v>41</v>
      </c>
      <c r="BH144" t="s">
        <v>23</v>
      </c>
      <c r="BI144" t="s">
        <v>26</v>
      </c>
      <c r="BL144" t="s">
        <v>28</v>
      </c>
      <c r="BM144" t="s">
        <v>28</v>
      </c>
    </row>
    <row r="145" spans="1:65" x14ac:dyDescent="0.25">
      <c r="A145" s="6">
        <v>144</v>
      </c>
      <c r="B145" s="2">
        <v>45132.628657407404</v>
      </c>
      <c r="C145" s="2">
        <v>45132.641469907408</v>
      </c>
      <c r="D145" t="s">
        <v>69</v>
      </c>
      <c r="E145">
        <v>100</v>
      </c>
      <c r="F145">
        <v>1106</v>
      </c>
      <c r="G145" t="b">
        <v>1</v>
      </c>
      <c r="H145" s="2">
        <v>45132.641481481478</v>
      </c>
      <c r="I145" t="s">
        <v>282</v>
      </c>
      <c r="J145" t="s">
        <v>244</v>
      </c>
      <c r="K145" t="s">
        <v>47</v>
      </c>
      <c r="L145" t="s">
        <v>252</v>
      </c>
      <c r="M145" s="3">
        <v>0.62847222222222221</v>
      </c>
      <c r="N145" s="7" t="s">
        <v>20</v>
      </c>
      <c r="O145" s="6">
        <v>60</v>
      </c>
      <c r="P145" s="6">
        <v>1</v>
      </c>
      <c r="Q145" s="6" t="s">
        <v>834</v>
      </c>
      <c r="R145" s="6">
        <v>7.8E-2</v>
      </c>
      <c r="S145" s="6">
        <v>7.8E-2</v>
      </c>
      <c r="T145" s="6">
        <v>24.274999999999999</v>
      </c>
      <c r="U145" s="6">
        <v>68.535000000000011</v>
      </c>
      <c r="V145" s="6">
        <v>24.610000000000003</v>
      </c>
      <c r="W145" s="6">
        <v>516.96462104999978</v>
      </c>
      <c r="X145" s="6">
        <v>2</v>
      </c>
      <c r="Y145" t="s">
        <v>21</v>
      </c>
      <c r="Z145" t="s">
        <v>22</v>
      </c>
      <c r="AA145" t="s">
        <v>22</v>
      </c>
      <c r="AB145" t="s">
        <v>21</v>
      </c>
      <c r="AC145" t="s">
        <v>22</v>
      </c>
      <c r="AD145" t="s">
        <v>23</v>
      </c>
      <c r="AE145">
        <v>0</v>
      </c>
      <c r="AF145">
        <v>0</v>
      </c>
      <c r="AG145">
        <v>5</v>
      </c>
      <c r="AH145">
        <v>5</v>
      </c>
      <c r="AI145">
        <v>5</v>
      </c>
      <c r="AJ145">
        <v>113</v>
      </c>
      <c r="AK145">
        <v>8</v>
      </c>
      <c r="AL145">
        <v>192</v>
      </c>
      <c r="AM145">
        <v>67</v>
      </c>
      <c r="AN145">
        <v>162</v>
      </c>
      <c r="AO145">
        <v>6</v>
      </c>
      <c r="AP145">
        <v>185</v>
      </c>
      <c r="AQ145">
        <v>69</v>
      </c>
      <c r="AR145">
        <v>137.5</v>
      </c>
      <c r="AS145">
        <v>7</v>
      </c>
      <c r="AT145">
        <v>188.5</v>
      </c>
      <c r="AU145">
        <v>68</v>
      </c>
      <c r="AV145">
        <v>162</v>
      </c>
      <c r="AW145">
        <v>8</v>
      </c>
      <c r="AX145">
        <v>192</v>
      </c>
      <c r="AY145">
        <v>69</v>
      </c>
      <c r="AZ145">
        <v>6</v>
      </c>
      <c r="BA145">
        <v>0</v>
      </c>
      <c r="BB145">
        <v>6</v>
      </c>
      <c r="BC145">
        <v>6</v>
      </c>
      <c r="BD145">
        <v>7</v>
      </c>
      <c r="BE145">
        <v>3</v>
      </c>
      <c r="BF145" t="s">
        <v>135</v>
      </c>
      <c r="BG145" t="s">
        <v>25</v>
      </c>
      <c r="BH145" t="s">
        <v>21</v>
      </c>
      <c r="BI145" t="s">
        <v>36</v>
      </c>
      <c r="BJ145" t="s">
        <v>60</v>
      </c>
      <c r="BL145" t="s">
        <v>27</v>
      </c>
      <c r="BM145" t="s">
        <v>36</v>
      </c>
    </row>
    <row r="146" spans="1:65" x14ac:dyDescent="0.25">
      <c r="A146" s="6">
        <v>145</v>
      </c>
      <c r="B146" s="2">
        <v>45132.617430555554</v>
      </c>
      <c r="C146" s="2">
        <v>45132.642210648148</v>
      </c>
      <c r="D146" t="s">
        <v>62</v>
      </c>
      <c r="E146">
        <v>100</v>
      </c>
      <c r="F146">
        <v>2140</v>
      </c>
      <c r="G146" t="b">
        <v>1</v>
      </c>
      <c r="H146" s="2">
        <v>45132.642210648148</v>
      </c>
      <c r="I146" t="s">
        <v>283</v>
      </c>
      <c r="J146" t="s">
        <v>244</v>
      </c>
      <c r="K146" t="s">
        <v>19</v>
      </c>
      <c r="L146" t="s">
        <v>256</v>
      </c>
      <c r="M146" s="3">
        <v>0.62916666666666665</v>
      </c>
      <c r="N146" s="7" t="s">
        <v>20</v>
      </c>
      <c r="O146" s="6">
        <v>60</v>
      </c>
      <c r="P146" s="6">
        <v>1</v>
      </c>
      <c r="Q146" s="6" t="s">
        <v>834</v>
      </c>
      <c r="R146" s="6">
        <v>7.6500000000000012E-2</v>
      </c>
      <c r="S146" s="6">
        <v>7.6500000000000012E-2</v>
      </c>
      <c r="T146" s="6">
        <v>24.5825</v>
      </c>
      <c r="U146" s="6">
        <v>67.765000000000001</v>
      </c>
      <c r="V146" s="6">
        <v>24.702500000000001</v>
      </c>
      <c r="W146" s="6">
        <v>516.96462104999978</v>
      </c>
      <c r="X146" s="6">
        <v>2</v>
      </c>
      <c r="Y146" t="s">
        <v>22</v>
      </c>
      <c r="Z146" t="s">
        <v>22</v>
      </c>
      <c r="AA146" t="s">
        <v>21</v>
      </c>
      <c r="AB146" t="s">
        <v>22</v>
      </c>
      <c r="AC146" t="s">
        <v>21</v>
      </c>
      <c r="AD146" t="s">
        <v>22</v>
      </c>
      <c r="AE146">
        <v>0</v>
      </c>
      <c r="AF146">
        <v>2</v>
      </c>
      <c r="AG146">
        <v>2</v>
      </c>
      <c r="AH146">
        <v>1</v>
      </c>
      <c r="AI146">
        <v>2</v>
      </c>
      <c r="AJ146">
        <v>193</v>
      </c>
      <c r="AK146">
        <v>6</v>
      </c>
      <c r="AL146">
        <v>182</v>
      </c>
      <c r="AM146">
        <v>46</v>
      </c>
      <c r="AN146">
        <v>184</v>
      </c>
      <c r="AO146">
        <v>7</v>
      </c>
      <c r="AP146">
        <v>182</v>
      </c>
      <c r="AQ146">
        <v>54</v>
      </c>
      <c r="AR146">
        <v>188.5</v>
      </c>
      <c r="AS146">
        <v>6.5</v>
      </c>
      <c r="AT146">
        <v>182</v>
      </c>
      <c r="AU146">
        <v>50</v>
      </c>
      <c r="AV146">
        <v>193</v>
      </c>
      <c r="AW146">
        <v>7</v>
      </c>
      <c r="AX146">
        <v>182</v>
      </c>
      <c r="AY146">
        <v>54</v>
      </c>
      <c r="AZ146">
        <v>7</v>
      </c>
      <c r="BA146">
        <v>7</v>
      </c>
      <c r="BB146">
        <v>7</v>
      </c>
      <c r="BC146">
        <v>7</v>
      </c>
      <c r="BD146">
        <v>7</v>
      </c>
      <c r="BE146">
        <v>7</v>
      </c>
      <c r="BF146" t="s">
        <v>67</v>
      </c>
      <c r="BG146" t="s">
        <v>25</v>
      </c>
      <c r="BH146" t="s">
        <v>21</v>
      </c>
      <c r="BI146" t="s">
        <v>26</v>
      </c>
      <c r="BL146" t="s">
        <v>50</v>
      </c>
      <c r="BM146" t="s">
        <v>28</v>
      </c>
    </row>
    <row r="147" spans="1:65" x14ac:dyDescent="0.25">
      <c r="A147" s="6">
        <v>146</v>
      </c>
      <c r="B147" s="2">
        <v>45133.587048611109</v>
      </c>
      <c r="C147" s="2">
        <v>45133.598275462966</v>
      </c>
      <c r="D147" t="s">
        <v>51</v>
      </c>
      <c r="E147">
        <v>100</v>
      </c>
      <c r="F147">
        <v>969</v>
      </c>
      <c r="G147" t="b">
        <v>1</v>
      </c>
      <c r="H147" s="2">
        <v>45133.598275462966</v>
      </c>
      <c r="I147" t="s">
        <v>284</v>
      </c>
      <c r="J147" t="s">
        <v>285</v>
      </c>
      <c r="K147" t="s">
        <v>47</v>
      </c>
      <c r="L147" t="s">
        <v>286</v>
      </c>
      <c r="M147" s="3">
        <v>0.58680555555555558</v>
      </c>
      <c r="N147" s="7" t="s">
        <v>20</v>
      </c>
      <c r="O147" s="6">
        <v>65</v>
      </c>
      <c r="P147" s="6">
        <v>1</v>
      </c>
      <c r="Q147" s="6" t="s">
        <v>812</v>
      </c>
      <c r="R147" s="6">
        <v>9.6000000000000044E-2</v>
      </c>
      <c r="S147" s="6">
        <v>9.6000000000000044E-2</v>
      </c>
      <c r="T147" s="6">
        <v>24.175000000000004</v>
      </c>
      <c r="U147" s="6">
        <v>63.96</v>
      </c>
      <c r="V147" s="6">
        <v>24.664999999999999</v>
      </c>
      <c r="W147" s="6">
        <v>544.53842710000004</v>
      </c>
      <c r="X147" s="6">
        <v>2.5263399664999997</v>
      </c>
      <c r="Y147" t="s">
        <v>49</v>
      </c>
      <c r="Z147" t="s">
        <v>49</v>
      </c>
      <c r="AA147" t="s">
        <v>23</v>
      </c>
      <c r="AB147" t="s">
        <v>21</v>
      </c>
      <c r="AC147" t="s">
        <v>21</v>
      </c>
      <c r="AD147" t="s">
        <v>21</v>
      </c>
      <c r="AE147">
        <v>2</v>
      </c>
      <c r="AF147">
        <v>8</v>
      </c>
      <c r="AG147">
        <v>8</v>
      </c>
      <c r="AH147">
        <v>6</v>
      </c>
      <c r="AI147">
        <v>6</v>
      </c>
      <c r="AJ147">
        <v>111</v>
      </c>
      <c r="AK147">
        <v>7</v>
      </c>
      <c r="AL147">
        <v>91</v>
      </c>
      <c r="AM147">
        <v>88</v>
      </c>
      <c r="AN147">
        <v>89</v>
      </c>
      <c r="AO147">
        <v>8</v>
      </c>
      <c r="AP147">
        <v>186</v>
      </c>
      <c r="AQ147">
        <v>89</v>
      </c>
      <c r="AR147">
        <v>100</v>
      </c>
      <c r="AS147">
        <v>7.5</v>
      </c>
      <c r="AT147">
        <v>138.5</v>
      </c>
      <c r="AU147">
        <v>88.5</v>
      </c>
      <c r="AV147">
        <v>111</v>
      </c>
      <c r="AW147">
        <v>8</v>
      </c>
      <c r="AX147">
        <v>186</v>
      </c>
      <c r="AY147">
        <v>89</v>
      </c>
      <c r="AZ147">
        <v>9</v>
      </c>
      <c r="BA147">
        <v>8</v>
      </c>
      <c r="BB147">
        <v>9</v>
      </c>
      <c r="BC147">
        <v>2</v>
      </c>
      <c r="BD147">
        <v>8</v>
      </c>
      <c r="BE147">
        <v>8</v>
      </c>
      <c r="BF147" t="s">
        <v>24</v>
      </c>
      <c r="BG147" t="s">
        <v>25</v>
      </c>
      <c r="BH147" t="s">
        <v>40</v>
      </c>
      <c r="BI147" t="s">
        <v>42</v>
      </c>
      <c r="BJ147" t="s">
        <v>60</v>
      </c>
      <c r="BL147" t="s">
        <v>50</v>
      </c>
      <c r="BM147" t="s">
        <v>34</v>
      </c>
    </row>
    <row r="148" spans="1:65" x14ac:dyDescent="0.25">
      <c r="A148" s="6">
        <v>147</v>
      </c>
      <c r="B148" s="2">
        <v>45133.587071759262</v>
      </c>
      <c r="C148" s="2">
        <v>45133.598506944443</v>
      </c>
      <c r="D148" t="s">
        <v>62</v>
      </c>
      <c r="E148">
        <v>100</v>
      </c>
      <c r="F148">
        <v>987</v>
      </c>
      <c r="G148" t="b">
        <v>1</v>
      </c>
      <c r="H148" s="2">
        <v>45133.59851851852</v>
      </c>
      <c r="I148" t="s">
        <v>287</v>
      </c>
      <c r="J148" t="s">
        <v>285</v>
      </c>
      <c r="K148" t="s">
        <v>56</v>
      </c>
      <c r="L148" t="s">
        <v>288</v>
      </c>
      <c r="M148" s="4">
        <v>8.6805555555555566E-2</v>
      </c>
      <c r="N148" s="7" t="s">
        <v>20</v>
      </c>
      <c r="O148" s="6">
        <v>65</v>
      </c>
      <c r="P148" s="6">
        <v>1</v>
      </c>
      <c r="Q148" s="6" t="s">
        <v>812</v>
      </c>
      <c r="R148" s="6">
        <v>9.6500000000000002E-2</v>
      </c>
      <c r="S148" s="6">
        <v>9.6500000000000002E-2</v>
      </c>
      <c r="T148" s="6">
        <v>24.934999999999995</v>
      </c>
      <c r="U148" s="6">
        <v>62.709999999999994</v>
      </c>
      <c r="V148" s="6">
        <v>24.9</v>
      </c>
      <c r="W148" s="6">
        <v>544.53842710000004</v>
      </c>
      <c r="X148" s="6">
        <v>2.5263399664999997</v>
      </c>
      <c r="Y148" t="s">
        <v>22</v>
      </c>
      <c r="Z148" t="s">
        <v>22</v>
      </c>
      <c r="AA148" t="s">
        <v>22</v>
      </c>
      <c r="AB148" t="s">
        <v>22</v>
      </c>
      <c r="AC148" t="s">
        <v>22</v>
      </c>
      <c r="AD148" t="s">
        <v>22</v>
      </c>
      <c r="AE148">
        <v>0</v>
      </c>
      <c r="AF148">
        <v>0</v>
      </c>
      <c r="AG148">
        <v>1</v>
      </c>
      <c r="AH148">
        <v>2</v>
      </c>
      <c r="AI148">
        <v>0</v>
      </c>
      <c r="AJ148">
        <v>228</v>
      </c>
      <c r="AK148">
        <v>4</v>
      </c>
      <c r="AL148">
        <v>72</v>
      </c>
      <c r="AM148">
        <v>40</v>
      </c>
      <c r="AN148">
        <v>229</v>
      </c>
      <c r="AO148">
        <v>6</v>
      </c>
      <c r="AP148">
        <v>87</v>
      </c>
      <c r="AQ148">
        <v>39</v>
      </c>
      <c r="AR148">
        <v>228.5</v>
      </c>
      <c r="AS148">
        <v>5</v>
      </c>
      <c r="AT148">
        <v>79.5</v>
      </c>
      <c r="AU148">
        <v>39.5</v>
      </c>
      <c r="AV148">
        <v>229</v>
      </c>
      <c r="AW148">
        <v>6</v>
      </c>
      <c r="AX148">
        <v>87</v>
      </c>
      <c r="AY148">
        <v>40</v>
      </c>
      <c r="AZ148">
        <v>6</v>
      </c>
      <c r="BA148">
        <v>4</v>
      </c>
      <c r="BB148">
        <v>7</v>
      </c>
      <c r="BC148">
        <v>7</v>
      </c>
      <c r="BD148">
        <v>8</v>
      </c>
      <c r="BE148">
        <v>6</v>
      </c>
      <c r="BF148" t="s">
        <v>67</v>
      </c>
      <c r="BG148" t="s">
        <v>25</v>
      </c>
      <c r="BH148" t="s">
        <v>23</v>
      </c>
      <c r="BI148" t="s">
        <v>34</v>
      </c>
      <c r="BJ148" t="s">
        <v>60</v>
      </c>
      <c r="BL148" t="s">
        <v>50</v>
      </c>
      <c r="BM148" t="s">
        <v>26</v>
      </c>
    </row>
    <row r="149" spans="1:65" x14ac:dyDescent="0.25">
      <c r="A149" s="6">
        <v>148</v>
      </c>
      <c r="B149" s="2">
        <v>45133.563171296293</v>
      </c>
      <c r="C149" s="2">
        <v>45133.599027777775</v>
      </c>
      <c r="D149" t="s">
        <v>45</v>
      </c>
      <c r="E149">
        <v>100</v>
      </c>
      <c r="F149">
        <v>3098</v>
      </c>
      <c r="G149" t="b">
        <v>1</v>
      </c>
      <c r="H149" s="2">
        <v>45133.599027777775</v>
      </c>
      <c r="I149" t="s">
        <v>289</v>
      </c>
      <c r="J149" t="s">
        <v>285</v>
      </c>
      <c r="K149" t="s">
        <v>19</v>
      </c>
      <c r="L149" t="s">
        <v>290</v>
      </c>
      <c r="M149" s="3">
        <v>0.58680555555555558</v>
      </c>
      <c r="N149" s="7" t="s">
        <v>20</v>
      </c>
      <c r="O149" s="6">
        <v>65</v>
      </c>
      <c r="P149" s="6">
        <v>1</v>
      </c>
      <c r="Q149" s="6" t="s">
        <v>812</v>
      </c>
      <c r="R149" s="6">
        <v>9.625000000000003E-2</v>
      </c>
      <c r="S149" s="6">
        <v>9.625000000000003E-2</v>
      </c>
      <c r="T149" s="6">
        <v>24.555</v>
      </c>
      <c r="U149" s="6">
        <v>63.334999999999994</v>
      </c>
      <c r="V149" s="6">
        <v>24.782499999999999</v>
      </c>
      <c r="W149" s="6">
        <v>544.53842710000004</v>
      </c>
      <c r="X149" s="6">
        <v>2.5263399664999997</v>
      </c>
      <c r="Y149" t="s">
        <v>23</v>
      </c>
      <c r="Z149" t="s">
        <v>23</v>
      </c>
      <c r="AA149" t="s">
        <v>21</v>
      </c>
      <c r="AB149" t="s">
        <v>22</v>
      </c>
      <c r="AC149" t="s">
        <v>49</v>
      </c>
      <c r="AD149" t="s">
        <v>23</v>
      </c>
      <c r="AE149">
        <v>0</v>
      </c>
      <c r="AF149">
        <v>0</v>
      </c>
      <c r="AG149">
        <v>1</v>
      </c>
      <c r="AH149">
        <v>2</v>
      </c>
      <c r="AI149">
        <v>5</v>
      </c>
      <c r="AJ149">
        <v>144</v>
      </c>
      <c r="AK149">
        <v>6</v>
      </c>
      <c r="AL149">
        <v>157</v>
      </c>
      <c r="AM149">
        <v>11</v>
      </c>
      <c r="AN149">
        <v>80</v>
      </c>
      <c r="AO149">
        <v>6</v>
      </c>
      <c r="AP149">
        <v>129</v>
      </c>
      <c r="AQ149">
        <v>21</v>
      </c>
      <c r="AR149">
        <v>112</v>
      </c>
      <c r="AS149">
        <v>6</v>
      </c>
      <c r="AT149">
        <v>143</v>
      </c>
      <c r="AU149">
        <v>16</v>
      </c>
      <c r="AV149">
        <v>144</v>
      </c>
      <c r="AW149">
        <v>6</v>
      </c>
      <c r="AX149">
        <v>157</v>
      </c>
      <c r="AY149">
        <v>21</v>
      </c>
      <c r="AZ149">
        <v>7</v>
      </c>
      <c r="BA149">
        <v>4</v>
      </c>
      <c r="BB149">
        <v>6</v>
      </c>
      <c r="BC149">
        <v>6</v>
      </c>
      <c r="BD149">
        <v>7</v>
      </c>
      <c r="BE149">
        <v>7</v>
      </c>
      <c r="BF149" t="s">
        <v>67</v>
      </c>
      <c r="BG149" t="s">
        <v>41</v>
      </c>
      <c r="BH149" t="s">
        <v>49</v>
      </c>
      <c r="BI149" t="s">
        <v>34</v>
      </c>
      <c r="BJ149" t="s">
        <v>60</v>
      </c>
      <c r="BL149" t="s">
        <v>36</v>
      </c>
      <c r="BM149" t="s">
        <v>34</v>
      </c>
    </row>
    <row r="150" spans="1:65" x14ac:dyDescent="0.25">
      <c r="A150" s="6">
        <v>149</v>
      </c>
      <c r="B150" s="2">
        <v>45133.571666666663</v>
      </c>
      <c r="C150" s="2">
        <v>45133.599583333336</v>
      </c>
      <c r="D150" t="s">
        <v>57</v>
      </c>
      <c r="E150">
        <v>100</v>
      </c>
      <c r="F150">
        <v>2412</v>
      </c>
      <c r="G150" t="b">
        <v>1</v>
      </c>
      <c r="H150" s="2">
        <v>45133.599583333336</v>
      </c>
      <c r="I150" t="s">
        <v>291</v>
      </c>
      <c r="J150" t="s">
        <v>285</v>
      </c>
      <c r="K150" t="s">
        <v>30</v>
      </c>
      <c r="L150" t="s">
        <v>292</v>
      </c>
      <c r="M150" s="4">
        <v>8.6805555555555566E-2</v>
      </c>
      <c r="N150" s="7" t="s">
        <v>20</v>
      </c>
      <c r="O150" s="6">
        <v>65</v>
      </c>
      <c r="P150" s="6">
        <v>1</v>
      </c>
      <c r="Q150" s="6" t="s">
        <v>812</v>
      </c>
      <c r="R150" s="6">
        <v>9.6500000000000002E-2</v>
      </c>
      <c r="S150" s="6">
        <v>9.6500000000000002E-2</v>
      </c>
      <c r="T150" s="6">
        <v>24.934999999999995</v>
      </c>
      <c r="U150" s="6">
        <v>62.709999999999994</v>
      </c>
      <c r="V150" s="6">
        <v>24.9</v>
      </c>
      <c r="W150" s="6">
        <v>544.53842710000004</v>
      </c>
      <c r="X150" s="6">
        <v>2.5263399664999997</v>
      </c>
      <c r="Y150" t="s">
        <v>21</v>
      </c>
      <c r="Z150" t="s">
        <v>22</v>
      </c>
      <c r="AA150" t="s">
        <v>49</v>
      </c>
      <c r="AB150" t="s">
        <v>22</v>
      </c>
      <c r="AC150" t="s">
        <v>22</v>
      </c>
      <c r="AD150" t="s">
        <v>22</v>
      </c>
      <c r="AE150">
        <v>1</v>
      </c>
      <c r="AF150">
        <v>2</v>
      </c>
      <c r="AG150">
        <v>4</v>
      </c>
      <c r="AH150">
        <v>9</v>
      </c>
      <c r="AI150">
        <v>10</v>
      </c>
      <c r="AJ150">
        <v>130</v>
      </c>
      <c r="AK150">
        <v>8</v>
      </c>
      <c r="AL150">
        <v>221</v>
      </c>
      <c r="AM150">
        <v>65</v>
      </c>
      <c r="AN150">
        <v>134</v>
      </c>
      <c r="AO150">
        <v>8</v>
      </c>
      <c r="AP150">
        <v>120</v>
      </c>
      <c r="AQ150">
        <v>67</v>
      </c>
      <c r="AR150">
        <v>132</v>
      </c>
      <c r="AS150">
        <v>8</v>
      </c>
      <c r="AT150">
        <v>170.5</v>
      </c>
      <c r="AU150">
        <v>66</v>
      </c>
      <c r="AV150">
        <v>134</v>
      </c>
      <c r="AW150">
        <v>8</v>
      </c>
      <c r="AX150">
        <v>221</v>
      </c>
      <c r="AY150">
        <v>67</v>
      </c>
      <c r="AZ150">
        <v>7</v>
      </c>
      <c r="BA150">
        <v>3</v>
      </c>
      <c r="BB150">
        <v>7</v>
      </c>
      <c r="BC150">
        <v>7</v>
      </c>
      <c r="BD150">
        <v>7</v>
      </c>
      <c r="BE150">
        <v>6</v>
      </c>
      <c r="BF150" t="s">
        <v>32</v>
      </c>
      <c r="BG150" t="s">
        <v>25</v>
      </c>
      <c r="BH150" t="s">
        <v>23</v>
      </c>
      <c r="BI150" t="s">
        <v>36</v>
      </c>
      <c r="BJ150" t="s">
        <v>35</v>
      </c>
      <c r="BL150" t="s">
        <v>28</v>
      </c>
      <c r="BM150" t="s">
        <v>26</v>
      </c>
    </row>
    <row r="151" spans="1:65" x14ac:dyDescent="0.25">
      <c r="A151" s="6">
        <v>150</v>
      </c>
      <c r="B151" s="2">
        <v>45133.573599537034</v>
      </c>
      <c r="C151" s="2">
        <v>45133.600613425922</v>
      </c>
      <c r="D151" t="s">
        <v>293</v>
      </c>
      <c r="E151">
        <v>100</v>
      </c>
      <c r="F151">
        <v>2334</v>
      </c>
      <c r="G151" t="b">
        <v>1</v>
      </c>
      <c r="H151" s="2">
        <v>45133.600624999999</v>
      </c>
      <c r="I151" t="s">
        <v>294</v>
      </c>
      <c r="J151" t="s">
        <v>285</v>
      </c>
      <c r="K151" t="s">
        <v>39</v>
      </c>
      <c r="L151" t="s">
        <v>295</v>
      </c>
      <c r="M151" s="3">
        <v>0.58680555555555558</v>
      </c>
      <c r="N151" s="7" t="s">
        <v>20</v>
      </c>
      <c r="O151" s="6">
        <v>65</v>
      </c>
      <c r="P151" s="6">
        <v>1</v>
      </c>
      <c r="Q151" s="6" t="s">
        <v>812</v>
      </c>
      <c r="R151" s="6">
        <v>9.625000000000003E-2</v>
      </c>
      <c r="S151" s="6">
        <v>9.625000000000003E-2</v>
      </c>
      <c r="T151" s="6">
        <v>24.555</v>
      </c>
      <c r="U151" s="6">
        <v>63.334999999999994</v>
      </c>
      <c r="V151" s="6">
        <v>24.782499999999999</v>
      </c>
      <c r="W151" s="6">
        <v>544.53842710000004</v>
      </c>
      <c r="X151" s="6">
        <v>2.5263399664999997</v>
      </c>
      <c r="Y151" t="s">
        <v>49</v>
      </c>
      <c r="Z151" t="s">
        <v>23</v>
      </c>
      <c r="AA151" t="s">
        <v>23</v>
      </c>
      <c r="AB151" t="s">
        <v>22</v>
      </c>
      <c r="AC151" t="s">
        <v>23</v>
      </c>
      <c r="AD151" t="s">
        <v>22</v>
      </c>
      <c r="AE151">
        <v>4</v>
      </c>
      <c r="AF151">
        <v>4</v>
      </c>
      <c r="AG151">
        <v>5</v>
      </c>
      <c r="AH151">
        <v>5</v>
      </c>
      <c r="AI151">
        <v>4</v>
      </c>
      <c r="AJ151">
        <v>255</v>
      </c>
      <c r="AK151">
        <v>7</v>
      </c>
      <c r="AL151">
        <v>171</v>
      </c>
      <c r="AM151">
        <v>84</v>
      </c>
      <c r="AN151">
        <v>150</v>
      </c>
      <c r="AO151">
        <v>8</v>
      </c>
      <c r="AP151">
        <v>182</v>
      </c>
      <c r="AQ151">
        <v>95</v>
      </c>
      <c r="AR151">
        <v>202.5</v>
      </c>
      <c r="AS151">
        <v>7.5</v>
      </c>
      <c r="AT151">
        <v>176.5</v>
      </c>
      <c r="AU151">
        <v>89.5</v>
      </c>
      <c r="AV151">
        <v>255</v>
      </c>
      <c r="AW151">
        <v>8</v>
      </c>
      <c r="AX151">
        <v>182</v>
      </c>
      <c r="AY151">
        <v>95</v>
      </c>
      <c r="AZ151">
        <v>8</v>
      </c>
      <c r="BA151">
        <v>3</v>
      </c>
      <c r="BB151">
        <v>9</v>
      </c>
      <c r="BC151">
        <v>9</v>
      </c>
      <c r="BD151">
        <v>8</v>
      </c>
      <c r="BE151">
        <v>8</v>
      </c>
      <c r="BF151" t="s">
        <v>32</v>
      </c>
      <c r="BG151" t="s">
        <v>41</v>
      </c>
      <c r="BH151" t="s">
        <v>40</v>
      </c>
      <c r="BI151" t="s">
        <v>34</v>
      </c>
      <c r="BJ151" t="s">
        <v>35</v>
      </c>
      <c r="BL151" t="s">
        <v>26</v>
      </c>
      <c r="BM151" t="s">
        <v>34</v>
      </c>
    </row>
    <row r="152" spans="1:65" x14ac:dyDescent="0.25">
      <c r="A152" s="6">
        <v>151</v>
      </c>
      <c r="B152" s="2">
        <v>45133.588182870371</v>
      </c>
      <c r="C152" s="2">
        <v>45133.60392361111</v>
      </c>
      <c r="D152" t="s">
        <v>82</v>
      </c>
      <c r="E152">
        <v>100</v>
      </c>
      <c r="F152">
        <v>1359</v>
      </c>
      <c r="G152" t="b">
        <v>1</v>
      </c>
      <c r="H152" s="2">
        <v>45133.60392361111</v>
      </c>
      <c r="I152" t="s">
        <v>296</v>
      </c>
      <c r="J152" t="s">
        <v>285</v>
      </c>
      <c r="K152" t="s">
        <v>53</v>
      </c>
      <c r="L152" t="s">
        <v>297</v>
      </c>
      <c r="M152" t="s">
        <v>298</v>
      </c>
      <c r="N152" s="7" t="s">
        <v>20</v>
      </c>
      <c r="O152" s="6">
        <v>65</v>
      </c>
      <c r="P152" s="6">
        <v>1</v>
      </c>
      <c r="Q152" s="6" t="s">
        <v>812</v>
      </c>
      <c r="R152" s="6">
        <v>9.6000000000000044E-2</v>
      </c>
      <c r="S152" s="6">
        <v>9.6000000000000044E-2</v>
      </c>
      <c r="T152" s="6">
        <v>24.175000000000004</v>
      </c>
      <c r="U152" s="6">
        <v>63.96</v>
      </c>
      <c r="V152" s="6">
        <v>24.664999999999999</v>
      </c>
      <c r="W152" s="6">
        <v>544.53842710000004</v>
      </c>
      <c r="X152" s="6">
        <v>2.5263399664999997</v>
      </c>
      <c r="Y152" t="s">
        <v>23</v>
      </c>
      <c r="Z152" t="s">
        <v>21</v>
      </c>
      <c r="AA152" t="s">
        <v>49</v>
      </c>
      <c r="AB152" t="s">
        <v>21</v>
      </c>
      <c r="AC152" t="s">
        <v>22</v>
      </c>
      <c r="AD152" t="s">
        <v>23</v>
      </c>
      <c r="AE152">
        <v>1</v>
      </c>
      <c r="AF152">
        <v>3</v>
      </c>
      <c r="AG152">
        <v>5</v>
      </c>
      <c r="AH152">
        <v>7</v>
      </c>
      <c r="AI152">
        <v>7</v>
      </c>
      <c r="AJ152">
        <v>66</v>
      </c>
      <c r="AK152">
        <v>7</v>
      </c>
      <c r="AL152">
        <v>77</v>
      </c>
      <c r="AM152">
        <v>44</v>
      </c>
      <c r="AN152">
        <v>80</v>
      </c>
      <c r="AO152">
        <v>7</v>
      </c>
      <c r="AP152">
        <v>104</v>
      </c>
      <c r="AQ152">
        <v>40</v>
      </c>
      <c r="AR152">
        <v>73</v>
      </c>
      <c r="AS152">
        <v>7</v>
      </c>
      <c r="AT152">
        <v>90.5</v>
      </c>
      <c r="AU152">
        <v>42</v>
      </c>
      <c r="AV152">
        <v>80</v>
      </c>
      <c r="AW152">
        <v>7</v>
      </c>
      <c r="AX152">
        <v>104</v>
      </c>
      <c r="AY152">
        <v>44</v>
      </c>
      <c r="AZ152">
        <v>10</v>
      </c>
      <c r="BA152">
        <v>2</v>
      </c>
      <c r="BB152">
        <v>8</v>
      </c>
      <c r="BC152">
        <v>1</v>
      </c>
      <c r="BD152">
        <v>9</v>
      </c>
      <c r="BE152">
        <v>10</v>
      </c>
      <c r="BF152" t="s">
        <v>67</v>
      </c>
      <c r="BG152" t="s">
        <v>41</v>
      </c>
      <c r="BH152" t="s">
        <v>40</v>
      </c>
      <c r="BI152" t="s">
        <v>34</v>
      </c>
      <c r="BJ152" t="s">
        <v>35</v>
      </c>
      <c r="BL152" t="s">
        <v>28</v>
      </c>
      <c r="BM152" t="s">
        <v>34</v>
      </c>
    </row>
    <row r="153" spans="1:65" x14ac:dyDescent="0.25">
      <c r="A153" s="6">
        <v>152</v>
      </c>
      <c r="B153" s="2">
        <v>45133.606238425928</v>
      </c>
      <c r="C153" s="2">
        <v>45133.622002314813</v>
      </c>
      <c r="D153" t="s">
        <v>51</v>
      </c>
      <c r="E153">
        <v>100</v>
      </c>
      <c r="F153">
        <v>1362</v>
      </c>
      <c r="G153" t="b">
        <v>1</v>
      </c>
      <c r="H153" s="2">
        <v>45133.622013888889</v>
      </c>
      <c r="I153" t="s">
        <v>299</v>
      </c>
      <c r="J153" t="s">
        <v>285</v>
      </c>
      <c r="K153" t="s">
        <v>47</v>
      </c>
      <c r="L153" t="s">
        <v>286</v>
      </c>
      <c r="M153" s="3">
        <v>0.61111111111111105</v>
      </c>
      <c r="N153" s="7" t="s">
        <v>20</v>
      </c>
      <c r="O153" s="6">
        <v>55</v>
      </c>
      <c r="P153" s="6">
        <v>1</v>
      </c>
      <c r="Q153" s="6" t="s">
        <v>824</v>
      </c>
      <c r="R153" s="6">
        <v>9.1000000000000039E-2</v>
      </c>
      <c r="S153" s="6">
        <v>9.1000000000000039E-2</v>
      </c>
      <c r="T153" s="6">
        <v>24.139999999999997</v>
      </c>
      <c r="U153" s="6">
        <v>64.064999999999998</v>
      </c>
      <c r="V153" s="6">
        <v>24.539999999999988</v>
      </c>
      <c r="W153" s="6">
        <v>556.75510455000017</v>
      </c>
      <c r="X153" s="6">
        <v>2.5989710975000002</v>
      </c>
      <c r="Y153" t="s">
        <v>23</v>
      </c>
      <c r="Z153" t="s">
        <v>23</v>
      </c>
      <c r="AA153" t="s">
        <v>49</v>
      </c>
      <c r="AB153" t="s">
        <v>21</v>
      </c>
      <c r="AC153" t="s">
        <v>21</v>
      </c>
      <c r="AD153" t="s">
        <v>23</v>
      </c>
      <c r="AE153">
        <v>2</v>
      </c>
      <c r="AF153">
        <v>8</v>
      </c>
      <c r="AG153">
        <v>8</v>
      </c>
      <c r="AH153">
        <v>8</v>
      </c>
      <c r="AI153">
        <v>8</v>
      </c>
      <c r="AJ153">
        <v>164</v>
      </c>
      <c r="AK153">
        <v>8</v>
      </c>
      <c r="AL153">
        <v>134</v>
      </c>
      <c r="AM153">
        <v>90</v>
      </c>
      <c r="AN153">
        <v>92</v>
      </c>
      <c r="AO153">
        <v>7</v>
      </c>
      <c r="AP153">
        <v>182</v>
      </c>
      <c r="AQ153">
        <v>91</v>
      </c>
      <c r="AR153">
        <v>128</v>
      </c>
      <c r="AS153">
        <v>7.5</v>
      </c>
      <c r="AT153">
        <v>158</v>
      </c>
      <c r="AU153">
        <v>90.5</v>
      </c>
      <c r="AV153">
        <v>164</v>
      </c>
      <c r="AW153">
        <v>8</v>
      </c>
      <c r="AX153">
        <v>182</v>
      </c>
      <c r="AY153">
        <v>91</v>
      </c>
      <c r="AZ153">
        <v>7</v>
      </c>
      <c r="BA153">
        <v>7</v>
      </c>
      <c r="BB153">
        <v>8</v>
      </c>
      <c r="BC153">
        <v>2</v>
      </c>
      <c r="BD153">
        <v>7</v>
      </c>
      <c r="BE153">
        <v>7</v>
      </c>
      <c r="BF153" t="s">
        <v>24</v>
      </c>
      <c r="BG153" t="s">
        <v>25</v>
      </c>
      <c r="BH153" t="s">
        <v>49</v>
      </c>
      <c r="BI153" t="s">
        <v>34</v>
      </c>
      <c r="BJ153" t="s">
        <v>35</v>
      </c>
      <c r="BL153" t="s">
        <v>50</v>
      </c>
      <c r="BM153" t="s">
        <v>36</v>
      </c>
    </row>
    <row r="154" spans="1:65" x14ac:dyDescent="0.25">
      <c r="A154" s="6">
        <v>153</v>
      </c>
      <c r="B154" s="2">
        <v>45133.611180555556</v>
      </c>
      <c r="C154" s="2">
        <v>45133.622719907406</v>
      </c>
      <c r="D154" t="s">
        <v>57</v>
      </c>
      <c r="E154">
        <v>100</v>
      </c>
      <c r="F154">
        <v>997</v>
      </c>
      <c r="G154" t="b">
        <v>1</v>
      </c>
      <c r="H154" s="2">
        <v>45133.622731481482</v>
      </c>
      <c r="I154" t="s">
        <v>300</v>
      </c>
      <c r="J154" t="s">
        <v>285</v>
      </c>
      <c r="K154" t="s">
        <v>56</v>
      </c>
      <c r="L154" t="s">
        <v>288</v>
      </c>
      <c r="M154" s="3">
        <v>0.61111111111111105</v>
      </c>
      <c r="N154" s="7" t="s">
        <v>20</v>
      </c>
      <c r="O154" s="6">
        <v>55</v>
      </c>
      <c r="P154" s="6">
        <v>1</v>
      </c>
      <c r="Q154" s="6" t="s">
        <v>824</v>
      </c>
      <c r="R154" s="6">
        <v>7.9000000000000015E-2</v>
      </c>
      <c r="S154" s="6">
        <v>7.9000000000000015E-2</v>
      </c>
      <c r="T154" s="6">
        <v>24.964999999999993</v>
      </c>
      <c r="U154" s="6">
        <v>62.590000000000011</v>
      </c>
      <c r="V154" s="6">
        <v>24.82</v>
      </c>
      <c r="W154" s="6">
        <v>556.75510455000017</v>
      </c>
      <c r="X154" s="6">
        <v>2.5989710975000002</v>
      </c>
      <c r="Y154" t="s">
        <v>22</v>
      </c>
      <c r="Z154" t="s">
        <v>22</v>
      </c>
      <c r="AA154" t="s">
        <v>22</v>
      </c>
      <c r="AB154" t="s">
        <v>22</v>
      </c>
      <c r="AC154" t="s">
        <v>22</v>
      </c>
      <c r="AD154" t="s">
        <v>22</v>
      </c>
      <c r="AE154">
        <v>0</v>
      </c>
      <c r="AF154">
        <v>2</v>
      </c>
      <c r="AG154">
        <v>1</v>
      </c>
      <c r="AH154">
        <v>1</v>
      </c>
      <c r="AI154">
        <v>0</v>
      </c>
      <c r="AJ154">
        <v>105</v>
      </c>
      <c r="AK154">
        <v>5</v>
      </c>
      <c r="AL154">
        <v>156</v>
      </c>
      <c r="AM154">
        <v>47</v>
      </c>
      <c r="AN154">
        <v>208</v>
      </c>
      <c r="AO154">
        <v>5</v>
      </c>
      <c r="AP154">
        <v>172</v>
      </c>
      <c r="AQ154">
        <v>30</v>
      </c>
      <c r="AR154">
        <v>156.5</v>
      </c>
      <c r="AS154">
        <v>5</v>
      </c>
      <c r="AT154">
        <v>164</v>
      </c>
      <c r="AU154">
        <v>38.5</v>
      </c>
      <c r="AV154">
        <v>208</v>
      </c>
      <c r="AW154">
        <v>5</v>
      </c>
      <c r="AX154">
        <v>172</v>
      </c>
      <c r="AY154">
        <v>47</v>
      </c>
      <c r="AZ154">
        <v>7</v>
      </c>
      <c r="BA154">
        <v>4</v>
      </c>
      <c r="BB154">
        <v>8</v>
      </c>
      <c r="BC154">
        <v>8</v>
      </c>
      <c r="BD154">
        <v>8</v>
      </c>
      <c r="BE154">
        <v>10</v>
      </c>
      <c r="BF154" t="s">
        <v>67</v>
      </c>
      <c r="BG154" t="s">
        <v>41</v>
      </c>
      <c r="BH154" t="s">
        <v>49</v>
      </c>
      <c r="BI154" t="s">
        <v>42</v>
      </c>
      <c r="BJ154" t="s">
        <v>35</v>
      </c>
      <c r="BL154" t="s">
        <v>50</v>
      </c>
      <c r="BM154" t="s">
        <v>34</v>
      </c>
    </row>
    <row r="155" spans="1:65" x14ac:dyDescent="0.25">
      <c r="A155" s="6">
        <v>154</v>
      </c>
      <c r="B155" s="2">
        <v>45133.611180555556</v>
      </c>
      <c r="C155" s="2">
        <v>45133.624189814815</v>
      </c>
      <c r="D155" t="s">
        <v>129</v>
      </c>
      <c r="E155">
        <v>100</v>
      </c>
      <c r="F155">
        <v>1123</v>
      </c>
      <c r="G155" t="b">
        <v>1</v>
      </c>
      <c r="H155" s="2">
        <v>45133.624189814815</v>
      </c>
      <c r="I155" t="s">
        <v>301</v>
      </c>
      <c r="J155" t="s">
        <v>285</v>
      </c>
      <c r="K155" t="s">
        <v>30</v>
      </c>
      <c r="L155" t="s">
        <v>292</v>
      </c>
      <c r="M155" s="4">
        <v>0.1111111111111111</v>
      </c>
      <c r="N155" s="7" t="s">
        <v>20</v>
      </c>
      <c r="O155" s="6">
        <v>55</v>
      </c>
      <c r="P155" s="6">
        <v>1</v>
      </c>
      <c r="Q155" s="6" t="s">
        <v>824</v>
      </c>
      <c r="R155" s="6">
        <v>7.9000000000000015E-2</v>
      </c>
      <c r="S155" s="6">
        <v>7.9000000000000015E-2</v>
      </c>
      <c r="T155" s="6">
        <v>24.964999999999993</v>
      </c>
      <c r="U155" s="6">
        <v>62.590000000000011</v>
      </c>
      <c r="V155" s="6">
        <v>24.82</v>
      </c>
      <c r="W155" s="6">
        <v>556.75510455000017</v>
      </c>
      <c r="X155" s="6">
        <v>2.5989710975000002</v>
      </c>
      <c r="Y155" t="s">
        <v>21</v>
      </c>
      <c r="Z155" t="s">
        <v>21</v>
      </c>
      <c r="AA155" t="s">
        <v>49</v>
      </c>
      <c r="AB155" t="s">
        <v>22</v>
      </c>
      <c r="AC155" t="s">
        <v>22</v>
      </c>
      <c r="AD155" t="s">
        <v>22</v>
      </c>
      <c r="AE155">
        <v>1</v>
      </c>
      <c r="AF155">
        <v>4</v>
      </c>
      <c r="AG155">
        <v>6</v>
      </c>
      <c r="AH155">
        <v>9</v>
      </c>
      <c r="AI155">
        <v>10</v>
      </c>
      <c r="AJ155">
        <v>166</v>
      </c>
      <c r="AK155">
        <v>9</v>
      </c>
      <c r="AL155">
        <v>195</v>
      </c>
      <c r="AM155">
        <v>72</v>
      </c>
      <c r="AN155">
        <v>189</v>
      </c>
      <c r="AO155">
        <v>8</v>
      </c>
      <c r="AP155">
        <v>136</v>
      </c>
      <c r="AQ155">
        <v>71</v>
      </c>
      <c r="AR155">
        <v>177.5</v>
      </c>
      <c r="AS155">
        <v>8.5</v>
      </c>
      <c r="AT155">
        <v>165.5</v>
      </c>
      <c r="AU155">
        <v>71.5</v>
      </c>
      <c r="AV155">
        <v>189</v>
      </c>
      <c r="AW155">
        <v>9</v>
      </c>
      <c r="AX155">
        <v>195</v>
      </c>
      <c r="AY155">
        <v>72</v>
      </c>
      <c r="AZ155">
        <v>7</v>
      </c>
      <c r="BA155">
        <v>3</v>
      </c>
      <c r="BB155">
        <v>7</v>
      </c>
      <c r="BC155">
        <v>8</v>
      </c>
      <c r="BD155">
        <v>7</v>
      </c>
      <c r="BE155">
        <v>7</v>
      </c>
      <c r="BF155" t="s">
        <v>67</v>
      </c>
      <c r="BG155" t="s">
        <v>25</v>
      </c>
      <c r="BH155" t="s">
        <v>49</v>
      </c>
      <c r="BI155" t="s">
        <v>34</v>
      </c>
      <c r="BJ155" t="s">
        <v>35</v>
      </c>
      <c r="BL155" t="s">
        <v>50</v>
      </c>
      <c r="BM155" t="s">
        <v>26</v>
      </c>
    </row>
    <row r="156" spans="1:65" x14ac:dyDescent="0.25">
      <c r="A156" s="6">
        <v>155</v>
      </c>
      <c r="B156" s="2">
        <v>45133.599085648151</v>
      </c>
      <c r="C156" s="2">
        <v>45133.62431712963</v>
      </c>
      <c r="D156" t="s">
        <v>45</v>
      </c>
      <c r="E156">
        <v>100</v>
      </c>
      <c r="F156">
        <v>2179</v>
      </c>
      <c r="G156" t="b">
        <v>1</v>
      </c>
      <c r="H156" s="2">
        <v>45133.62431712963</v>
      </c>
      <c r="I156" t="s">
        <v>302</v>
      </c>
      <c r="J156" t="s">
        <v>285</v>
      </c>
      <c r="K156" t="s">
        <v>19</v>
      </c>
      <c r="L156" t="s">
        <v>290</v>
      </c>
      <c r="M156" s="3">
        <v>0.61111111111111105</v>
      </c>
      <c r="N156" s="7" t="s">
        <v>20</v>
      </c>
      <c r="O156" s="6">
        <v>55</v>
      </c>
      <c r="P156" s="6">
        <v>1</v>
      </c>
      <c r="Q156" s="6" t="s">
        <v>824</v>
      </c>
      <c r="R156" s="6">
        <v>8.500000000000002E-2</v>
      </c>
      <c r="S156" s="6">
        <v>8.500000000000002E-2</v>
      </c>
      <c r="T156" s="6">
        <v>24.552499999999995</v>
      </c>
      <c r="U156" s="6">
        <v>63.327500000000001</v>
      </c>
      <c r="V156" s="6">
        <v>24.679999999999993</v>
      </c>
      <c r="W156" s="6">
        <v>556.75510455000017</v>
      </c>
      <c r="X156" s="6">
        <v>2.5989710975000002</v>
      </c>
      <c r="Y156" t="s">
        <v>21</v>
      </c>
      <c r="Z156" t="s">
        <v>49</v>
      </c>
      <c r="AA156" t="s">
        <v>21</v>
      </c>
      <c r="AB156" t="s">
        <v>21</v>
      </c>
      <c r="AC156" t="s">
        <v>49</v>
      </c>
      <c r="AD156" t="s">
        <v>23</v>
      </c>
      <c r="AE156">
        <v>0</v>
      </c>
      <c r="AF156">
        <v>0</v>
      </c>
      <c r="AG156">
        <v>5</v>
      </c>
      <c r="AH156">
        <v>1</v>
      </c>
      <c r="AI156">
        <v>4</v>
      </c>
      <c r="AJ156">
        <v>108</v>
      </c>
      <c r="AK156">
        <v>7</v>
      </c>
      <c r="AL156">
        <v>88</v>
      </c>
      <c r="AM156">
        <v>17</v>
      </c>
      <c r="AN156">
        <v>109</v>
      </c>
      <c r="AO156">
        <v>6</v>
      </c>
      <c r="AP156">
        <v>182</v>
      </c>
      <c r="AQ156">
        <v>23</v>
      </c>
      <c r="AR156">
        <v>108.5</v>
      </c>
      <c r="AS156">
        <v>6.5</v>
      </c>
      <c r="AT156">
        <v>135</v>
      </c>
      <c r="AU156">
        <v>20</v>
      </c>
      <c r="AV156">
        <v>109</v>
      </c>
      <c r="AW156">
        <v>7</v>
      </c>
      <c r="AX156">
        <v>182</v>
      </c>
      <c r="AY156">
        <v>23</v>
      </c>
      <c r="AZ156">
        <v>9</v>
      </c>
      <c r="BA156">
        <v>6</v>
      </c>
      <c r="BB156">
        <v>7</v>
      </c>
      <c r="BC156">
        <v>3</v>
      </c>
      <c r="BD156">
        <v>7</v>
      </c>
      <c r="BE156">
        <v>10</v>
      </c>
      <c r="BF156" t="s">
        <v>67</v>
      </c>
      <c r="BG156" t="s">
        <v>41</v>
      </c>
      <c r="BH156" t="s">
        <v>40</v>
      </c>
      <c r="BI156" t="s">
        <v>42</v>
      </c>
      <c r="BJ156" t="s">
        <v>35</v>
      </c>
      <c r="BL156" t="s">
        <v>28</v>
      </c>
      <c r="BM156" t="s">
        <v>42</v>
      </c>
    </row>
    <row r="157" spans="1:65" x14ac:dyDescent="0.25">
      <c r="A157" s="6">
        <v>156</v>
      </c>
      <c r="B157" s="2">
        <v>45133.613113425927</v>
      </c>
      <c r="C157" s="2">
        <v>45133.625115740739</v>
      </c>
      <c r="D157" t="s">
        <v>293</v>
      </c>
      <c r="E157">
        <v>100</v>
      </c>
      <c r="F157">
        <v>1036</v>
      </c>
      <c r="G157" t="b">
        <v>1</v>
      </c>
      <c r="H157" s="2">
        <v>45133.625127314815</v>
      </c>
      <c r="I157" t="s">
        <v>303</v>
      </c>
      <c r="J157" t="s">
        <v>285</v>
      </c>
      <c r="K157" t="s">
        <v>39</v>
      </c>
      <c r="L157" t="s">
        <v>295</v>
      </c>
      <c r="M157" s="3">
        <v>0.61319444444444449</v>
      </c>
      <c r="N157" s="7" t="s">
        <v>20</v>
      </c>
      <c r="O157" s="6">
        <v>55</v>
      </c>
      <c r="P157" s="6">
        <v>1</v>
      </c>
      <c r="Q157" s="6" t="s">
        <v>824</v>
      </c>
      <c r="R157" s="6">
        <v>8.500000000000002E-2</v>
      </c>
      <c r="S157" s="6">
        <v>8.500000000000002E-2</v>
      </c>
      <c r="T157" s="6">
        <v>24.552499999999995</v>
      </c>
      <c r="U157" s="6">
        <v>63.327500000000001</v>
      </c>
      <c r="V157" s="6">
        <v>24.679999999999993</v>
      </c>
      <c r="W157" s="6">
        <v>556.75510455000017</v>
      </c>
      <c r="X157" s="6">
        <v>2.5989710975000002</v>
      </c>
      <c r="Y157" t="s">
        <v>23</v>
      </c>
      <c r="Z157" t="s">
        <v>21</v>
      </c>
      <c r="AA157" t="s">
        <v>23</v>
      </c>
      <c r="AB157" t="s">
        <v>21</v>
      </c>
      <c r="AC157" t="s">
        <v>21</v>
      </c>
      <c r="AD157" t="s">
        <v>22</v>
      </c>
      <c r="AE157">
        <v>4</v>
      </c>
      <c r="AF157">
        <v>4</v>
      </c>
      <c r="AG157">
        <v>6</v>
      </c>
      <c r="AH157">
        <v>5</v>
      </c>
      <c r="AI157">
        <v>7</v>
      </c>
      <c r="AJ157">
        <v>131</v>
      </c>
      <c r="AK157">
        <v>8</v>
      </c>
      <c r="AL157">
        <v>217</v>
      </c>
      <c r="AM157">
        <v>93</v>
      </c>
      <c r="AN157">
        <v>181</v>
      </c>
      <c r="AO157">
        <v>7</v>
      </c>
      <c r="AP157">
        <v>168</v>
      </c>
      <c r="AQ157">
        <v>85</v>
      </c>
      <c r="AR157">
        <v>156</v>
      </c>
      <c r="AS157">
        <v>7.5</v>
      </c>
      <c r="AT157">
        <v>192.5</v>
      </c>
      <c r="AU157">
        <v>89</v>
      </c>
      <c r="AV157">
        <v>181</v>
      </c>
      <c r="AW157">
        <v>8</v>
      </c>
      <c r="AX157">
        <v>217</v>
      </c>
      <c r="AY157">
        <v>93</v>
      </c>
      <c r="AZ157">
        <v>8</v>
      </c>
      <c r="BA157">
        <v>2</v>
      </c>
      <c r="BB157">
        <v>9</v>
      </c>
      <c r="BC157">
        <v>8</v>
      </c>
      <c r="BD157">
        <v>8</v>
      </c>
      <c r="BE157">
        <v>5</v>
      </c>
      <c r="BF157" t="s">
        <v>32</v>
      </c>
      <c r="BG157" t="s">
        <v>41</v>
      </c>
      <c r="BH157" t="s">
        <v>49</v>
      </c>
      <c r="BI157" t="s">
        <v>36</v>
      </c>
      <c r="BJ157" t="s">
        <v>60</v>
      </c>
      <c r="BL157" t="s">
        <v>26</v>
      </c>
      <c r="BM157" t="s">
        <v>36</v>
      </c>
    </row>
    <row r="158" spans="1:65" x14ac:dyDescent="0.25">
      <c r="A158" s="6">
        <v>157</v>
      </c>
      <c r="B158" s="2">
        <v>45133.612604166665</v>
      </c>
      <c r="C158" s="2">
        <v>45133.626597222225</v>
      </c>
      <c r="D158" t="s">
        <v>45</v>
      </c>
      <c r="E158">
        <v>100</v>
      </c>
      <c r="F158">
        <v>1209</v>
      </c>
      <c r="G158" t="b">
        <v>1</v>
      </c>
      <c r="H158" s="2">
        <v>45133.626608796294</v>
      </c>
      <c r="I158" t="s">
        <v>304</v>
      </c>
      <c r="J158" t="s">
        <v>285</v>
      </c>
      <c r="K158" t="s">
        <v>53</v>
      </c>
      <c r="L158" t="s">
        <v>297</v>
      </c>
      <c r="M158" t="s">
        <v>305</v>
      </c>
      <c r="N158" s="7" t="s">
        <v>20</v>
      </c>
      <c r="O158" s="6">
        <v>55</v>
      </c>
      <c r="P158" s="6">
        <v>1</v>
      </c>
      <c r="Q158" s="6" t="s">
        <v>824</v>
      </c>
      <c r="R158" s="6">
        <v>9.1000000000000039E-2</v>
      </c>
      <c r="S158" s="6">
        <v>9.1000000000000039E-2</v>
      </c>
      <c r="T158" s="6">
        <v>24.139999999999997</v>
      </c>
      <c r="U158" s="6">
        <v>64.064999999999998</v>
      </c>
      <c r="V158" s="6">
        <v>24.539999999999988</v>
      </c>
      <c r="W158" s="6">
        <v>556.75510455000017</v>
      </c>
      <c r="X158" s="6">
        <v>2.5989710975000002</v>
      </c>
      <c r="Y158" t="s">
        <v>21</v>
      </c>
      <c r="Z158" t="s">
        <v>22</v>
      </c>
      <c r="AA158" t="s">
        <v>23</v>
      </c>
      <c r="AB158" t="s">
        <v>22</v>
      </c>
      <c r="AC158" t="s">
        <v>21</v>
      </c>
      <c r="AD158" t="s">
        <v>23</v>
      </c>
      <c r="AE158">
        <v>1</v>
      </c>
      <c r="AF158">
        <v>1</v>
      </c>
      <c r="AG158">
        <v>4</v>
      </c>
      <c r="AH158">
        <v>8</v>
      </c>
      <c r="AI158">
        <v>8</v>
      </c>
      <c r="AJ158">
        <v>91</v>
      </c>
      <c r="AK158">
        <v>6</v>
      </c>
      <c r="AL158">
        <v>144</v>
      </c>
      <c r="AM158">
        <v>46</v>
      </c>
      <c r="AN158">
        <v>125</v>
      </c>
      <c r="AO158">
        <v>6</v>
      </c>
      <c r="AP158">
        <v>101</v>
      </c>
      <c r="AQ158">
        <v>39</v>
      </c>
      <c r="AR158">
        <v>108</v>
      </c>
      <c r="AS158">
        <v>6</v>
      </c>
      <c r="AT158">
        <v>122.5</v>
      </c>
      <c r="AU158">
        <v>42.5</v>
      </c>
      <c r="AV158">
        <v>125</v>
      </c>
      <c r="AW158">
        <v>6</v>
      </c>
      <c r="AX158">
        <v>144</v>
      </c>
      <c r="AY158">
        <v>46</v>
      </c>
      <c r="AZ158">
        <v>9</v>
      </c>
      <c r="BA158">
        <v>4</v>
      </c>
      <c r="BB158">
        <v>5</v>
      </c>
      <c r="BC158">
        <v>3</v>
      </c>
      <c r="BD158">
        <v>5</v>
      </c>
      <c r="BE158">
        <v>10</v>
      </c>
      <c r="BF158" t="s">
        <v>80</v>
      </c>
      <c r="BG158" t="s">
        <v>41</v>
      </c>
      <c r="BH158" t="s">
        <v>40</v>
      </c>
      <c r="BI158" t="s">
        <v>42</v>
      </c>
      <c r="BJ158" t="s">
        <v>43</v>
      </c>
      <c r="BK158" t="s">
        <v>306</v>
      </c>
      <c r="BL158" t="s">
        <v>36</v>
      </c>
      <c r="BM158" t="s">
        <v>36</v>
      </c>
    </row>
    <row r="159" spans="1:65" x14ac:dyDescent="0.25">
      <c r="A159" s="6">
        <v>158</v>
      </c>
      <c r="B159" s="2">
        <v>45133.629236111112</v>
      </c>
      <c r="C159" s="2">
        <v>45133.647847222222</v>
      </c>
      <c r="D159" t="s">
        <v>293</v>
      </c>
      <c r="E159">
        <v>100</v>
      </c>
      <c r="F159">
        <v>1608</v>
      </c>
      <c r="G159" t="b">
        <v>1</v>
      </c>
      <c r="H159" s="2">
        <v>45133.647847222222</v>
      </c>
      <c r="I159" t="s">
        <v>307</v>
      </c>
      <c r="J159" t="s">
        <v>285</v>
      </c>
      <c r="K159" t="s">
        <v>39</v>
      </c>
      <c r="L159" t="s">
        <v>295</v>
      </c>
      <c r="M159" s="3">
        <v>0.63541666666666663</v>
      </c>
      <c r="N159" s="7" t="s">
        <v>20</v>
      </c>
      <c r="O159" s="6">
        <v>60</v>
      </c>
      <c r="P159" s="6">
        <v>1</v>
      </c>
      <c r="Q159" s="6" t="s">
        <v>796</v>
      </c>
      <c r="R159" s="6">
        <v>9.0000000000000024E-2</v>
      </c>
      <c r="S159" s="6">
        <v>9.0000000000000024E-2</v>
      </c>
      <c r="T159" s="6">
        <v>24.477499999999999</v>
      </c>
      <c r="U159" s="6">
        <v>64.007499999999993</v>
      </c>
      <c r="V159" s="6">
        <v>24.622500000000002</v>
      </c>
      <c r="W159" s="6">
        <v>547.57221379999999</v>
      </c>
      <c r="X159" s="6">
        <v>3</v>
      </c>
      <c r="Y159" t="s">
        <v>23</v>
      </c>
      <c r="Z159" t="s">
        <v>21</v>
      </c>
      <c r="AA159" t="s">
        <v>23</v>
      </c>
      <c r="AB159" t="s">
        <v>21</v>
      </c>
      <c r="AC159" t="s">
        <v>23</v>
      </c>
      <c r="AD159" t="s">
        <v>22</v>
      </c>
      <c r="AE159">
        <v>3</v>
      </c>
      <c r="AF159">
        <v>4</v>
      </c>
      <c r="AG159">
        <v>5</v>
      </c>
      <c r="AH159">
        <v>5</v>
      </c>
      <c r="AI159">
        <v>6</v>
      </c>
      <c r="AJ159">
        <v>91</v>
      </c>
      <c r="AK159">
        <v>8</v>
      </c>
      <c r="AL159">
        <v>219</v>
      </c>
      <c r="AM159">
        <v>84</v>
      </c>
      <c r="AN159">
        <v>213</v>
      </c>
      <c r="AO159">
        <v>8</v>
      </c>
      <c r="AP159">
        <v>200</v>
      </c>
      <c r="AQ159">
        <v>82</v>
      </c>
      <c r="AR159">
        <v>152</v>
      </c>
      <c r="AS159">
        <v>8</v>
      </c>
      <c r="AT159">
        <v>209.5</v>
      </c>
      <c r="AU159">
        <v>83</v>
      </c>
      <c r="AV159">
        <v>213</v>
      </c>
      <c r="AW159">
        <v>8</v>
      </c>
      <c r="AX159">
        <v>219</v>
      </c>
      <c r="AY159">
        <v>84</v>
      </c>
      <c r="AZ159">
        <v>9</v>
      </c>
      <c r="BA159">
        <v>3</v>
      </c>
      <c r="BB159">
        <v>9</v>
      </c>
      <c r="BC159">
        <v>7</v>
      </c>
      <c r="BD159">
        <v>8</v>
      </c>
      <c r="BE159">
        <v>7</v>
      </c>
      <c r="BF159" t="s">
        <v>32</v>
      </c>
      <c r="BG159" t="s">
        <v>41</v>
      </c>
      <c r="BH159" t="s">
        <v>40</v>
      </c>
      <c r="BI159" t="s">
        <v>42</v>
      </c>
      <c r="BJ159" t="s">
        <v>35</v>
      </c>
      <c r="BL159" t="s">
        <v>26</v>
      </c>
      <c r="BM159" t="s">
        <v>34</v>
      </c>
    </row>
    <row r="160" spans="1:65" x14ac:dyDescent="0.25">
      <c r="A160" s="6">
        <v>159</v>
      </c>
      <c r="B160" s="2">
        <v>45133.635659722226</v>
      </c>
      <c r="C160" s="2">
        <v>45133.648344907408</v>
      </c>
      <c r="D160" t="s">
        <v>96</v>
      </c>
      <c r="E160">
        <v>100</v>
      </c>
      <c r="F160">
        <v>1096</v>
      </c>
      <c r="G160" t="b">
        <v>1</v>
      </c>
      <c r="H160" s="2">
        <v>45133.648356481484</v>
      </c>
      <c r="I160" t="s">
        <v>308</v>
      </c>
      <c r="J160" t="s">
        <v>285</v>
      </c>
      <c r="K160" t="s">
        <v>56</v>
      </c>
      <c r="L160" t="s">
        <v>288</v>
      </c>
      <c r="M160" s="3">
        <v>0.63541666666666663</v>
      </c>
      <c r="N160" s="7" t="s">
        <v>20</v>
      </c>
      <c r="O160" s="6">
        <v>60</v>
      </c>
      <c r="P160" s="6">
        <v>1</v>
      </c>
      <c r="Q160" s="6" t="s">
        <v>796</v>
      </c>
      <c r="R160" s="6">
        <v>8.3000000000000032E-2</v>
      </c>
      <c r="S160" s="6">
        <v>8.3000000000000032E-2</v>
      </c>
      <c r="T160" s="6">
        <v>24.865000000000002</v>
      </c>
      <c r="U160" s="6">
        <v>63.24499999999999</v>
      </c>
      <c r="V160" s="6">
        <v>24.745000000000005</v>
      </c>
      <c r="W160" s="6">
        <v>547.57221379999999</v>
      </c>
      <c r="X160" s="6">
        <v>3</v>
      </c>
      <c r="Y160" t="s">
        <v>22</v>
      </c>
      <c r="Z160" t="s">
        <v>23</v>
      </c>
      <c r="AA160" t="s">
        <v>22</v>
      </c>
      <c r="AB160" t="s">
        <v>22</v>
      </c>
      <c r="AC160" t="s">
        <v>22</v>
      </c>
      <c r="AD160" t="s">
        <v>22</v>
      </c>
      <c r="AE160">
        <v>0</v>
      </c>
      <c r="AF160">
        <v>0</v>
      </c>
      <c r="AG160">
        <v>1</v>
      </c>
      <c r="AH160">
        <v>2</v>
      </c>
      <c r="AI160">
        <v>1</v>
      </c>
      <c r="AJ160">
        <v>83</v>
      </c>
      <c r="AK160">
        <v>5</v>
      </c>
      <c r="AL160">
        <v>131</v>
      </c>
      <c r="AM160">
        <v>50</v>
      </c>
      <c r="AN160">
        <v>248</v>
      </c>
      <c r="AO160">
        <v>5</v>
      </c>
      <c r="AP160">
        <v>144</v>
      </c>
      <c r="AQ160">
        <v>23</v>
      </c>
      <c r="AR160">
        <v>165.5</v>
      </c>
      <c r="AS160">
        <v>5</v>
      </c>
      <c r="AT160">
        <v>137.5</v>
      </c>
      <c r="AU160">
        <v>36.5</v>
      </c>
      <c r="AV160">
        <v>248</v>
      </c>
      <c r="AW160">
        <v>5</v>
      </c>
      <c r="AX160">
        <v>144</v>
      </c>
      <c r="AY160">
        <v>50</v>
      </c>
      <c r="AZ160">
        <v>9</v>
      </c>
      <c r="BA160">
        <v>5</v>
      </c>
      <c r="BB160">
        <v>8</v>
      </c>
      <c r="BC160">
        <v>6</v>
      </c>
      <c r="BD160">
        <v>9</v>
      </c>
      <c r="BE160">
        <v>9</v>
      </c>
      <c r="BF160" t="s">
        <v>67</v>
      </c>
      <c r="BG160" t="s">
        <v>41</v>
      </c>
      <c r="BH160" t="s">
        <v>40</v>
      </c>
      <c r="BI160" t="s">
        <v>42</v>
      </c>
      <c r="BJ160" t="s">
        <v>35</v>
      </c>
      <c r="BL160" t="s">
        <v>50</v>
      </c>
      <c r="BM160" t="s">
        <v>34</v>
      </c>
    </row>
    <row r="161" spans="1:65" x14ac:dyDescent="0.25">
      <c r="A161" s="6">
        <v>160</v>
      </c>
      <c r="B161" s="2">
        <v>45133.624340277776</v>
      </c>
      <c r="C161" s="2">
        <v>45133.648506944446</v>
      </c>
      <c r="D161" t="s">
        <v>96</v>
      </c>
      <c r="E161">
        <v>100</v>
      </c>
      <c r="F161">
        <v>2088</v>
      </c>
      <c r="G161" t="b">
        <v>1</v>
      </c>
      <c r="H161" s="2">
        <v>45133.648518518516</v>
      </c>
      <c r="I161" t="s">
        <v>309</v>
      </c>
      <c r="J161" t="s">
        <v>285</v>
      </c>
      <c r="K161" t="s">
        <v>19</v>
      </c>
      <c r="L161" t="s">
        <v>290</v>
      </c>
      <c r="M161" s="3">
        <v>0.63541666666666663</v>
      </c>
      <c r="N161" s="7" t="s">
        <v>20</v>
      </c>
      <c r="O161" s="6">
        <v>60</v>
      </c>
      <c r="P161" s="6">
        <v>1</v>
      </c>
      <c r="Q161" s="6" t="s">
        <v>796</v>
      </c>
      <c r="R161" s="6">
        <v>9.0000000000000024E-2</v>
      </c>
      <c r="S161" s="6">
        <v>9.0000000000000024E-2</v>
      </c>
      <c r="T161" s="6">
        <v>24.477499999999999</v>
      </c>
      <c r="U161" s="6">
        <v>64.007499999999993</v>
      </c>
      <c r="V161" s="6">
        <v>24.622500000000002</v>
      </c>
      <c r="W161" s="6">
        <v>547.57221379999999</v>
      </c>
      <c r="X161" s="6">
        <v>3</v>
      </c>
      <c r="Y161" t="s">
        <v>49</v>
      </c>
      <c r="Z161" t="s">
        <v>40</v>
      </c>
      <c r="AA161" t="s">
        <v>21</v>
      </c>
      <c r="AB161" t="s">
        <v>21</v>
      </c>
      <c r="AC161" t="s">
        <v>49</v>
      </c>
      <c r="AD161" t="s">
        <v>21</v>
      </c>
      <c r="AE161">
        <v>0</v>
      </c>
      <c r="AF161">
        <v>0</v>
      </c>
      <c r="AG161">
        <v>4</v>
      </c>
      <c r="AH161">
        <v>1</v>
      </c>
      <c r="AI161">
        <v>4</v>
      </c>
      <c r="AJ161">
        <v>72</v>
      </c>
      <c r="AK161">
        <v>6</v>
      </c>
      <c r="AL161">
        <v>169</v>
      </c>
      <c r="AM161">
        <v>26</v>
      </c>
      <c r="AN161">
        <v>121</v>
      </c>
      <c r="AO161">
        <v>6</v>
      </c>
      <c r="AP161">
        <v>122</v>
      </c>
      <c r="AQ161">
        <v>39</v>
      </c>
      <c r="AR161">
        <v>96.5</v>
      </c>
      <c r="AS161">
        <v>6</v>
      </c>
      <c r="AT161">
        <v>145.5</v>
      </c>
      <c r="AU161">
        <v>32.5</v>
      </c>
      <c r="AV161">
        <v>121</v>
      </c>
      <c r="AW161">
        <v>6</v>
      </c>
      <c r="AX161">
        <v>169</v>
      </c>
      <c r="AY161">
        <v>39</v>
      </c>
      <c r="AZ161">
        <v>8</v>
      </c>
      <c r="BA161">
        <v>5</v>
      </c>
      <c r="BB161">
        <v>8</v>
      </c>
      <c r="BC161">
        <v>6</v>
      </c>
      <c r="BD161">
        <v>7</v>
      </c>
      <c r="BE161">
        <v>10</v>
      </c>
      <c r="BF161" t="s">
        <v>24</v>
      </c>
      <c r="BG161" t="s">
        <v>25</v>
      </c>
      <c r="BH161" t="s">
        <v>40</v>
      </c>
      <c r="BI161" t="s">
        <v>42</v>
      </c>
      <c r="BJ161" t="s">
        <v>35</v>
      </c>
      <c r="BL161" t="s">
        <v>27</v>
      </c>
      <c r="BM161" t="s">
        <v>34</v>
      </c>
    </row>
    <row r="162" spans="1:65" x14ac:dyDescent="0.25">
      <c r="A162" s="6">
        <v>161</v>
      </c>
      <c r="B162" s="2">
        <v>45133.629351851851</v>
      </c>
      <c r="C162" s="2">
        <v>45133.649016203701</v>
      </c>
      <c r="D162" t="s">
        <v>57</v>
      </c>
      <c r="E162">
        <v>100</v>
      </c>
      <c r="F162">
        <v>1699</v>
      </c>
      <c r="G162" t="b">
        <v>1</v>
      </c>
      <c r="H162" s="2">
        <v>45133.649027777778</v>
      </c>
      <c r="I162" t="s">
        <v>310</v>
      </c>
      <c r="J162" t="s">
        <v>285</v>
      </c>
      <c r="K162" t="s">
        <v>30</v>
      </c>
      <c r="L162" t="s">
        <v>292</v>
      </c>
      <c r="M162" s="4">
        <v>0.13541666666666666</v>
      </c>
      <c r="N162" s="7" t="s">
        <v>20</v>
      </c>
      <c r="O162" s="6">
        <v>60</v>
      </c>
      <c r="P162" s="6">
        <v>1</v>
      </c>
      <c r="Q162" s="6" t="s">
        <v>796</v>
      </c>
      <c r="R162" s="6">
        <v>8.3000000000000032E-2</v>
      </c>
      <c r="S162" s="6">
        <v>8.3000000000000032E-2</v>
      </c>
      <c r="T162" s="6">
        <v>24.865000000000002</v>
      </c>
      <c r="U162" s="6">
        <v>63.24499999999999</v>
      </c>
      <c r="V162" s="6">
        <v>24.745000000000005</v>
      </c>
      <c r="W162" s="6">
        <v>547.57221379999999</v>
      </c>
      <c r="X162" s="6">
        <v>3</v>
      </c>
      <c r="Y162" t="s">
        <v>21</v>
      </c>
      <c r="Z162" t="s">
        <v>21</v>
      </c>
      <c r="AA162" t="s">
        <v>23</v>
      </c>
      <c r="AB162" t="s">
        <v>22</v>
      </c>
      <c r="AC162" t="s">
        <v>22</v>
      </c>
      <c r="AD162" t="s">
        <v>22</v>
      </c>
      <c r="AE162">
        <v>0</v>
      </c>
      <c r="AF162">
        <v>4</v>
      </c>
      <c r="AG162">
        <v>6</v>
      </c>
      <c r="AH162">
        <v>9</v>
      </c>
      <c r="AI162">
        <v>9</v>
      </c>
      <c r="AJ162">
        <v>185</v>
      </c>
      <c r="AK162">
        <v>8</v>
      </c>
      <c r="AL162">
        <v>209</v>
      </c>
      <c r="AM162">
        <v>67</v>
      </c>
      <c r="AN162">
        <v>79</v>
      </c>
      <c r="AO162">
        <v>10</v>
      </c>
      <c r="AP162">
        <v>178</v>
      </c>
      <c r="AQ162">
        <v>73</v>
      </c>
      <c r="AR162">
        <v>132</v>
      </c>
      <c r="AS162">
        <v>9</v>
      </c>
      <c r="AT162">
        <v>193.5</v>
      </c>
      <c r="AU162">
        <v>70</v>
      </c>
      <c r="AV162">
        <v>185</v>
      </c>
      <c r="AW162">
        <v>10</v>
      </c>
      <c r="AX162">
        <v>209</v>
      </c>
      <c r="AY162">
        <v>73</v>
      </c>
      <c r="AZ162">
        <v>8</v>
      </c>
      <c r="BA162">
        <v>3</v>
      </c>
      <c r="BB162">
        <v>7</v>
      </c>
      <c r="BC162">
        <v>7</v>
      </c>
      <c r="BD162">
        <v>7</v>
      </c>
      <c r="BE162">
        <v>6</v>
      </c>
      <c r="BF162" t="s">
        <v>67</v>
      </c>
      <c r="BG162" t="s">
        <v>41</v>
      </c>
      <c r="BH162" t="s">
        <v>49</v>
      </c>
      <c r="BI162" t="s">
        <v>36</v>
      </c>
      <c r="BJ162" t="s">
        <v>35</v>
      </c>
      <c r="BL162" t="s">
        <v>28</v>
      </c>
      <c r="BM162" t="s">
        <v>26</v>
      </c>
    </row>
    <row r="163" spans="1:65" x14ac:dyDescent="0.25">
      <c r="A163" s="6">
        <v>162</v>
      </c>
      <c r="B163" s="2">
        <v>45133.635879629626</v>
      </c>
      <c r="C163" s="2">
        <v>45133.650868055556</v>
      </c>
      <c r="D163" t="s">
        <v>62</v>
      </c>
      <c r="E163">
        <v>100</v>
      </c>
      <c r="F163">
        <v>1294</v>
      </c>
      <c r="G163" t="b">
        <v>1</v>
      </c>
      <c r="H163" s="2">
        <v>45133.650868055556</v>
      </c>
      <c r="I163" t="s">
        <v>311</v>
      </c>
      <c r="J163" t="s">
        <v>285</v>
      </c>
      <c r="K163" t="s">
        <v>53</v>
      </c>
      <c r="L163" t="s">
        <v>297</v>
      </c>
      <c r="M163" t="s">
        <v>312</v>
      </c>
      <c r="N163" s="7" t="s">
        <v>20</v>
      </c>
      <c r="O163" s="6">
        <v>60</v>
      </c>
      <c r="P163" s="6">
        <v>1</v>
      </c>
      <c r="Q163" s="6" t="s">
        <v>796</v>
      </c>
      <c r="R163" s="6">
        <v>9.7000000000000017E-2</v>
      </c>
      <c r="S163" s="6">
        <v>9.7000000000000017E-2</v>
      </c>
      <c r="T163" s="6">
        <v>24.089999999999996</v>
      </c>
      <c r="U163" s="6">
        <v>64.769999999999982</v>
      </c>
      <c r="V163" s="6">
        <v>24.5</v>
      </c>
      <c r="W163" s="6">
        <v>547.57221379999999</v>
      </c>
      <c r="X163" s="6">
        <v>3</v>
      </c>
      <c r="Y163" t="s">
        <v>22</v>
      </c>
      <c r="Z163" t="s">
        <v>21</v>
      </c>
      <c r="AA163" t="s">
        <v>40</v>
      </c>
      <c r="AB163" t="s">
        <v>21</v>
      </c>
      <c r="AC163" t="s">
        <v>21</v>
      </c>
      <c r="AD163" t="s">
        <v>21</v>
      </c>
      <c r="AE163">
        <v>2</v>
      </c>
      <c r="AF163">
        <v>3</v>
      </c>
      <c r="AG163">
        <v>4</v>
      </c>
      <c r="AH163">
        <v>7</v>
      </c>
      <c r="AI163">
        <v>7</v>
      </c>
      <c r="AJ163">
        <v>71</v>
      </c>
      <c r="AK163">
        <v>5</v>
      </c>
      <c r="AL163">
        <v>116</v>
      </c>
      <c r="AM163">
        <v>25</v>
      </c>
      <c r="AN163">
        <v>54</v>
      </c>
      <c r="AO163">
        <v>5</v>
      </c>
      <c r="AP163">
        <v>141</v>
      </c>
      <c r="AQ163">
        <v>30</v>
      </c>
      <c r="AR163">
        <v>62.5</v>
      </c>
      <c r="AS163">
        <v>5</v>
      </c>
      <c r="AT163">
        <v>128.5</v>
      </c>
      <c r="AU163">
        <v>27.5</v>
      </c>
      <c r="AV163">
        <v>71</v>
      </c>
      <c r="AW163">
        <v>5</v>
      </c>
      <c r="AX163">
        <v>141</v>
      </c>
      <c r="AY163">
        <v>30</v>
      </c>
      <c r="AZ163">
        <v>8</v>
      </c>
      <c r="BA163">
        <v>4</v>
      </c>
      <c r="BB163">
        <v>6</v>
      </c>
      <c r="BC163">
        <v>2</v>
      </c>
      <c r="BD163">
        <v>5</v>
      </c>
      <c r="BE163">
        <v>10</v>
      </c>
      <c r="BF163" t="s">
        <v>80</v>
      </c>
      <c r="BG163" t="s">
        <v>41</v>
      </c>
      <c r="BH163" t="s">
        <v>40</v>
      </c>
      <c r="BI163" t="s">
        <v>42</v>
      </c>
      <c r="BJ163" t="s">
        <v>236</v>
      </c>
      <c r="BL163" t="s">
        <v>26</v>
      </c>
      <c r="BM163" t="s">
        <v>36</v>
      </c>
    </row>
    <row r="164" spans="1:65" x14ac:dyDescent="0.25">
      <c r="A164" s="6">
        <v>163</v>
      </c>
      <c r="B164" s="2">
        <v>45133.623032407406</v>
      </c>
      <c r="C164" s="2">
        <v>45133.650914351849</v>
      </c>
      <c r="D164" t="s">
        <v>51</v>
      </c>
      <c r="E164">
        <v>100</v>
      </c>
      <c r="F164">
        <v>2409</v>
      </c>
      <c r="G164" t="b">
        <v>1</v>
      </c>
      <c r="H164" s="2">
        <v>45133.650925925926</v>
      </c>
      <c r="I164" t="s">
        <v>313</v>
      </c>
      <c r="J164" t="s">
        <v>285</v>
      </c>
      <c r="K164" t="s">
        <v>47</v>
      </c>
      <c r="L164" t="s">
        <v>286</v>
      </c>
      <c r="M164" s="3">
        <v>0.63541666666666663</v>
      </c>
      <c r="N164" s="7" t="s">
        <v>20</v>
      </c>
      <c r="O164" s="6">
        <v>60</v>
      </c>
      <c r="P164" s="6">
        <v>1</v>
      </c>
      <c r="Q164" s="6" t="s">
        <v>796</v>
      </c>
      <c r="R164" s="6">
        <v>9.7000000000000017E-2</v>
      </c>
      <c r="S164" s="6">
        <v>9.7000000000000017E-2</v>
      </c>
      <c r="T164" s="6">
        <v>24.089999999999996</v>
      </c>
      <c r="U164" s="6">
        <v>64.769999999999982</v>
      </c>
      <c r="V164" s="6">
        <v>24.5</v>
      </c>
      <c r="W164" s="6">
        <v>547.57221379999999</v>
      </c>
      <c r="X164" s="6">
        <v>3</v>
      </c>
      <c r="Y164" t="s">
        <v>49</v>
      </c>
      <c r="Z164" t="s">
        <v>49</v>
      </c>
      <c r="AA164" t="s">
        <v>49</v>
      </c>
      <c r="AB164" t="s">
        <v>49</v>
      </c>
      <c r="AC164" t="s">
        <v>22</v>
      </c>
      <c r="AD164" t="s">
        <v>21</v>
      </c>
      <c r="AE164">
        <v>1</v>
      </c>
      <c r="AF164">
        <v>9</v>
      </c>
      <c r="AG164">
        <v>9</v>
      </c>
      <c r="AH164">
        <v>6</v>
      </c>
      <c r="AI164">
        <v>9</v>
      </c>
      <c r="AJ164">
        <v>197</v>
      </c>
      <c r="AK164">
        <v>8</v>
      </c>
      <c r="AL164">
        <v>149</v>
      </c>
      <c r="AM164">
        <v>88</v>
      </c>
      <c r="AN164">
        <v>128</v>
      </c>
      <c r="AO164">
        <v>7</v>
      </c>
      <c r="AP164">
        <v>221</v>
      </c>
      <c r="AQ164">
        <v>91</v>
      </c>
      <c r="AR164">
        <v>162.5</v>
      </c>
      <c r="AS164">
        <v>7.5</v>
      </c>
      <c r="AT164">
        <v>185</v>
      </c>
      <c r="AU164">
        <v>89.5</v>
      </c>
      <c r="AV164">
        <v>197</v>
      </c>
      <c r="AW164">
        <v>8</v>
      </c>
      <c r="AX164">
        <v>221</v>
      </c>
      <c r="AY164">
        <v>91</v>
      </c>
      <c r="AZ164">
        <v>8</v>
      </c>
      <c r="BA164">
        <v>7</v>
      </c>
      <c r="BB164">
        <v>7</v>
      </c>
      <c r="BC164">
        <v>6</v>
      </c>
      <c r="BD164">
        <v>8</v>
      </c>
      <c r="BE164">
        <v>7</v>
      </c>
      <c r="BF164" t="s">
        <v>24</v>
      </c>
      <c r="BG164" t="s">
        <v>25</v>
      </c>
      <c r="BH164" t="s">
        <v>21</v>
      </c>
      <c r="BI164" t="s">
        <v>34</v>
      </c>
      <c r="BJ164" t="s">
        <v>35</v>
      </c>
      <c r="BL164" t="s">
        <v>50</v>
      </c>
      <c r="BM164" t="s">
        <v>36</v>
      </c>
    </row>
    <row r="165" spans="1:65" x14ac:dyDescent="0.25">
      <c r="A165" s="6">
        <v>164</v>
      </c>
      <c r="B165" s="2">
        <v>45133.652118055557</v>
      </c>
      <c r="C165" s="2">
        <v>45133.68074074074</v>
      </c>
      <c r="D165" t="s">
        <v>150</v>
      </c>
      <c r="E165">
        <v>100</v>
      </c>
      <c r="F165">
        <v>2472</v>
      </c>
      <c r="G165" t="b">
        <v>1</v>
      </c>
      <c r="H165" s="2">
        <v>45133.68074074074</v>
      </c>
      <c r="I165" t="s">
        <v>314</v>
      </c>
      <c r="J165" t="s">
        <v>285</v>
      </c>
      <c r="K165" t="s">
        <v>47</v>
      </c>
      <c r="L165" t="s">
        <v>286</v>
      </c>
      <c r="M165" s="3">
        <v>0.67013888888888884</v>
      </c>
      <c r="N165" s="7" t="s">
        <v>20</v>
      </c>
      <c r="O165" s="6">
        <v>70</v>
      </c>
      <c r="P165" s="6">
        <v>1</v>
      </c>
      <c r="Q165" s="6" t="s">
        <v>839</v>
      </c>
      <c r="R165" s="6">
        <v>9.5000000000000001E-2</v>
      </c>
      <c r="S165" s="6">
        <v>9.5000000000000001E-2</v>
      </c>
      <c r="T165" s="6">
        <v>24.520000000000003</v>
      </c>
      <c r="U165" s="6">
        <v>70.534999999999997</v>
      </c>
      <c r="V165" s="6">
        <v>24.889999999999997</v>
      </c>
      <c r="W165" s="6">
        <v>558.04015535000008</v>
      </c>
      <c r="X165" s="6">
        <v>3</v>
      </c>
      <c r="Y165" t="s">
        <v>49</v>
      </c>
      <c r="Z165" t="s">
        <v>49</v>
      </c>
      <c r="AA165" t="s">
        <v>49</v>
      </c>
      <c r="AB165" t="s">
        <v>49</v>
      </c>
      <c r="AC165" t="s">
        <v>22</v>
      </c>
      <c r="AD165" t="s">
        <v>21</v>
      </c>
      <c r="AE165">
        <v>2</v>
      </c>
      <c r="AF165">
        <v>8</v>
      </c>
      <c r="AG165">
        <v>9</v>
      </c>
      <c r="AH165">
        <v>6</v>
      </c>
      <c r="AI165">
        <v>10</v>
      </c>
      <c r="AJ165">
        <v>75</v>
      </c>
      <c r="AK165">
        <v>7</v>
      </c>
      <c r="AL165">
        <v>121</v>
      </c>
      <c r="AM165">
        <v>95</v>
      </c>
      <c r="AN165">
        <v>47</v>
      </c>
      <c r="AO165">
        <v>7</v>
      </c>
      <c r="AP165">
        <v>162</v>
      </c>
      <c r="AQ165">
        <v>91</v>
      </c>
      <c r="AR165">
        <v>61</v>
      </c>
      <c r="AS165">
        <v>7</v>
      </c>
      <c r="AT165">
        <v>141.5</v>
      </c>
      <c r="AU165">
        <v>93</v>
      </c>
      <c r="AV165">
        <v>75</v>
      </c>
      <c r="AW165">
        <v>7</v>
      </c>
      <c r="AX165">
        <v>162</v>
      </c>
      <c r="AY165">
        <v>95</v>
      </c>
      <c r="AZ165">
        <v>9</v>
      </c>
      <c r="BA165">
        <v>9</v>
      </c>
      <c r="BB165">
        <v>9</v>
      </c>
      <c r="BC165">
        <v>1</v>
      </c>
      <c r="BD165">
        <v>8</v>
      </c>
      <c r="BE165">
        <v>9</v>
      </c>
      <c r="BF165" t="s">
        <v>24</v>
      </c>
      <c r="BG165" t="s">
        <v>25</v>
      </c>
      <c r="BH165" t="s">
        <v>40</v>
      </c>
      <c r="BI165" t="s">
        <v>42</v>
      </c>
      <c r="BJ165" t="s">
        <v>60</v>
      </c>
      <c r="BL165" t="s">
        <v>50</v>
      </c>
      <c r="BM165" t="s">
        <v>42</v>
      </c>
    </row>
    <row r="166" spans="1:65" x14ac:dyDescent="0.25">
      <c r="A166" s="6">
        <v>165</v>
      </c>
      <c r="B166" s="2">
        <v>45133.659745370373</v>
      </c>
      <c r="C166" s="2">
        <v>45133.681585648148</v>
      </c>
      <c r="D166" t="s">
        <v>293</v>
      </c>
      <c r="E166">
        <v>100</v>
      </c>
      <c r="F166">
        <v>1886</v>
      </c>
      <c r="G166" t="b">
        <v>1</v>
      </c>
      <c r="H166" s="2">
        <v>45133.681585648148</v>
      </c>
      <c r="I166" t="s">
        <v>315</v>
      </c>
      <c r="J166" t="s">
        <v>285</v>
      </c>
      <c r="K166" t="s">
        <v>39</v>
      </c>
      <c r="L166" t="s">
        <v>295</v>
      </c>
      <c r="M166" s="3">
        <v>0.67013888888888884</v>
      </c>
      <c r="N166" s="7" t="s">
        <v>20</v>
      </c>
      <c r="O166" s="6">
        <v>70</v>
      </c>
      <c r="P166" s="6">
        <v>1</v>
      </c>
      <c r="Q166" s="6" t="s">
        <v>839</v>
      </c>
      <c r="R166" s="6">
        <v>8.3500000000000019E-2</v>
      </c>
      <c r="S166" s="6">
        <v>8.3500000000000019E-2</v>
      </c>
      <c r="T166" s="6">
        <v>24.785000000000004</v>
      </c>
      <c r="U166" s="6">
        <v>69.814999999999998</v>
      </c>
      <c r="V166" s="6">
        <v>24.939999999999998</v>
      </c>
      <c r="W166" s="6">
        <v>558.04015535000008</v>
      </c>
      <c r="X166" s="6">
        <v>3</v>
      </c>
      <c r="Y166" t="s">
        <v>23</v>
      </c>
      <c r="Z166" t="s">
        <v>21</v>
      </c>
      <c r="AA166" t="s">
        <v>21</v>
      </c>
      <c r="AB166" t="s">
        <v>22</v>
      </c>
      <c r="AC166" t="s">
        <v>23</v>
      </c>
      <c r="AD166" t="s">
        <v>22</v>
      </c>
      <c r="AE166">
        <v>3</v>
      </c>
      <c r="AF166">
        <v>4</v>
      </c>
      <c r="AG166">
        <v>5</v>
      </c>
      <c r="AH166">
        <v>5</v>
      </c>
      <c r="AI166">
        <v>5</v>
      </c>
      <c r="AJ166">
        <v>131</v>
      </c>
      <c r="AK166">
        <v>8</v>
      </c>
      <c r="AL166">
        <v>169</v>
      </c>
      <c r="AM166">
        <v>84</v>
      </c>
      <c r="AN166">
        <v>53</v>
      </c>
      <c r="AO166">
        <v>7</v>
      </c>
      <c r="AP166">
        <v>218</v>
      </c>
      <c r="AQ166">
        <v>91</v>
      </c>
      <c r="AR166">
        <v>92</v>
      </c>
      <c r="AS166">
        <v>7.5</v>
      </c>
      <c r="AT166">
        <v>193.5</v>
      </c>
      <c r="AU166">
        <v>87.5</v>
      </c>
      <c r="AV166">
        <v>131</v>
      </c>
      <c r="AW166">
        <v>8</v>
      </c>
      <c r="AX166">
        <v>218</v>
      </c>
      <c r="AY166">
        <v>91</v>
      </c>
      <c r="AZ166">
        <v>8</v>
      </c>
      <c r="BA166">
        <v>2</v>
      </c>
      <c r="BB166">
        <v>7</v>
      </c>
      <c r="BC166">
        <v>7</v>
      </c>
      <c r="BD166">
        <v>7</v>
      </c>
      <c r="BE166">
        <v>8</v>
      </c>
      <c r="BF166" t="s">
        <v>32</v>
      </c>
      <c r="BG166" t="s">
        <v>41</v>
      </c>
      <c r="BH166" t="s">
        <v>40</v>
      </c>
      <c r="BI166" t="s">
        <v>42</v>
      </c>
      <c r="BJ166" t="s">
        <v>60</v>
      </c>
      <c r="BL166" t="s">
        <v>28</v>
      </c>
      <c r="BM166" t="s">
        <v>36</v>
      </c>
    </row>
    <row r="167" spans="1:65" x14ac:dyDescent="0.25">
      <c r="A167" s="6">
        <v>166</v>
      </c>
      <c r="B167" s="2">
        <v>45133.659236111111</v>
      </c>
      <c r="C167" s="2">
        <v>45133.682523148149</v>
      </c>
      <c r="D167" t="s">
        <v>57</v>
      </c>
      <c r="E167">
        <v>100</v>
      </c>
      <c r="F167">
        <v>2011</v>
      </c>
      <c r="G167" t="b">
        <v>1</v>
      </c>
      <c r="H167" s="2">
        <v>45133.682523148149</v>
      </c>
      <c r="I167" t="s">
        <v>316</v>
      </c>
      <c r="J167" t="s">
        <v>285</v>
      </c>
      <c r="K167" t="s">
        <v>30</v>
      </c>
      <c r="L167" t="s">
        <v>250</v>
      </c>
      <c r="M167" s="4">
        <v>0.17013888888888887</v>
      </c>
      <c r="N167" s="7" t="s">
        <v>20</v>
      </c>
      <c r="O167" s="6">
        <v>70</v>
      </c>
      <c r="P167" s="6">
        <v>1</v>
      </c>
      <c r="Q167" s="6" t="s">
        <v>839</v>
      </c>
      <c r="R167" s="6">
        <v>7.2000000000000022E-2</v>
      </c>
      <c r="S167" s="6">
        <v>7.2000000000000022E-2</v>
      </c>
      <c r="T167" s="6">
        <v>25.050000000000004</v>
      </c>
      <c r="U167" s="6">
        <v>69.094999999999999</v>
      </c>
      <c r="V167" s="6">
        <v>24.990000000000002</v>
      </c>
      <c r="W167" s="6">
        <v>558.04015535000008</v>
      </c>
      <c r="X167" s="6">
        <v>3</v>
      </c>
      <c r="Y167" t="s">
        <v>23</v>
      </c>
      <c r="Z167" t="s">
        <v>21</v>
      </c>
      <c r="AA167" t="s">
        <v>23</v>
      </c>
      <c r="AB167" t="s">
        <v>21</v>
      </c>
      <c r="AC167" t="s">
        <v>21</v>
      </c>
      <c r="AD167" t="s">
        <v>22</v>
      </c>
      <c r="AE167">
        <v>0</v>
      </c>
      <c r="AF167">
        <v>4</v>
      </c>
      <c r="AG167">
        <v>6</v>
      </c>
      <c r="AH167">
        <v>8</v>
      </c>
      <c r="AI167">
        <v>9</v>
      </c>
      <c r="AJ167">
        <v>147</v>
      </c>
      <c r="AK167">
        <v>8</v>
      </c>
      <c r="AL167">
        <v>199</v>
      </c>
      <c r="AM167">
        <v>65</v>
      </c>
      <c r="AN167">
        <v>157</v>
      </c>
      <c r="AO167">
        <v>7</v>
      </c>
      <c r="AP167">
        <v>141</v>
      </c>
      <c r="AQ167">
        <v>67</v>
      </c>
      <c r="AR167">
        <v>152</v>
      </c>
      <c r="AS167">
        <v>7.5</v>
      </c>
      <c r="AT167">
        <v>170</v>
      </c>
      <c r="AU167">
        <v>66</v>
      </c>
      <c r="AV167">
        <v>157</v>
      </c>
      <c r="AW167">
        <v>8</v>
      </c>
      <c r="AX167">
        <v>199</v>
      </c>
      <c r="AY167">
        <v>67</v>
      </c>
      <c r="AZ167">
        <v>6</v>
      </c>
      <c r="BA167">
        <v>2</v>
      </c>
      <c r="BB167">
        <v>5</v>
      </c>
      <c r="BC167">
        <v>6</v>
      </c>
      <c r="BD167">
        <v>6</v>
      </c>
      <c r="BE167">
        <v>6</v>
      </c>
      <c r="BF167" t="s">
        <v>67</v>
      </c>
      <c r="BG167" t="s">
        <v>41</v>
      </c>
      <c r="BH167" t="s">
        <v>23</v>
      </c>
      <c r="BI167" t="s">
        <v>36</v>
      </c>
      <c r="BJ167" t="s">
        <v>60</v>
      </c>
      <c r="BL167" t="s">
        <v>28</v>
      </c>
      <c r="BM167" t="s">
        <v>26</v>
      </c>
    </row>
    <row r="168" spans="1:65" x14ac:dyDescent="0.25">
      <c r="A168" s="6">
        <v>167</v>
      </c>
      <c r="B168" s="2">
        <v>45133.668449074074</v>
      </c>
      <c r="C168" s="2">
        <v>45133.683634259258</v>
      </c>
      <c r="D168" t="s">
        <v>82</v>
      </c>
      <c r="E168">
        <v>100</v>
      </c>
      <c r="F168">
        <v>1312</v>
      </c>
      <c r="G168" t="b">
        <v>1</v>
      </c>
      <c r="H168" s="2">
        <v>45133.683634259258</v>
      </c>
      <c r="I168" t="s">
        <v>317</v>
      </c>
      <c r="J168" t="s">
        <v>285</v>
      </c>
      <c r="K168" t="s">
        <v>56</v>
      </c>
      <c r="L168" t="s">
        <v>288</v>
      </c>
      <c r="M168" s="3">
        <v>0.67013888888888884</v>
      </c>
      <c r="N168" s="7" t="s">
        <v>20</v>
      </c>
      <c r="O168" s="6">
        <v>70</v>
      </c>
      <c r="P168" s="6">
        <v>1</v>
      </c>
      <c r="Q168" s="6" t="s">
        <v>839</v>
      </c>
      <c r="R168" s="6">
        <v>7.2000000000000022E-2</v>
      </c>
      <c r="S168" s="6">
        <v>7.2000000000000022E-2</v>
      </c>
      <c r="T168" s="6">
        <v>25.050000000000004</v>
      </c>
      <c r="U168" s="6">
        <v>69.094999999999999</v>
      </c>
      <c r="V168" s="6">
        <v>24.990000000000002</v>
      </c>
      <c r="W168" s="6">
        <v>558.04015535000008</v>
      </c>
      <c r="X168" s="6">
        <v>3</v>
      </c>
      <c r="Y168" t="s">
        <v>21</v>
      </c>
      <c r="Z168" t="s">
        <v>49</v>
      </c>
      <c r="AA168" t="s">
        <v>22</v>
      </c>
      <c r="AB168" t="s">
        <v>22</v>
      </c>
      <c r="AC168" t="s">
        <v>23</v>
      </c>
      <c r="AD168" t="s">
        <v>22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160</v>
      </c>
      <c r="AK168">
        <v>5</v>
      </c>
      <c r="AL168">
        <v>60</v>
      </c>
      <c r="AM168">
        <v>24</v>
      </c>
      <c r="AN168">
        <v>145</v>
      </c>
      <c r="AO168">
        <v>5</v>
      </c>
      <c r="AP168">
        <v>98</v>
      </c>
      <c r="AQ168">
        <v>33</v>
      </c>
      <c r="AR168">
        <v>152.5</v>
      </c>
      <c r="AS168">
        <v>5</v>
      </c>
      <c r="AT168">
        <v>79</v>
      </c>
      <c r="AU168">
        <v>28.5</v>
      </c>
      <c r="AV168">
        <v>160</v>
      </c>
      <c r="AW168">
        <v>5</v>
      </c>
      <c r="AX168">
        <v>98</v>
      </c>
      <c r="AY168">
        <v>33</v>
      </c>
      <c r="AZ168">
        <v>9</v>
      </c>
      <c r="BA168">
        <v>6</v>
      </c>
      <c r="BB168">
        <v>9</v>
      </c>
      <c r="BC168">
        <v>4</v>
      </c>
      <c r="BD168">
        <v>9</v>
      </c>
      <c r="BE168">
        <v>9</v>
      </c>
      <c r="BF168" t="s">
        <v>67</v>
      </c>
      <c r="BG168" t="s">
        <v>25</v>
      </c>
      <c r="BH168" t="s">
        <v>49</v>
      </c>
      <c r="BI168" t="s">
        <v>26</v>
      </c>
      <c r="BL168" t="s">
        <v>50</v>
      </c>
      <c r="BM168" t="s">
        <v>34</v>
      </c>
    </row>
    <row r="169" spans="1:65" x14ac:dyDescent="0.25">
      <c r="A169" s="6">
        <v>168</v>
      </c>
      <c r="B169" s="2">
        <v>45133.648541666669</v>
      </c>
      <c r="C169" s="2">
        <v>45133.683692129627</v>
      </c>
      <c r="D169" t="s">
        <v>45</v>
      </c>
      <c r="E169">
        <v>100</v>
      </c>
      <c r="F169">
        <v>3037</v>
      </c>
      <c r="G169" t="b">
        <v>1</v>
      </c>
      <c r="H169" s="2">
        <v>45133.683703703704</v>
      </c>
      <c r="I169" t="s">
        <v>318</v>
      </c>
      <c r="J169" t="s">
        <v>285</v>
      </c>
      <c r="K169" t="s">
        <v>19</v>
      </c>
      <c r="L169" t="s">
        <v>290</v>
      </c>
      <c r="M169" s="3">
        <v>0.67013888888888884</v>
      </c>
      <c r="N169" s="7" t="s">
        <v>20</v>
      </c>
      <c r="O169" s="6">
        <v>70</v>
      </c>
      <c r="P169" s="6">
        <v>1</v>
      </c>
      <c r="Q169" s="6" t="s">
        <v>839</v>
      </c>
      <c r="R169" s="6">
        <v>8.3500000000000019E-2</v>
      </c>
      <c r="S169" s="6">
        <v>8.3500000000000019E-2</v>
      </c>
      <c r="T169" s="6">
        <v>24.785000000000004</v>
      </c>
      <c r="U169" s="6">
        <v>69.814999999999998</v>
      </c>
      <c r="V169" s="6">
        <v>24.939999999999998</v>
      </c>
      <c r="W169" s="6">
        <v>558.04015535000008</v>
      </c>
      <c r="X169" s="6">
        <v>3</v>
      </c>
      <c r="Y169" t="s">
        <v>49</v>
      </c>
      <c r="Z169" t="s">
        <v>49</v>
      </c>
      <c r="AA169" t="s">
        <v>21</v>
      </c>
      <c r="AB169" t="s">
        <v>21</v>
      </c>
      <c r="AC169" t="s">
        <v>49</v>
      </c>
      <c r="AD169" t="s">
        <v>21</v>
      </c>
      <c r="AE169">
        <v>0</v>
      </c>
      <c r="AF169">
        <v>0</v>
      </c>
      <c r="AG169">
        <v>1</v>
      </c>
      <c r="AH169">
        <v>1</v>
      </c>
      <c r="AI169">
        <v>4</v>
      </c>
      <c r="AJ169">
        <v>74</v>
      </c>
      <c r="AK169">
        <v>6</v>
      </c>
      <c r="AL169">
        <v>133</v>
      </c>
      <c r="AM169">
        <v>31</v>
      </c>
      <c r="AN169">
        <v>107</v>
      </c>
      <c r="AO169">
        <v>7</v>
      </c>
      <c r="AP169">
        <v>98</v>
      </c>
      <c r="AQ169">
        <v>33</v>
      </c>
      <c r="AR169">
        <v>90.5</v>
      </c>
      <c r="AS169">
        <v>6.5</v>
      </c>
      <c r="AT169">
        <v>115.5</v>
      </c>
      <c r="AU169">
        <v>32</v>
      </c>
      <c r="AV169">
        <v>107</v>
      </c>
      <c r="AW169">
        <v>7</v>
      </c>
      <c r="AX169">
        <v>133</v>
      </c>
      <c r="AY169">
        <v>33</v>
      </c>
      <c r="AZ169">
        <v>7</v>
      </c>
      <c r="BA169">
        <v>6</v>
      </c>
      <c r="BB169">
        <v>6</v>
      </c>
      <c r="BC169">
        <v>6</v>
      </c>
      <c r="BD169">
        <v>6</v>
      </c>
      <c r="BE169">
        <v>6</v>
      </c>
      <c r="BF169" t="s">
        <v>32</v>
      </c>
      <c r="BG169" t="s">
        <v>25</v>
      </c>
      <c r="BH169" t="s">
        <v>49</v>
      </c>
      <c r="BI169" t="s">
        <v>36</v>
      </c>
      <c r="BJ169" t="s">
        <v>60</v>
      </c>
      <c r="BL169" t="s">
        <v>27</v>
      </c>
      <c r="BM169" t="s">
        <v>36</v>
      </c>
    </row>
    <row r="170" spans="1:65" x14ac:dyDescent="0.25">
      <c r="A170" s="6">
        <v>169</v>
      </c>
      <c r="B170" s="2">
        <v>45133.669444444444</v>
      </c>
      <c r="C170" s="2">
        <v>45133.684386574074</v>
      </c>
      <c r="D170" t="s">
        <v>82</v>
      </c>
      <c r="E170">
        <v>100</v>
      </c>
      <c r="F170">
        <v>1290</v>
      </c>
      <c r="G170" t="b">
        <v>1</v>
      </c>
      <c r="H170" s="2">
        <v>45133.684398148151</v>
      </c>
      <c r="I170" t="s">
        <v>319</v>
      </c>
      <c r="J170" t="s">
        <v>285</v>
      </c>
      <c r="K170" t="s">
        <v>53</v>
      </c>
      <c r="L170" t="s">
        <v>297</v>
      </c>
      <c r="M170" t="s">
        <v>320</v>
      </c>
      <c r="N170" s="7" t="s">
        <v>20</v>
      </c>
      <c r="O170" s="6">
        <v>70</v>
      </c>
      <c r="P170" s="6">
        <v>1</v>
      </c>
      <c r="Q170" s="6" t="s">
        <v>839</v>
      </c>
      <c r="R170" s="6">
        <v>9.5000000000000001E-2</v>
      </c>
      <c r="S170" s="6">
        <v>9.5000000000000001E-2</v>
      </c>
      <c r="T170" s="6">
        <v>24.520000000000003</v>
      </c>
      <c r="U170" s="6">
        <v>70.534999999999997</v>
      </c>
      <c r="V170" s="6">
        <v>24.889999999999997</v>
      </c>
      <c r="W170" s="6">
        <v>558.04015535000008</v>
      </c>
      <c r="X170" s="6">
        <v>3</v>
      </c>
      <c r="Y170" t="s">
        <v>21</v>
      </c>
      <c r="Z170" t="s">
        <v>22</v>
      </c>
      <c r="AA170" t="s">
        <v>40</v>
      </c>
      <c r="AB170" t="s">
        <v>22</v>
      </c>
      <c r="AC170" t="s">
        <v>23</v>
      </c>
      <c r="AD170" t="s">
        <v>49</v>
      </c>
      <c r="AE170">
        <v>2</v>
      </c>
      <c r="AF170">
        <v>3</v>
      </c>
      <c r="AG170">
        <v>6</v>
      </c>
      <c r="AH170">
        <v>8</v>
      </c>
      <c r="AI170">
        <v>7</v>
      </c>
      <c r="AJ170">
        <v>134</v>
      </c>
      <c r="AK170">
        <v>7</v>
      </c>
      <c r="AL170">
        <v>161</v>
      </c>
      <c r="AM170">
        <v>49</v>
      </c>
      <c r="AN170">
        <v>68</v>
      </c>
      <c r="AO170">
        <v>6</v>
      </c>
      <c r="AP170">
        <v>66</v>
      </c>
      <c r="AQ170">
        <v>27</v>
      </c>
      <c r="AR170">
        <v>101</v>
      </c>
      <c r="AS170">
        <v>6.5</v>
      </c>
      <c r="AT170">
        <v>113.5</v>
      </c>
      <c r="AU170">
        <v>38</v>
      </c>
      <c r="AV170">
        <v>134</v>
      </c>
      <c r="AW170">
        <v>7</v>
      </c>
      <c r="AX170">
        <v>161</v>
      </c>
      <c r="AY170">
        <v>49</v>
      </c>
      <c r="AZ170">
        <v>6</v>
      </c>
      <c r="BA170">
        <v>1</v>
      </c>
      <c r="BB170">
        <v>4</v>
      </c>
      <c r="BC170">
        <v>2</v>
      </c>
      <c r="BD170">
        <v>4</v>
      </c>
      <c r="BE170">
        <v>8</v>
      </c>
      <c r="BF170" t="s">
        <v>24</v>
      </c>
      <c r="BG170" t="s">
        <v>25</v>
      </c>
      <c r="BH170" t="s">
        <v>49</v>
      </c>
      <c r="BI170" t="s">
        <v>34</v>
      </c>
      <c r="BJ170" t="s">
        <v>43</v>
      </c>
      <c r="BK170" t="s">
        <v>321</v>
      </c>
      <c r="BL170" t="s">
        <v>27</v>
      </c>
      <c r="BM170" t="s">
        <v>36</v>
      </c>
    </row>
    <row r="171" spans="1:65" x14ac:dyDescent="0.25">
      <c r="A171" s="6">
        <v>170</v>
      </c>
      <c r="B171" s="2">
        <v>45133.680775462963</v>
      </c>
      <c r="C171" s="2">
        <v>45133.705034722225</v>
      </c>
      <c r="D171" t="s">
        <v>129</v>
      </c>
      <c r="E171">
        <v>100</v>
      </c>
      <c r="F171">
        <v>2095</v>
      </c>
      <c r="G171" t="b">
        <v>1</v>
      </c>
      <c r="H171" s="2">
        <v>45133.705034722225</v>
      </c>
      <c r="I171" t="s">
        <v>322</v>
      </c>
      <c r="J171" t="s">
        <v>285</v>
      </c>
      <c r="K171" t="s">
        <v>47</v>
      </c>
      <c r="L171" t="s">
        <v>286</v>
      </c>
      <c r="M171" s="3">
        <v>0.69444444444444453</v>
      </c>
      <c r="N171" s="7" t="s">
        <v>20</v>
      </c>
      <c r="O171" s="6">
        <v>50</v>
      </c>
      <c r="P171" s="6">
        <v>1</v>
      </c>
      <c r="Q171" s="6" t="s">
        <v>840</v>
      </c>
      <c r="R171" s="6">
        <v>0.10400000000000002</v>
      </c>
      <c r="S171" s="6">
        <v>0.10400000000000002</v>
      </c>
      <c r="T171" s="6">
        <v>24.669999999999998</v>
      </c>
      <c r="U171" s="6">
        <v>69.905000000000001</v>
      </c>
      <c r="V171" s="6">
        <v>25.060000000000002</v>
      </c>
      <c r="W171" s="6">
        <v>548.96668620000014</v>
      </c>
      <c r="X171" s="6">
        <v>3</v>
      </c>
      <c r="Y171" t="s">
        <v>49</v>
      </c>
      <c r="Z171" t="s">
        <v>23</v>
      </c>
      <c r="AA171" t="s">
        <v>40</v>
      </c>
      <c r="AB171" t="s">
        <v>49</v>
      </c>
      <c r="AC171" t="s">
        <v>22</v>
      </c>
      <c r="AD171" t="s">
        <v>21</v>
      </c>
      <c r="AE171">
        <v>1</v>
      </c>
      <c r="AF171">
        <v>6</v>
      </c>
      <c r="AG171">
        <v>9</v>
      </c>
      <c r="AH171">
        <v>9</v>
      </c>
      <c r="AI171">
        <v>9</v>
      </c>
      <c r="AJ171">
        <v>172</v>
      </c>
      <c r="AK171">
        <v>8</v>
      </c>
      <c r="AL171">
        <v>185</v>
      </c>
      <c r="AM171">
        <v>98</v>
      </c>
      <c r="AN171">
        <v>73</v>
      </c>
      <c r="AO171">
        <v>8</v>
      </c>
      <c r="AP171">
        <v>127</v>
      </c>
      <c r="AQ171">
        <v>98</v>
      </c>
      <c r="AR171">
        <v>122.5</v>
      </c>
      <c r="AS171">
        <v>8</v>
      </c>
      <c r="AT171">
        <v>156</v>
      </c>
      <c r="AU171">
        <v>98</v>
      </c>
      <c r="AV171">
        <v>172</v>
      </c>
      <c r="AW171">
        <v>8</v>
      </c>
      <c r="AX171">
        <v>185</v>
      </c>
      <c r="AY171">
        <v>98</v>
      </c>
      <c r="AZ171">
        <v>7</v>
      </c>
      <c r="BA171">
        <v>7</v>
      </c>
      <c r="BB171">
        <v>7</v>
      </c>
      <c r="BC171">
        <v>6</v>
      </c>
      <c r="BD171">
        <v>7</v>
      </c>
      <c r="BE171">
        <v>6</v>
      </c>
      <c r="BF171" t="s">
        <v>24</v>
      </c>
      <c r="BG171" t="s">
        <v>25</v>
      </c>
      <c r="BH171" t="s">
        <v>23</v>
      </c>
      <c r="BI171" t="s">
        <v>26</v>
      </c>
      <c r="BL171" t="s">
        <v>50</v>
      </c>
      <c r="BM171" t="s">
        <v>26</v>
      </c>
    </row>
    <row r="172" spans="1:65" x14ac:dyDescent="0.25">
      <c r="A172" s="6">
        <v>171</v>
      </c>
      <c r="B172" s="2">
        <v>45133.694606481484</v>
      </c>
      <c r="C172" s="2">
        <v>45133.705937500003</v>
      </c>
      <c r="D172" t="s">
        <v>293</v>
      </c>
      <c r="E172">
        <v>100</v>
      </c>
      <c r="F172">
        <v>979</v>
      </c>
      <c r="G172" t="b">
        <v>1</v>
      </c>
      <c r="H172" s="2">
        <v>45133.705937500003</v>
      </c>
      <c r="I172" t="s">
        <v>323</v>
      </c>
      <c r="J172" t="s">
        <v>285</v>
      </c>
      <c r="K172" t="s">
        <v>39</v>
      </c>
      <c r="L172" t="s">
        <v>295</v>
      </c>
      <c r="M172" s="3">
        <v>0.69444444444444453</v>
      </c>
      <c r="N172" s="7" t="s">
        <v>20</v>
      </c>
      <c r="O172" s="6">
        <v>50</v>
      </c>
      <c r="P172" s="6">
        <v>1</v>
      </c>
      <c r="Q172" s="6" t="s">
        <v>840</v>
      </c>
      <c r="R172" s="6">
        <v>8.3500000000000019E-2</v>
      </c>
      <c r="S172" s="6">
        <v>8.3500000000000019E-2</v>
      </c>
      <c r="T172" s="6">
        <v>24.857500000000002</v>
      </c>
      <c r="U172" s="6">
        <v>69.41</v>
      </c>
      <c r="V172" s="6">
        <v>25.060000000000002</v>
      </c>
      <c r="W172" s="6">
        <v>548.96668620000014</v>
      </c>
      <c r="X172" s="6">
        <v>3</v>
      </c>
      <c r="Y172" t="s">
        <v>23</v>
      </c>
      <c r="Z172" t="s">
        <v>22</v>
      </c>
      <c r="AA172" t="s">
        <v>23</v>
      </c>
      <c r="AB172" t="s">
        <v>22</v>
      </c>
      <c r="AC172" t="s">
        <v>23</v>
      </c>
      <c r="AD172" t="s">
        <v>22</v>
      </c>
      <c r="AE172">
        <v>4</v>
      </c>
      <c r="AF172">
        <v>4</v>
      </c>
      <c r="AG172">
        <v>4</v>
      </c>
      <c r="AH172">
        <v>4</v>
      </c>
      <c r="AI172">
        <v>4</v>
      </c>
      <c r="AJ172">
        <v>107</v>
      </c>
      <c r="AK172">
        <v>7</v>
      </c>
      <c r="AL172">
        <v>210</v>
      </c>
      <c r="AM172">
        <v>92</v>
      </c>
      <c r="AN172">
        <v>127</v>
      </c>
      <c r="AO172">
        <v>6</v>
      </c>
      <c r="AP172">
        <v>188</v>
      </c>
      <c r="AQ172">
        <v>88</v>
      </c>
      <c r="AR172">
        <v>117</v>
      </c>
      <c r="AS172">
        <v>6.5</v>
      </c>
      <c r="AT172">
        <v>199</v>
      </c>
      <c r="AU172">
        <v>90</v>
      </c>
      <c r="AV172">
        <v>127</v>
      </c>
      <c r="AW172">
        <v>7</v>
      </c>
      <c r="AX172">
        <v>210</v>
      </c>
      <c r="AY172">
        <v>92</v>
      </c>
      <c r="AZ172">
        <v>8</v>
      </c>
      <c r="BA172">
        <v>1</v>
      </c>
      <c r="BB172">
        <v>7</v>
      </c>
      <c r="BC172">
        <v>8</v>
      </c>
      <c r="BD172">
        <v>7</v>
      </c>
      <c r="BE172">
        <v>7</v>
      </c>
      <c r="BF172" t="s">
        <v>32</v>
      </c>
      <c r="BG172" t="s">
        <v>41</v>
      </c>
      <c r="BH172" t="s">
        <v>49</v>
      </c>
      <c r="BI172" t="s">
        <v>36</v>
      </c>
      <c r="BJ172" t="s">
        <v>35</v>
      </c>
      <c r="BL172" t="s">
        <v>28</v>
      </c>
      <c r="BM172" t="s">
        <v>36</v>
      </c>
    </row>
    <row r="173" spans="1:65" x14ac:dyDescent="0.25">
      <c r="A173" s="6">
        <v>172</v>
      </c>
      <c r="B173" s="2">
        <v>45133.68372685185</v>
      </c>
      <c r="C173" s="2">
        <v>45133.70689814815</v>
      </c>
      <c r="D173" t="s">
        <v>129</v>
      </c>
      <c r="E173">
        <v>100</v>
      </c>
      <c r="F173">
        <v>2002</v>
      </c>
      <c r="G173" t="b">
        <v>1</v>
      </c>
      <c r="H173" s="2">
        <v>45133.706909722219</v>
      </c>
      <c r="I173" t="s">
        <v>324</v>
      </c>
      <c r="J173" t="s">
        <v>285</v>
      </c>
      <c r="K173" t="s">
        <v>19</v>
      </c>
      <c r="L173" t="s">
        <v>290</v>
      </c>
      <c r="M173" s="3">
        <v>0.69444444444444453</v>
      </c>
      <c r="N173" s="7" t="s">
        <v>20</v>
      </c>
      <c r="O173" s="6">
        <v>50</v>
      </c>
      <c r="P173" s="6">
        <v>1</v>
      </c>
      <c r="Q173" s="6" t="s">
        <v>840</v>
      </c>
      <c r="R173" s="6">
        <v>8.3500000000000019E-2</v>
      </c>
      <c r="S173" s="6">
        <v>8.3500000000000019E-2</v>
      </c>
      <c r="T173" s="6">
        <v>24.857500000000002</v>
      </c>
      <c r="U173" s="6">
        <v>69.41</v>
      </c>
      <c r="V173" s="6">
        <v>25.060000000000002</v>
      </c>
      <c r="W173" s="6">
        <v>548.96668620000014</v>
      </c>
      <c r="X173" s="6">
        <v>3</v>
      </c>
      <c r="Y173" t="s">
        <v>23</v>
      </c>
      <c r="Z173" t="s">
        <v>23</v>
      </c>
      <c r="AA173" t="s">
        <v>23</v>
      </c>
      <c r="AB173" t="s">
        <v>21</v>
      </c>
      <c r="AC173" t="s">
        <v>21</v>
      </c>
      <c r="AD173" t="s">
        <v>23</v>
      </c>
      <c r="AE173">
        <v>0</v>
      </c>
      <c r="AF173">
        <v>0</v>
      </c>
      <c r="AG173">
        <v>6</v>
      </c>
      <c r="AH173">
        <v>9</v>
      </c>
      <c r="AI173">
        <v>4</v>
      </c>
      <c r="AJ173">
        <v>134</v>
      </c>
      <c r="AK173">
        <v>7</v>
      </c>
      <c r="AL173">
        <v>156</v>
      </c>
      <c r="AM173">
        <v>32</v>
      </c>
      <c r="AN173">
        <v>53</v>
      </c>
      <c r="AO173">
        <v>7</v>
      </c>
      <c r="AP173">
        <v>134</v>
      </c>
      <c r="AQ173">
        <v>32</v>
      </c>
      <c r="AR173">
        <v>93.5</v>
      </c>
      <c r="AS173">
        <v>7</v>
      </c>
      <c r="AT173">
        <v>145</v>
      </c>
      <c r="AU173">
        <v>32</v>
      </c>
      <c r="AV173">
        <v>134</v>
      </c>
      <c r="AW173">
        <v>7</v>
      </c>
      <c r="AX173">
        <v>156</v>
      </c>
      <c r="AY173">
        <v>32</v>
      </c>
      <c r="AZ173">
        <v>7</v>
      </c>
      <c r="BA173">
        <v>3</v>
      </c>
      <c r="BB173">
        <v>5</v>
      </c>
      <c r="BC173">
        <v>5</v>
      </c>
      <c r="BD173">
        <v>5</v>
      </c>
      <c r="BE173">
        <v>6</v>
      </c>
      <c r="BF173" t="s">
        <v>24</v>
      </c>
      <c r="BG173" t="s">
        <v>25</v>
      </c>
      <c r="BH173" t="s">
        <v>23</v>
      </c>
      <c r="BI173" t="s">
        <v>36</v>
      </c>
      <c r="BJ173" t="s">
        <v>35</v>
      </c>
      <c r="BL173" t="s">
        <v>27</v>
      </c>
      <c r="BM173" t="s">
        <v>36</v>
      </c>
    </row>
    <row r="174" spans="1:65" x14ac:dyDescent="0.25">
      <c r="A174" s="6">
        <v>173</v>
      </c>
      <c r="B174" s="2">
        <v>45133.69059027778</v>
      </c>
      <c r="C174" s="2">
        <v>45133.707152777781</v>
      </c>
      <c r="D174" t="s">
        <v>57</v>
      </c>
      <c r="E174">
        <v>100</v>
      </c>
      <c r="F174">
        <v>1430</v>
      </c>
      <c r="G174" t="b">
        <v>1</v>
      </c>
      <c r="H174" s="2">
        <v>45133.707152777781</v>
      </c>
      <c r="I174" t="s">
        <v>325</v>
      </c>
      <c r="J174" t="s">
        <v>285</v>
      </c>
      <c r="K174" t="s">
        <v>30</v>
      </c>
      <c r="L174" t="s">
        <v>292</v>
      </c>
      <c r="M174" s="4">
        <v>0.19444444444444445</v>
      </c>
      <c r="N174" s="7" t="s">
        <v>20</v>
      </c>
      <c r="O174" s="6">
        <v>50</v>
      </c>
      <c r="P174" s="6">
        <v>1</v>
      </c>
      <c r="Q174" s="6" t="s">
        <v>840</v>
      </c>
      <c r="R174" s="6">
        <v>6.3000000000000014E-2</v>
      </c>
      <c r="S174" s="6">
        <v>6.3000000000000014E-2</v>
      </c>
      <c r="T174" s="6">
        <v>25.045000000000002</v>
      </c>
      <c r="U174" s="6">
        <v>68.914999999999992</v>
      </c>
      <c r="V174" s="6">
        <v>25.06</v>
      </c>
      <c r="W174" s="6">
        <v>548.96668620000014</v>
      </c>
      <c r="X174" s="6">
        <v>3</v>
      </c>
      <c r="Y174" t="s">
        <v>23</v>
      </c>
      <c r="Z174" t="s">
        <v>23</v>
      </c>
      <c r="AA174" t="s">
        <v>23</v>
      </c>
      <c r="AB174" t="s">
        <v>21</v>
      </c>
      <c r="AC174" t="s">
        <v>21</v>
      </c>
      <c r="AD174" t="s">
        <v>22</v>
      </c>
      <c r="AE174">
        <v>0</v>
      </c>
      <c r="AF174">
        <v>3</v>
      </c>
      <c r="AG174">
        <v>6</v>
      </c>
      <c r="AH174">
        <v>8</v>
      </c>
      <c r="AI174">
        <v>9</v>
      </c>
      <c r="AJ174">
        <v>109</v>
      </c>
      <c r="AK174">
        <v>8</v>
      </c>
      <c r="AL174">
        <v>200</v>
      </c>
      <c r="AM174">
        <v>68</v>
      </c>
      <c r="AN174">
        <v>131</v>
      </c>
      <c r="AO174">
        <v>8</v>
      </c>
      <c r="AP174">
        <v>108</v>
      </c>
      <c r="AQ174">
        <v>36</v>
      </c>
      <c r="AR174">
        <v>120</v>
      </c>
      <c r="AS174">
        <v>8</v>
      </c>
      <c r="AT174">
        <v>154</v>
      </c>
      <c r="AU174">
        <v>52</v>
      </c>
      <c r="AV174">
        <v>131</v>
      </c>
      <c r="AW174">
        <v>8</v>
      </c>
      <c r="AX174">
        <v>200</v>
      </c>
      <c r="AY174">
        <v>68</v>
      </c>
      <c r="AZ174">
        <v>7</v>
      </c>
      <c r="BA174">
        <v>0</v>
      </c>
      <c r="BB174">
        <v>5</v>
      </c>
      <c r="BC174">
        <v>4</v>
      </c>
      <c r="BD174">
        <v>5</v>
      </c>
      <c r="BE174">
        <v>7</v>
      </c>
      <c r="BF174" t="s">
        <v>67</v>
      </c>
      <c r="BG174" t="s">
        <v>41</v>
      </c>
      <c r="BH174" t="s">
        <v>21</v>
      </c>
      <c r="BI174" t="s">
        <v>26</v>
      </c>
      <c r="BL174" t="s">
        <v>28</v>
      </c>
      <c r="BM174" t="s">
        <v>26</v>
      </c>
    </row>
    <row r="175" spans="1:65" x14ac:dyDescent="0.25">
      <c r="A175" s="6">
        <v>174</v>
      </c>
      <c r="B175" s="2">
        <v>45133.694282407407</v>
      </c>
      <c r="C175" s="2">
        <v>45133.707488425927</v>
      </c>
      <c r="D175" t="s">
        <v>51</v>
      </c>
      <c r="E175">
        <v>100</v>
      </c>
      <c r="F175">
        <v>1140</v>
      </c>
      <c r="G175" t="b">
        <v>1</v>
      </c>
      <c r="H175" s="2">
        <v>45133.707488425927</v>
      </c>
      <c r="I175" t="s">
        <v>326</v>
      </c>
      <c r="J175" t="s">
        <v>285</v>
      </c>
      <c r="K175" t="s">
        <v>56</v>
      </c>
      <c r="L175" t="s">
        <v>288</v>
      </c>
      <c r="M175" t="s">
        <v>327</v>
      </c>
      <c r="N175" s="7" t="s">
        <v>20</v>
      </c>
      <c r="O175" s="6">
        <v>50</v>
      </c>
      <c r="P175" s="6">
        <v>1</v>
      </c>
      <c r="Q175" s="6" t="s">
        <v>840</v>
      </c>
      <c r="R175" s="6">
        <v>6.3000000000000014E-2</v>
      </c>
      <c r="S175" s="6">
        <v>6.3000000000000014E-2</v>
      </c>
      <c r="T175" s="6">
        <v>25.045000000000002</v>
      </c>
      <c r="U175" s="6">
        <v>68.914999999999992</v>
      </c>
      <c r="V175" s="6">
        <v>25.06</v>
      </c>
      <c r="W175" s="6">
        <v>548.96668620000014</v>
      </c>
      <c r="X175" s="6">
        <v>3</v>
      </c>
      <c r="Y175" t="s">
        <v>21</v>
      </c>
      <c r="Z175" t="s">
        <v>23</v>
      </c>
      <c r="AA175" t="s">
        <v>22</v>
      </c>
      <c r="AB175" t="s">
        <v>22</v>
      </c>
      <c r="AC175" t="s">
        <v>22</v>
      </c>
      <c r="AD175" t="s">
        <v>22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244</v>
      </c>
      <c r="AK175">
        <v>6</v>
      </c>
      <c r="AL175">
        <v>134</v>
      </c>
      <c r="AM175">
        <v>32</v>
      </c>
      <c r="AN175">
        <v>94</v>
      </c>
      <c r="AO175">
        <v>6</v>
      </c>
      <c r="AP175">
        <v>125</v>
      </c>
      <c r="AQ175">
        <v>25</v>
      </c>
      <c r="AR175">
        <v>169</v>
      </c>
      <c r="AS175">
        <v>6</v>
      </c>
      <c r="AT175">
        <v>129.5</v>
      </c>
      <c r="AU175">
        <v>28.5</v>
      </c>
      <c r="AV175">
        <v>244</v>
      </c>
      <c r="AW175">
        <v>6</v>
      </c>
      <c r="AX175">
        <v>134</v>
      </c>
      <c r="AY175">
        <v>32</v>
      </c>
      <c r="AZ175">
        <v>8</v>
      </c>
      <c r="BA175">
        <v>5</v>
      </c>
      <c r="BB175">
        <v>7</v>
      </c>
      <c r="BC175">
        <v>7</v>
      </c>
      <c r="BD175">
        <v>7</v>
      </c>
      <c r="BE175">
        <v>9</v>
      </c>
      <c r="BF175" t="s">
        <v>67</v>
      </c>
      <c r="BG175" t="s">
        <v>25</v>
      </c>
      <c r="BH175" t="s">
        <v>49</v>
      </c>
      <c r="BI175" t="s">
        <v>42</v>
      </c>
      <c r="BJ175" t="s">
        <v>35</v>
      </c>
      <c r="BL175" t="s">
        <v>50</v>
      </c>
      <c r="BM175" t="s">
        <v>34</v>
      </c>
    </row>
    <row r="176" spans="1:65" x14ac:dyDescent="0.25">
      <c r="A176" s="6">
        <v>175</v>
      </c>
      <c r="B176" s="2">
        <v>45133.695486111108</v>
      </c>
      <c r="C176" s="2">
        <v>45133.719108796293</v>
      </c>
      <c r="D176" t="s">
        <v>57</v>
      </c>
      <c r="E176">
        <v>100</v>
      </c>
      <c r="F176">
        <v>2040</v>
      </c>
      <c r="G176" t="b">
        <v>1</v>
      </c>
      <c r="H176" s="2">
        <v>45133.719108796293</v>
      </c>
      <c r="I176" t="s">
        <v>328</v>
      </c>
      <c r="J176" t="s">
        <v>285</v>
      </c>
      <c r="K176" t="s">
        <v>53</v>
      </c>
      <c r="L176" t="s">
        <v>297</v>
      </c>
      <c r="M176" t="s">
        <v>329</v>
      </c>
      <c r="N176" s="7" t="s">
        <v>20</v>
      </c>
      <c r="O176" s="6">
        <v>50</v>
      </c>
      <c r="P176" s="6">
        <v>1</v>
      </c>
      <c r="Q176" s="6" t="s">
        <v>840</v>
      </c>
      <c r="R176" s="6">
        <v>0.10400000000000002</v>
      </c>
      <c r="S176" s="6">
        <v>0.10400000000000002</v>
      </c>
      <c r="T176" s="6">
        <v>24.669999999999998</v>
      </c>
      <c r="U176" s="6">
        <v>69.905000000000001</v>
      </c>
      <c r="V176" s="6">
        <v>25.060000000000002</v>
      </c>
      <c r="W176" s="6">
        <v>548.96668620000014</v>
      </c>
      <c r="X176" s="6">
        <v>3</v>
      </c>
      <c r="Y176" t="s">
        <v>21</v>
      </c>
      <c r="Z176" t="s">
        <v>22</v>
      </c>
      <c r="AA176" t="s">
        <v>49</v>
      </c>
      <c r="AB176" t="s">
        <v>21</v>
      </c>
      <c r="AC176" t="s">
        <v>22</v>
      </c>
      <c r="AD176" t="s">
        <v>21</v>
      </c>
      <c r="AE176">
        <v>3</v>
      </c>
      <c r="AF176">
        <v>3</v>
      </c>
      <c r="AG176">
        <v>5</v>
      </c>
      <c r="AH176">
        <v>7</v>
      </c>
      <c r="AI176">
        <v>6</v>
      </c>
      <c r="AJ176">
        <v>99</v>
      </c>
      <c r="AK176">
        <v>4</v>
      </c>
      <c r="AL176">
        <v>98</v>
      </c>
      <c r="AM176">
        <v>46</v>
      </c>
      <c r="AN176">
        <v>95</v>
      </c>
      <c r="AO176">
        <v>5</v>
      </c>
      <c r="AP176">
        <v>70</v>
      </c>
      <c r="AQ176">
        <v>30</v>
      </c>
      <c r="AR176">
        <v>97</v>
      </c>
      <c r="AS176">
        <v>4.5</v>
      </c>
      <c r="AT176">
        <v>84</v>
      </c>
      <c r="AU176">
        <v>38</v>
      </c>
      <c r="AV176">
        <v>99</v>
      </c>
      <c r="AW176">
        <v>5</v>
      </c>
      <c r="AX176">
        <v>98</v>
      </c>
      <c r="AY176">
        <v>46</v>
      </c>
      <c r="AZ176">
        <v>3</v>
      </c>
      <c r="BA176">
        <v>2</v>
      </c>
      <c r="BB176">
        <v>4</v>
      </c>
      <c r="BC176">
        <v>3</v>
      </c>
      <c r="BD176">
        <v>4</v>
      </c>
      <c r="BE176">
        <v>6</v>
      </c>
      <c r="BF176" t="s">
        <v>32</v>
      </c>
      <c r="BG176" t="s">
        <v>41</v>
      </c>
      <c r="BH176" t="s">
        <v>49</v>
      </c>
      <c r="BI176" t="s">
        <v>34</v>
      </c>
      <c r="BJ176" t="s">
        <v>35</v>
      </c>
      <c r="BL176" t="s">
        <v>50</v>
      </c>
      <c r="BM17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Sheet1</vt:lpstr>
      <vt:lpstr>Acoustic-Thermal</vt:lpstr>
      <vt:lpstr>Speech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2023-08-07T09:40:27Z</dcterms:created>
  <dcterms:modified xsi:type="dcterms:W3CDTF">2023-10-28T02:43:01Z</dcterms:modified>
</cp:coreProperties>
</file>