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DATA MINING\PRAKTIKUM\"/>
    </mc:Choice>
  </mc:AlternateContent>
  <xr:revisionPtr revIDLastSave="0" documentId="13_ncr:1_{59B7FCBC-EFA9-4FC9-B487-5ABBFCCB7A5B}" xr6:coauthVersionLast="38" xr6:coauthVersionMax="38" xr10:uidLastSave="{00000000-0000-0000-0000-000000000000}"/>
  <bookViews>
    <workbookView xWindow="0" yWindow="0" windowWidth="15345" windowHeight="4920" activeTab="1" xr2:uid="{9B08C4E6-3F5B-4066-B992-630EA4868DC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E12" i="2"/>
  <c r="D16" i="2"/>
  <c r="C16" i="2"/>
  <c r="D15" i="2"/>
  <c r="E15" i="2"/>
  <c r="F15" i="2"/>
  <c r="C15" i="2"/>
  <c r="C17" i="2" s="1"/>
  <c r="C18" i="2" s="1"/>
  <c r="C22" i="2" s="1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D9" i="1"/>
  <c r="C9" i="1"/>
  <c r="C10" i="1"/>
  <c r="D10" i="1"/>
  <c r="C19" i="2" l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E9" i="1" s="1"/>
  <c r="F9" i="1" l="1"/>
  <c r="C11" i="1" s="1"/>
  <c r="C12" i="1"/>
  <c r="C13" i="1" l="1"/>
  <c r="C15" i="1"/>
</calcChain>
</file>

<file path=xl/sharedStrings.xml><?xml version="1.0" encoding="utf-8"?>
<sst xmlns="http://schemas.openxmlformats.org/spreadsheetml/2006/main" count="26" uniqueCount="22">
  <si>
    <t>pmb</t>
  </si>
  <si>
    <t>x</t>
  </si>
  <si>
    <t>y</t>
  </si>
  <si>
    <t>xx</t>
  </si>
  <si>
    <t>xy</t>
  </si>
  <si>
    <t>total</t>
  </si>
  <si>
    <t>rata"</t>
  </si>
  <si>
    <t>B1</t>
  </si>
  <si>
    <t>B0</t>
  </si>
  <si>
    <t>No</t>
  </si>
  <si>
    <t>Y</t>
  </si>
  <si>
    <t>input prediksi =</t>
  </si>
  <si>
    <t>Prediksi PMB =</t>
  </si>
  <si>
    <t>NO.</t>
  </si>
  <si>
    <t>X</t>
  </si>
  <si>
    <t>XX</t>
  </si>
  <si>
    <t>XY</t>
  </si>
  <si>
    <t>Jumlah PMB</t>
  </si>
  <si>
    <t>Rata-rata</t>
  </si>
  <si>
    <t>Jumlah/Total</t>
  </si>
  <si>
    <t>Input Prediksi</t>
  </si>
  <si>
    <t>Hasi Prediksi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</si>
</sst>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B45D-30E4-43CB-9710-BBF7315A4BFF}">
  <dimension ref="A1:F18"/>
  <sheetViews>
    <sheetView zoomScale="80" zoomScaleNormal="80" workbookViewId="0">
      <selection activeCell="C15" sqref="C15"/>
    </sheetView>
  </sheetViews>
  <sheetFormatPr defaultRowHeight="15" x14ac:dyDescent="0.25"/>
  <cols>
    <col min="1" max="1" width="3.5703125" customWidth="1"/>
    <col min="2" max="2" width="10.7109375" customWidth="1"/>
    <col min="3" max="3" width="25" customWidth="1"/>
  </cols>
  <sheetData>
    <row r="1" spans="1:6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</v>
      </c>
      <c r="B2">
        <v>1000</v>
      </c>
      <c r="C2">
        <v>0</v>
      </c>
      <c r="D2">
        <v>1000</v>
      </c>
      <c r="E2">
        <f>C2*C2</f>
        <v>0</v>
      </c>
      <c r="F2">
        <f>C2*D2</f>
        <v>0</v>
      </c>
    </row>
    <row r="3" spans="1:6" x14ac:dyDescent="0.25">
      <c r="A3">
        <v>2</v>
      </c>
      <c r="B3">
        <v>1050</v>
      </c>
      <c r="C3">
        <v>1</v>
      </c>
      <c r="D3">
        <v>1050</v>
      </c>
      <c r="E3">
        <f t="shared" ref="E3:E8" si="0">C3*C3</f>
        <v>1</v>
      </c>
      <c r="F3">
        <f t="shared" ref="F3:F8" si="1">C3*D3</f>
        <v>1050</v>
      </c>
    </row>
    <row r="4" spans="1:6" x14ac:dyDescent="0.25">
      <c r="A4">
        <v>3</v>
      </c>
      <c r="B4">
        <v>1100</v>
      </c>
      <c r="C4">
        <v>2</v>
      </c>
      <c r="D4">
        <v>1100</v>
      </c>
      <c r="E4">
        <f t="shared" si="0"/>
        <v>4</v>
      </c>
      <c r="F4">
        <f t="shared" si="1"/>
        <v>2200</v>
      </c>
    </row>
    <row r="5" spans="1:6" x14ac:dyDescent="0.25">
      <c r="A5">
        <v>4</v>
      </c>
      <c r="B5">
        <v>1005</v>
      </c>
      <c r="C5">
        <v>3</v>
      </c>
      <c r="D5">
        <v>1005</v>
      </c>
      <c r="E5">
        <f t="shared" si="0"/>
        <v>9</v>
      </c>
      <c r="F5">
        <f t="shared" si="1"/>
        <v>3015</v>
      </c>
    </row>
    <row r="6" spans="1:6" x14ac:dyDescent="0.25">
      <c r="A6">
        <v>5</v>
      </c>
      <c r="B6">
        <v>1300</v>
      </c>
      <c r="C6">
        <v>4</v>
      </c>
      <c r="D6">
        <v>1300</v>
      </c>
      <c r="E6">
        <f t="shared" si="0"/>
        <v>16</v>
      </c>
      <c r="F6">
        <f t="shared" si="1"/>
        <v>5200</v>
      </c>
    </row>
    <row r="7" spans="1:6" x14ac:dyDescent="0.25">
      <c r="A7">
        <v>6</v>
      </c>
      <c r="B7">
        <v>1209</v>
      </c>
      <c r="C7">
        <v>5</v>
      </c>
      <c r="D7">
        <v>1209</v>
      </c>
      <c r="E7">
        <f t="shared" si="0"/>
        <v>25</v>
      </c>
      <c r="F7">
        <f t="shared" si="1"/>
        <v>6045</v>
      </c>
    </row>
    <row r="8" spans="1:6" x14ac:dyDescent="0.25">
      <c r="A8">
        <v>7</v>
      </c>
      <c r="B8">
        <v>1185</v>
      </c>
      <c r="C8">
        <v>6</v>
      </c>
      <c r="D8">
        <v>1185</v>
      </c>
      <c r="E8">
        <f t="shared" si="0"/>
        <v>36</v>
      </c>
      <c r="F8">
        <f t="shared" si="1"/>
        <v>7110</v>
      </c>
    </row>
    <row r="9" spans="1:6" x14ac:dyDescent="0.25">
      <c r="A9" s="4" t="s">
        <v>5</v>
      </c>
      <c r="B9" s="4"/>
      <c r="C9">
        <f>SUM(C2:C8)</f>
        <v>21</v>
      </c>
      <c r="D9">
        <f>SUM(D2:D8)</f>
        <v>7849</v>
      </c>
      <c r="E9">
        <f>SUM(E2:E8)</f>
        <v>91</v>
      </c>
      <c r="F9">
        <f>SUM(F2:F8)</f>
        <v>24620</v>
      </c>
    </row>
    <row r="10" spans="1:6" x14ac:dyDescent="0.25">
      <c r="A10" s="4" t="s">
        <v>6</v>
      </c>
      <c r="B10" s="4"/>
      <c r="C10">
        <f>AVERAGE(C2:C8)</f>
        <v>3</v>
      </c>
      <c r="D10">
        <f>AVERAGE(D2:D8)</f>
        <v>1121.2857142857142</v>
      </c>
    </row>
    <row r="11" spans="1:6" x14ac:dyDescent="0.25">
      <c r="A11" s="4" t="s">
        <v>7</v>
      </c>
      <c r="B11" s="4"/>
      <c r="C11">
        <f>(F9-(C9*D9/7))/(E9-(C9*C9/7))</f>
        <v>38.321428571428569</v>
      </c>
    </row>
    <row r="12" spans="1:6" x14ac:dyDescent="0.25">
      <c r="A12" s="4" t="s">
        <v>8</v>
      </c>
      <c r="B12" s="4"/>
      <c r="C12">
        <f>D10-C11*C10</f>
        <v>1006.3214285714286</v>
      </c>
    </row>
    <row r="13" spans="1:6" x14ac:dyDescent="0.25">
      <c r="A13" s="5" t="s">
        <v>10</v>
      </c>
      <c r="B13" s="5"/>
      <c r="C13" s="3" t="str">
        <f>C12&amp;" + "&amp;C11&amp;" X "</f>
        <v xml:space="preserve">1006.32142857143 + 38.3214285714286 X </v>
      </c>
      <c r="D13" s="3"/>
      <c r="E13" s="3"/>
      <c r="F13" s="3"/>
    </row>
    <row r="14" spans="1:6" x14ac:dyDescent="0.25">
      <c r="A14" s="3" t="s">
        <v>11</v>
      </c>
      <c r="B14" s="3"/>
      <c r="C14">
        <v>4</v>
      </c>
    </row>
    <row r="15" spans="1:6" x14ac:dyDescent="0.25">
      <c r="A15" t="s">
        <v>12</v>
      </c>
      <c r="C15">
        <f>C12+(C11*(C14+C8))</f>
        <v>1389.5357142857142</v>
      </c>
    </row>
    <row r="17" spans="3:3" ht="18.75" x14ac:dyDescent="0.3">
      <c r="C17" s="2"/>
    </row>
    <row r="18" spans="3:3" ht="18.75" x14ac:dyDescent="0.3">
      <c r="C18" s="2"/>
    </row>
  </sheetData>
  <mergeCells count="7">
    <mergeCell ref="C13:F13"/>
    <mergeCell ref="A13:B13"/>
    <mergeCell ref="A14:B14"/>
    <mergeCell ref="A9:B9"/>
    <mergeCell ref="A10:B10"/>
    <mergeCell ref="A11:B11"/>
    <mergeCell ref="A12:B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5C520-23D5-4CE2-9F85-A597DD4074B4}">
  <dimension ref="A1:F22"/>
  <sheetViews>
    <sheetView tabSelected="1" workbookViewId="0">
      <selection activeCell="D20" sqref="D20"/>
    </sheetView>
  </sheetViews>
  <sheetFormatPr defaultRowHeight="15" x14ac:dyDescent="0.25"/>
  <cols>
    <col min="1" max="1" width="5.28515625" customWidth="1"/>
    <col min="2" max="2" width="18.42578125" customWidth="1"/>
    <col min="3" max="3" width="13.5703125" customWidth="1"/>
    <col min="4" max="4" width="12" customWidth="1"/>
    <col min="5" max="5" width="11.140625" customWidth="1"/>
    <col min="6" max="6" width="11.28515625" customWidth="1"/>
  </cols>
  <sheetData>
    <row r="1" spans="1:6" x14ac:dyDescent="0.25">
      <c r="A1" s="6" t="s">
        <v>13</v>
      </c>
      <c r="B1" s="6" t="s">
        <v>17</v>
      </c>
      <c r="C1" s="6" t="s">
        <v>14</v>
      </c>
      <c r="D1" s="6" t="s">
        <v>10</v>
      </c>
      <c r="E1" s="6" t="s">
        <v>15</v>
      </c>
      <c r="F1" s="6" t="s">
        <v>16</v>
      </c>
    </row>
    <row r="2" spans="1:6" x14ac:dyDescent="0.25">
      <c r="A2">
        <v>1</v>
      </c>
      <c r="B2">
        <v>1200</v>
      </c>
      <c r="C2">
        <v>0</v>
      </c>
      <c r="D2">
        <v>1200</v>
      </c>
      <c r="E2">
        <f>C2*C2</f>
        <v>0</v>
      </c>
      <c r="F2">
        <f>C2*D2</f>
        <v>0</v>
      </c>
    </row>
    <row r="3" spans="1:6" x14ac:dyDescent="0.25">
      <c r="A3">
        <v>2</v>
      </c>
      <c r="B3">
        <v>219</v>
      </c>
      <c r="C3">
        <v>1</v>
      </c>
      <c r="D3">
        <v>219</v>
      </c>
      <c r="E3">
        <f t="shared" ref="E3:E12" si="0">C3*C3</f>
        <v>1</v>
      </c>
      <c r="F3">
        <f t="shared" ref="F3:F12" si="1">C3*D3</f>
        <v>219</v>
      </c>
    </row>
    <row r="4" spans="1:6" x14ac:dyDescent="0.25">
      <c r="A4">
        <v>3</v>
      </c>
      <c r="B4">
        <v>220</v>
      </c>
      <c r="C4">
        <v>2</v>
      </c>
      <c r="D4">
        <v>220</v>
      </c>
      <c r="E4">
        <f t="shared" si="0"/>
        <v>4</v>
      </c>
      <c r="F4">
        <f t="shared" si="1"/>
        <v>440</v>
      </c>
    </row>
    <row r="5" spans="1:6" x14ac:dyDescent="0.25">
      <c r="A5">
        <v>4</v>
      </c>
      <c r="B5">
        <v>459</v>
      </c>
      <c r="C5">
        <v>3</v>
      </c>
      <c r="D5">
        <v>459</v>
      </c>
      <c r="E5">
        <f t="shared" si="0"/>
        <v>9</v>
      </c>
      <c r="F5">
        <f t="shared" si="1"/>
        <v>1377</v>
      </c>
    </row>
    <row r="6" spans="1:6" x14ac:dyDescent="0.25">
      <c r="A6">
        <v>5</v>
      </c>
      <c r="B6">
        <v>793</v>
      </c>
      <c r="C6">
        <v>4</v>
      </c>
      <c r="D6">
        <v>793</v>
      </c>
      <c r="E6">
        <f t="shared" si="0"/>
        <v>16</v>
      </c>
      <c r="F6">
        <f t="shared" si="1"/>
        <v>3172</v>
      </c>
    </row>
    <row r="7" spans="1:6" x14ac:dyDescent="0.25">
      <c r="A7">
        <v>6</v>
      </c>
      <c r="B7">
        <v>1300</v>
      </c>
      <c r="C7">
        <v>5</v>
      </c>
      <c r="D7">
        <v>1300</v>
      </c>
      <c r="E7">
        <f t="shared" si="0"/>
        <v>25</v>
      </c>
      <c r="F7">
        <f t="shared" si="1"/>
        <v>6500</v>
      </c>
    </row>
    <row r="8" spans="1:6" x14ac:dyDescent="0.25">
      <c r="A8">
        <v>7</v>
      </c>
      <c r="B8">
        <v>1286</v>
      </c>
      <c r="C8">
        <v>6</v>
      </c>
      <c r="D8">
        <v>1286</v>
      </c>
      <c r="E8">
        <f t="shared" si="0"/>
        <v>36</v>
      </c>
      <c r="F8">
        <f t="shared" si="1"/>
        <v>7716</v>
      </c>
    </row>
    <row r="9" spans="1:6" x14ac:dyDescent="0.25">
      <c r="A9">
        <v>8</v>
      </c>
      <c r="B9">
        <v>1522</v>
      </c>
      <c r="C9">
        <v>7</v>
      </c>
      <c r="D9">
        <v>1522</v>
      </c>
      <c r="E9">
        <f t="shared" si="0"/>
        <v>49</v>
      </c>
      <c r="F9">
        <f t="shared" si="1"/>
        <v>10654</v>
      </c>
    </row>
    <row r="10" spans="1:6" x14ac:dyDescent="0.25">
      <c r="A10">
        <v>9</v>
      </c>
      <c r="B10">
        <v>1450</v>
      </c>
      <c r="C10">
        <v>8</v>
      </c>
      <c r="D10">
        <v>1450</v>
      </c>
      <c r="E10">
        <f t="shared" si="0"/>
        <v>64</v>
      </c>
      <c r="F10">
        <f t="shared" si="1"/>
        <v>11600</v>
      </c>
    </row>
    <row r="11" spans="1:6" x14ac:dyDescent="0.25">
      <c r="A11">
        <v>10</v>
      </c>
      <c r="B11">
        <v>1730</v>
      </c>
      <c r="C11">
        <v>9</v>
      </c>
      <c r="D11">
        <v>1730</v>
      </c>
      <c r="E11">
        <f t="shared" si="0"/>
        <v>81</v>
      </c>
      <c r="F11">
        <f t="shared" si="1"/>
        <v>15570</v>
      </c>
    </row>
    <row r="12" spans="1:6" x14ac:dyDescent="0.25">
      <c r="A12">
        <v>11</v>
      </c>
      <c r="B12">
        <v>2222</v>
      </c>
      <c r="C12">
        <v>10</v>
      </c>
      <c r="D12">
        <v>2222</v>
      </c>
      <c r="E12">
        <f t="shared" si="0"/>
        <v>100</v>
      </c>
      <c r="F12">
        <f t="shared" si="1"/>
        <v>22220</v>
      </c>
    </row>
    <row r="15" spans="1:6" x14ac:dyDescent="0.25">
      <c r="A15" s="7" t="s">
        <v>19</v>
      </c>
      <c r="B15" s="7"/>
      <c r="C15">
        <f>SUM(C2:C14)</f>
        <v>55</v>
      </c>
      <c r="D15">
        <f t="shared" ref="D15:F15" si="2">SUM(D2:D14)</f>
        <v>12401</v>
      </c>
      <c r="E15">
        <f t="shared" si="2"/>
        <v>385</v>
      </c>
      <c r="F15">
        <f t="shared" si="2"/>
        <v>79468</v>
      </c>
    </row>
    <row r="16" spans="1:6" x14ac:dyDescent="0.25">
      <c r="A16" s="7" t="s">
        <v>18</v>
      </c>
      <c r="B16" s="7"/>
      <c r="C16">
        <f>AVERAGE(C2:C14)</f>
        <v>5</v>
      </c>
      <c r="D16">
        <f>AVERAGE(D2:D14)</f>
        <v>1127.3636363636363</v>
      </c>
    </row>
    <row r="17" spans="1:3" x14ac:dyDescent="0.25">
      <c r="A17" s="8" t="s">
        <v>7</v>
      </c>
      <c r="B17" s="8"/>
      <c r="C17">
        <f>(F15-((C15*D15)/COUNT(A2:A14)))/(E15-((C15*C15)/COUNT(A2:A14)))</f>
        <v>158.75454545454545</v>
      </c>
    </row>
    <row r="18" spans="1:3" x14ac:dyDescent="0.25">
      <c r="A18" s="8" t="s">
        <v>8</v>
      </c>
      <c r="B18" s="8"/>
      <c r="C18">
        <f>D16-C17*C16</f>
        <v>333.59090909090901</v>
      </c>
    </row>
    <row r="19" spans="1:3" x14ac:dyDescent="0.25">
      <c r="A19" s="8" t="s">
        <v>10</v>
      </c>
      <c r="B19" s="8"/>
      <c r="C19" t="str">
        <f>C18&amp;" + "&amp;C17&amp;" X "</f>
        <v xml:space="preserve">333.590909090909 + 158.754545454545 X </v>
      </c>
    </row>
    <row r="21" spans="1:3" x14ac:dyDescent="0.25">
      <c r="A21" s="8" t="s">
        <v>20</v>
      </c>
      <c r="B21" s="8"/>
      <c r="C21">
        <v>3</v>
      </c>
    </row>
    <row r="22" spans="1:3" x14ac:dyDescent="0.25">
      <c r="A22" s="8" t="s">
        <v>21</v>
      </c>
      <c r="B22" s="8"/>
      <c r="C22">
        <f>C18+(C17*(C21+COUNT(C3:C14)))</f>
        <v>2397.3999999999996</v>
      </c>
    </row>
  </sheetData>
  <mergeCells count="7">
    <mergeCell ref="A22:B22"/>
    <mergeCell ref="A15:B15"/>
    <mergeCell ref="A16:B16"/>
    <mergeCell ref="A17:B17"/>
    <mergeCell ref="A18:B18"/>
    <mergeCell ref="A19:B19"/>
    <mergeCell ref="A21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afif nor yusuf</dc:creator>
  <cp:lastModifiedBy>afif nor yusuf</cp:lastModifiedBy>
  <dcterms:created xsi:type="dcterms:W3CDTF">2018-11-16T23:02:05Z</dcterms:created>
  <dcterms:modified xsi:type="dcterms:W3CDTF">2018-11-18T21:15:46Z</dcterms:modified>
</cp:coreProperties>
</file>